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Z.BEIBE\Desktop\SGR\"/>
    </mc:Choice>
  </mc:AlternateContent>
  <bookViews>
    <workbookView xWindow="0" yWindow="0" windowWidth="28800" windowHeight="12330"/>
  </bookViews>
  <sheets>
    <sheet name="Matriz Inversiones SGR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1" i="1" l="1"/>
  <c r="AE21" i="1"/>
  <c r="AC21" i="1"/>
  <c r="AB21" i="1"/>
  <c r="Z21" i="1"/>
  <c r="Y21" i="1"/>
  <c r="AG21" i="1"/>
</calcChain>
</file>

<file path=xl/sharedStrings.xml><?xml version="1.0" encoding="utf-8"?>
<sst xmlns="http://schemas.openxmlformats.org/spreadsheetml/2006/main" count="241" uniqueCount="148">
  <si>
    <t>Información de los indicadores de Bienestar o Resultado priorizados en el PDT</t>
  </si>
  <si>
    <t xml:space="preserve">Sector de inversión del Manual de Clasificación Programática del Gasto Público </t>
  </si>
  <si>
    <t>N°</t>
  </si>
  <si>
    <t xml:space="preserve">Linea Estrategica / Dimension /Eje / Pilar </t>
  </si>
  <si>
    <t xml:space="preserve">Nombre del Indicador de Bienestar /Resultado priorizado (medible) </t>
  </si>
  <si>
    <t xml:space="preserve">Línea Base  (LB) del indicador de Bienestar/ Resultado </t>
  </si>
  <si>
    <t>Unidad de Medida de la Línea Base - LB</t>
  </si>
  <si>
    <t>Meta de Resultado/Bienestar  del cuatrienio (2023)</t>
  </si>
  <si>
    <t>Nombre del sector de inversión con el que se financiará la intervención</t>
  </si>
  <si>
    <t>Código del sector</t>
  </si>
  <si>
    <t>Nombre del Programa aprobado en el PDT</t>
  </si>
  <si>
    <t>Nombre del Programa según el Manual de Clasificación Programático del Gasto Público</t>
  </si>
  <si>
    <t>Codigo del Programa</t>
  </si>
  <si>
    <t>Nombre del Producto aprobado en el PDT</t>
  </si>
  <si>
    <t>Nombre del Producto según el Catálogo de Productos de la MGA</t>
  </si>
  <si>
    <t>Codigo del Producto según Catálogo de productos de la MGA</t>
  </si>
  <si>
    <t>Indicador de Producto según Catálogo de Productos de la MGA</t>
  </si>
  <si>
    <t>Codigo del indicador de Producto Según el Catálogo de Productos de la MGA</t>
  </si>
  <si>
    <t>Línea Base Producto</t>
  </si>
  <si>
    <t>Unidad de Medida</t>
  </si>
  <si>
    <t>Meta Producto Cuatrenio</t>
  </si>
  <si>
    <t>Proyecto o iniciativa priorizado</t>
  </si>
  <si>
    <t>Línea estratégica del PDT aprobado</t>
  </si>
  <si>
    <t>Información del programa aprobrado en el PDT y su equivalente en el Manual de Clasificación Programático del Gasto Público</t>
  </si>
  <si>
    <t xml:space="preserve">Información del producto aprobado en el Plan de Desesarrollo Territorial (PDT) y su relación con el Catálogo de Productos de la Metodología General Ajustada (MGA) </t>
  </si>
  <si>
    <t xml:space="preserve">Asignación Inversión Regional
</t>
  </si>
  <si>
    <t xml:space="preserve">Asignaciones directas indígenas y las comunidades Negras, Afrocolombianas, Raizales y Palenqueras
</t>
  </si>
  <si>
    <t>Asignaciones Directas e inversión Local</t>
  </si>
  <si>
    <t>Programación financiera</t>
  </si>
  <si>
    <t>TRANSPORTE</t>
  </si>
  <si>
    <t>Porcentaje</t>
  </si>
  <si>
    <t>VIVIENDA, CIUDAD Y TERRITORIO</t>
  </si>
  <si>
    <t>Vía terciaria mejorada</t>
  </si>
  <si>
    <t>Construcción centro cultural Teatro Atalaya, infraestructura cultural del municipio de San José de Cúcuta, Norte de Santander</t>
  </si>
  <si>
    <t>Ampliación de la fibra óptica del municipio de San José́ de Cúcuta hacia la zona rural</t>
  </si>
  <si>
    <t>Dotación de equipos tecnológicos para el fortalecimiento de las estrategias digitales de la educación media en los establecimientos educativos del municipio de Cúcuta, Norte de Santander</t>
  </si>
  <si>
    <t>Mejoramiento de la vialidad local en los sectores: colegio mercedes ábrego, colegio normal superior maría auxiliadora av 4 no 12-81, colegio instituto nacional de enseñanza media diversificada inem José Eusebio caro calle 4e no 11e- 121 barrio guaimaral y el colegio municipal maría Concepción Loperena av guaimaral 11e no 2n-117 barrio quinta oriental del municipio de san José de Cúcuta – norte de Santander</t>
  </si>
  <si>
    <t>Mejoramiento de la vía de principal palmarito-banco de arena- vigilancia, municipio de san José de Cúcuta</t>
  </si>
  <si>
    <t>Estudios, diseños y construcción de la vía Cúcuta – Urimaco – San Cayetano y variante vereda espinal – zona de coquización san isidro parte baja.</t>
  </si>
  <si>
    <t>Construcción y dotación del Corazón de barrio Niña Ceci en el municipio de San José de Cúcuta, Norte de Santander</t>
  </si>
  <si>
    <t>Sistema solar generador de energía eléctrica para el funcionamiento de la sede administrativa del Acueducto Comunidad de Matecaña del municipio de Cúcuta, Norte de Santander</t>
  </si>
  <si>
    <t>Construcción de acueductos para el centro poblado de agua clara del corregimiento de agua clara y centro poblado palmarito corregimiento de palmarito, del municipio de san José́ de Cúcuta departamento de norte de Santander.</t>
  </si>
  <si>
    <t>Desarrollo social, cultural y con sostenibilidad ambiental en los barrios y comunas del municipio de Cúcuta</t>
  </si>
  <si>
    <t>Mejoramiento de vivienda urbana en los barrios Jerónimo Uribe, Brisas de los Andes, Juana Rangel y Valles del Rodeo del Municipio de Cúcuta,, Norte de Santander</t>
  </si>
  <si>
    <t>Construcción de vivienda de interés social rural en sitio propio del municipio de Cúcuta, Norte de Santander</t>
  </si>
  <si>
    <t>Consturcción Complejo Deportivo Barrio Niña Ceci – FASE I CANCHA SINTETICA EN EL MUNICIPIO DE SAN JOSE DE CUCUTA</t>
  </si>
  <si>
    <t>Diagnóstico, caracterización y formalización de un Plan de Etnodesarrollo de las Comunidades Negras, Afrocolombianas, Raizales y Palenqueras que habitan en el Municipio de San José de Cúcuta</t>
  </si>
  <si>
    <t>Escuelas de formación cultural y artística para las Comunidades Étnicas que habitan en San José de Cúcuta.</t>
  </si>
  <si>
    <t>Identificación y fortalecimiento de iniciativas productivas o de generación de ingresos, de las comunidades afrodescendientes residentes en Cúcuta</t>
  </si>
  <si>
    <t>Dotación de equipos tecnologicos para el centro de investigación,  facultad de ingeniería, Universidad Francisco de Paula Santander de Cúcuta</t>
  </si>
  <si>
    <t>3: Competitividad para el Desarrollo Económico</t>
  </si>
  <si>
    <t>2: Cúcuta educada, cultural y deportiva</t>
  </si>
  <si>
    <t>5: Territorio Sostenible y Hábitat Saludable para Todos</t>
  </si>
  <si>
    <t>1: Equidad e Inclusión Social</t>
  </si>
  <si>
    <t>Acceso de la población a formación artística y cultural</t>
  </si>
  <si>
    <t>Número</t>
  </si>
  <si>
    <t>Hogares con conexión a internet suscrita</t>
  </si>
  <si>
    <t>Porcentaje de instituciones educativas que mejoran su nivel de categoría según prueba saber l1</t>
  </si>
  <si>
    <t>Siniestros viales</t>
  </si>
  <si>
    <t>Red Vial terciaria en buen estado</t>
  </si>
  <si>
    <t>Kilómetro</t>
  </si>
  <si>
    <t>índice de Pobreza Multidimensional</t>
  </si>
  <si>
    <t>25.70%</t>
  </si>
  <si>
    <t>Cobertura alumbrado Público</t>
  </si>
  <si>
    <t>Cobertura de acueducto (REC)</t>
  </si>
  <si>
    <t>Indice de Calidad Ambiental Urbana - ICAU</t>
  </si>
  <si>
    <t>Puntaje</t>
  </si>
  <si>
    <t>6.5</t>
  </si>
  <si>
    <t>20.1</t>
  </si>
  <si>
    <t>Déficit de Vivienda Cuantitativo</t>
  </si>
  <si>
    <t>9.53%</t>
  </si>
  <si>
    <t>9.24%</t>
  </si>
  <si>
    <t>Escenarios municipales mejorados o mantenidos</t>
  </si>
  <si>
    <t>Investigación - INN (índice de Competitividad de ciudades)</t>
  </si>
  <si>
    <t>0.57</t>
  </si>
  <si>
    <t xml:space="preserve">1. Programa: Cúcuta creativa y articulada en torno al arte y la </t>
  </si>
  <si>
    <t xml:space="preserve">1. Programa: Cúcuta construye autopistas digitales productivas </t>
  </si>
  <si>
    <t xml:space="preserve">2. Programa: Innovando para aprender </t>
  </si>
  <si>
    <t xml:space="preserve">2. Programa: Cúcuta se mueve inteligente, segura, sostenible y eficientemente </t>
  </si>
  <si>
    <t xml:space="preserve">1. Programa: Infraestructura vial </t>
  </si>
  <si>
    <t>1. Programa: Cúcuta Incluyente 15</t>
  </si>
  <si>
    <t xml:space="preserve">3. Programa: Alumbrado Público para todos </t>
  </si>
  <si>
    <t xml:space="preserve">1. Programa: Agua potable y saneamiento básico de calidad para todos </t>
  </si>
  <si>
    <t xml:space="preserve">1. Programa: Gestión ambiental urbana </t>
  </si>
  <si>
    <t xml:space="preserve">2. Programa: Mejoramiento del hábitat </t>
  </si>
  <si>
    <t xml:space="preserve">1. Programa: Vivienda digna para todos </t>
  </si>
  <si>
    <t>1. Programa: Cúcuta con educación física, recreación y deportes para todos</t>
  </si>
  <si>
    <t>1. Programa: Cúcuta Incluyente</t>
  </si>
  <si>
    <t xml:space="preserve">2. Programa: Cúcuta, una apuesta por la innovación y el emprendimiento digital </t>
  </si>
  <si>
    <t>Expansión vegetativa según contrato de concesión 2643</t>
  </si>
  <si>
    <t>Acueductos optimizados {centros poblados y asentamientos legalizados e incorporados en el perímetro urbano)</t>
  </si>
  <si>
    <t>Servicio de asistencia técnica para el fortalecimiento de los recicladores en el municipio</t>
  </si>
  <si>
    <t>Servicio de apoyo financiero para el mejoramiento integral de barrios</t>
  </si>
  <si>
    <t>Servicio financiero para construcción de vivienda en sitio propio</t>
  </si>
  <si>
    <t>Servicio de mantenimiento o construcción de la infraestructura deportiva</t>
  </si>
  <si>
    <t>Servicio de acompañamiento familiar y comunitario para la superación de la pobreza</t>
  </si>
  <si>
    <t>Infraestructura para la investigación fortalecida</t>
  </si>
  <si>
    <t>Unidad</t>
  </si>
  <si>
    <t>Kilómetros</t>
  </si>
  <si>
    <t>Numero</t>
  </si>
  <si>
    <t>Hogares con acompañamiento familiar</t>
  </si>
  <si>
    <t>Servicio de infraestructura cultural al servicio de la comunidad</t>
  </si>
  <si>
    <t>Servicio de acceso Zonas Wifi</t>
  </si>
  <si>
    <t>Servicio de desarrollo de contenidos educativos para la educación inicial, preescolar. básica y media</t>
  </si>
  <si>
    <t>Infraestructura de transporte para la seguridad vial</t>
  </si>
  <si>
    <t>Construcción, mantenimiento y/o mejoramiento de la infraestructura vial rural</t>
  </si>
  <si>
    <t>Promoción y acceso efectivo a procesos culturales y artísticos</t>
  </si>
  <si>
    <t>Teatros construidos y dotados</t>
  </si>
  <si>
    <t>TECNOLOGÍAS DE LA INFORMACIÓN Y LAS COMUNICACIONES</t>
  </si>
  <si>
    <t>CULTURA</t>
  </si>
  <si>
    <t>Facilitar el acceso y uso de las Tecnologías de la Información y las Comunicaciones (TIC) en todo el territorio nacional</t>
  </si>
  <si>
    <t xml:space="preserve"> Servicio de acceso zonas digitales</t>
  </si>
  <si>
    <t>Zonas digitales instaladas</t>
  </si>
  <si>
    <t>EDUCACIÓN</t>
  </si>
  <si>
    <t>Calidad, cobertura y fortalecimiento de la educación inicial, prescolar, básica y media</t>
  </si>
  <si>
    <t>Infraestructura educativa dotada</t>
  </si>
  <si>
    <t>Sedes dotadas con dispositivos tecnológicos</t>
  </si>
  <si>
    <t>Infraestructura red vial regional</t>
  </si>
  <si>
    <t>Seguridad de transporte</t>
  </si>
  <si>
    <t>Servicio de apoyo tecnológico para la seguridad ciudadana en las vías</t>
  </si>
  <si>
    <t>INCLUSIÓN SOCIAL Y RECONCILIACIÓN</t>
  </si>
  <si>
    <t>Inclusión social y productiva para la población en situación de vulnerabilidad</t>
  </si>
  <si>
    <t>Centros comunitarios construidos</t>
  </si>
  <si>
    <t>Servicio de asistencia técnica para el emprendimiento</t>
  </si>
  <si>
    <t>Personas asistidas técnicamente</t>
  </si>
  <si>
    <t>Comunidades étnicas con acompañamiento comunitario</t>
  </si>
  <si>
    <t>Acceso a soluciones de vivienda</t>
  </si>
  <si>
    <t>Vivienda de Interés Prioritario construidas en sitio propio</t>
  </si>
  <si>
    <t>Vivienda de Interés Prioritario rurales construidas en sitio propio</t>
  </si>
  <si>
    <t>Vivienda de Interés Social mejoradas</t>
  </si>
  <si>
    <t>Acceso de la población a los servicios de agua potable y saneamiento básico</t>
  </si>
  <si>
    <t>Acueductos construidos</t>
  </si>
  <si>
    <t>Red de distribución construida</t>
  </si>
  <si>
    <t>CIENCIA, TECNOLOGÍA E INNOVACIÓN</t>
  </si>
  <si>
    <t>Investigación con calidad e impacto</t>
  </si>
  <si>
    <t>Infraestructura para la investigación dotada</t>
  </si>
  <si>
    <t>AMBIENTE Y DESARROLLO SOSTENIBLE</t>
  </si>
  <si>
    <t>Gestión de la información y el conocimiento ambiental</t>
  </si>
  <si>
    <t>Servicio de educación formal en el marco de la información y el conocimiento ambiental</t>
  </si>
  <si>
    <t>Personas formados en educación formal</t>
  </si>
  <si>
    <t>MINAS Y ENERGÍA</t>
  </si>
  <si>
    <t>Consolidación productiva del sector de energía eléctrica</t>
  </si>
  <si>
    <t xml:space="preserve">Servicios de apoyo a la implementación de fuentes no convencionales de energía </t>
  </si>
  <si>
    <t>Capacidad Instalada de generación de energía</t>
  </si>
  <si>
    <t>DEPORTE Y RECREACIÓN</t>
  </si>
  <si>
    <t>Fomento a la recreación, la actividad física y el deporte para desarrollar entornos de convivencia y paz</t>
  </si>
  <si>
    <t>Cancha construida y dotada</t>
  </si>
  <si>
    <t>2409013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</si>
</sst>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1" fontId="1" fillId="0" borderId="10" xfId="1" applyFont="1" applyBorder="1" applyAlignment="1">
      <alignment horizontal="right" vertical="center" wrapText="1"/>
    </xf>
    <xf numFmtId="41" fontId="1" fillId="0" borderId="10" xfId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1" fontId="0" fillId="0" borderId="0" xfId="1" applyFont="1" applyAlignment="1">
      <alignment horizontal="left" vertical="center"/>
    </xf>
    <xf numFmtId="41" fontId="0" fillId="0" borderId="0" xfId="0" applyNumberFormat="1" applyAlignment="1">
      <alignment horizontal="left" vertical="center"/>
    </xf>
    <xf numFmtId="41" fontId="1" fillId="0" borderId="12" xfId="1" applyFont="1" applyBorder="1" applyAlignment="1">
      <alignment horizontal="left" vertical="center" wrapText="1"/>
    </xf>
    <xf numFmtId="41" fontId="1" fillId="0" borderId="17" xfId="1" applyFont="1" applyBorder="1" applyAlignment="1">
      <alignment horizontal="left" vertical="center" wrapText="1"/>
    </xf>
    <xf numFmtId="41" fontId="1" fillId="0" borderId="10" xfId="1" applyFont="1" applyBorder="1" applyAlignment="1">
      <alignment horizontal="justify" vertic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18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1" fontId="0" fillId="0" borderId="10" xfId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zoomScale="60" zoomScaleNormal="60" workbookViewId="0">
      <pane ySplit="3" topLeftCell="A4" activePane="bottomLeft" state="frozen"/>
      <selection pane="bottomLeft" activeCell="P10" sqref="P10"/>
    </sheetView>
  </sheetViews>
  <sheetFormatPr baseColWidth="10" defaultColWidth="11.42578125" defaultRowHeight="15" x14ac:dyDescent="0.25"/>
  <cols>
    <col min="1" max="1" width="7.5703125" style="25" customWidth="1"/>
    <col min="2" max="2" width="20.42578125" style="2" customWidth="1"/>
    <col min="3" max="3" width="27" style="2" customWidth="1"/>
    <col min="4" max="6" width="20.42578125" style="2" customWidth="1"/>
    <col min="7" max="7" width="25.140625" style="2" customWidth="1"/>
    <col min="8" max="8" width="14.85546875" style="25" customWidth="1"/>
    <col min="9" max="9" width="27.28515625" style="3" customWidth="1"/>
    <col min="10" max="10" width="28.7109375" style="2" customWidth="1"/>
    <col min="11" max="11" width="15" style="25" customWidth="1"/>
    <col min="12" max="12" width="29.85546875" style="2" customWidth="1"/>
    <col min="13" max="13" width="27.28515625" style="2" customWidth="1"/>
    <col min="14" max="14" width="20.42578125" style="25" customWidth="1"/>
    <col min="15" max="15" width="20.42578125" style="2" customWidth="1"/>
    <col min="16" max="17" width="20.42578125" style="25" customWidth="1"/>
    <col min="18" max="18" width="20.42578125" style="2" customWidth="1"/>
    <col min="19" max="19" width="20.42578125" style="25" customWidth="1"/>
    <col min="20" max="20" width="49.7109375" style="45" customWidth="1"/>
    <col min="21" max="32" width="20.42578125" style="2" customWidth="1"/>
    <col min="33" max="33" width="16.5703125" style="2" bestFit="1" customWidth="1"/>
    <col min="34" max="16384" width="11.42578125" style="2"/>
  </cols>
  <sheetData>
    <row r="1" spans="1:32" s="22" customFormat="1" ht="39.950000000000003" customHeight="1" thickBot="1" x14ac:dyDescent="0.3">
      <c r="A1" s="23"/>
      <c r="H1" s="23"/>
      <c r="I1" s="51"/>
      <c r="K1" s="23"/>
      <c r="N1" s="23"/>
      <c r="P1" s="23"/>
      <c r="Q1" s="23"/>
      <c r="S1" s="23"/>
      <c r="U1" s="63" t="s">
        <v>28</v>
      </c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s="30" customFormat="1" ht="43.5" customHeight="1" thickBot="1" x14ac:dyDescent="0.3">
      <c r="A2" s="24"/>
      <c r="B2" s="6" t="s">
        <v>22</v>
      </c>
      <c r="C2" s="54" t="s">
        <v>0</v>
      </c>
      <c r="D2" s="55"/>
      <c r="E2" s="55"/>
      <c r="F2" s="55"/>
      <c r="G2" s="56" t="s">
        <v>1</v>
      </c>
      <c r="H2" s="57"/>
      <c r="I2" s="58" t="s">
        <v>23</v>
      </c>
      <c r="J2" s="59"/>
      <c r="K2" s="60"/>
      <c r="L2" s="61" t="s">
        <v>24</v>
      </c>
      <c r="M2" s="62"/>
      <c r="N2" s="62"/>
      <c r="O2" s="62"/>
      <c r="P2" s="62"/>
      <c r="Q2" s="62"/>
      <c r="R2" s="62"/>
      <c r="S2" s="62"/>
      <c r="T2" s="7" t="s">
        <v>21</v>
      </c>
      <c r="U2" s="64">
        <v>2020</v>
      </c>
      <c r="V2" s="65"/>
      <c r="W2" s="66"/>
      <c r="X2" s="67">
        <v>2021</v>
      </c>
      <c r="Y2" s="68"/>
      <c r="Z2" s="68"/>
      <c r="AA2" s="69">
        <v>2022</v>
      </c>
      <c r="AB2" s="70"/>
      <c r="AC2" s="70"/>
      <c r="AD2" s="71">
        <v>2023</v>
      </c>
      <c r="AE2" s="71"/>
      <c r="AF2" s="71"/>
    </row>
    <row r="3" spans="1:32" s="22" customFormat="1" ht="114" x14ac:dyDescent="0.25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0" t="s">
        <v>10</v>
      </c>
      <c r="J3" s="14" t="s">
        <v>11</v>
      </c>
      <c r="K3" s="15" t="s">
        <v>12</v>
      </c>
      <c r="L3" s="10" t="s">
        <v>13</v>
      </c>
      <c r="M3" s="16" t="s">
        <v>14</v>
      </c>
      <c r="N3" s="17" t="s">
        <v>15</v>
      </c>
      <c r="O3" s="18" t="s">
        <v>16</v>
      </c>
      <c r="P3" s="19" t="s">
        <v>17</v>
      </c>
      <c r="Q3" s="17" t="s">
        <v>18</v>
      </c>
      <c r="R3" s="16" t="s">
        <v>19</v>
      </c>
      <c r="S3" s="16" t="s">
        <v>20</v>
      </c>
      <c r="T3" s="20"/>
      <c r="U3" s="1" t="s">
        <v>25</v>
      </c>
      <c r="V3" s="1" t="s">
        <v>27</v>
      </c>
      <c r="W3" s="1" t="s">
        <v>26</v>
      </c>
      <c r="X3" s="1" t="s">
        <v>25</v>
      </c>
      <c r="Y3" s="1" t="s">
        <v>27</v>
      </c>
      <c r="Z3" s="1" t="s">
        <v>26</v>
      </c>
      <c r="AA3" s="1" t="s">
        <v>25</v>
      </c>
      <c r="AB3" s="1" t="s">
        <v>27</v>
      </c>
      <c r="AC3" s="1" t="s">
        <v>26</v>
      </c>
      <c r="AD3" s="1" t="s">
        <v>25</v>
      </c>
      <c r="AE3" s="1" t="s">
        <v>27</v>
      </c>
      <c r="AF3" s="1" t="s">
        <v>26</v>
      </c>
    </row>
    <row r="4" spans="1:32" s="5" customFormat="1" ht="42.75" x14ac:dyDescent="0.25">
      <c r="A4" s="21">
        <v>1</v>
      </c>
      <c r="B4" s="1" t="s">
        <v>51</v>
      </c>
      <c r="C4" s="1" t="s">
        <v>54</v>
      </c>
      <c r="D4" s="21" t="s">
        <v>55</v>
      </c>
      <c r="E4" s="21">
        <v>1600</v>
      </c>
      <c r="F4" s="40">
        <v>1800</v>
      </c>
      <c r="G4" s="1" t="s">
        <v>109</v>
      </c>
      <c r="H4" s="21">
        <v>33</v>
      </c>
      <c r="I4" s="4" t="s">
        <v>75</v>
      </c>
      <c r="J4" s="21" t="s">
        <v>106</v>
      </c>
      <c r="K4" s="21">
        <v>3301</v>
      </c>
      <c r="L4" s="1" t="s">
        <v>101</v>
      </c>
      <c r="M4" s="1" t="s">
        <v>107</v>
      </c>
      <c r="N4" s="21">
        <v>3301082</v>
      </c>
      <c r="O4" s="28" t="s">
        <v>107</v>
      </c>
      <c r="P4" s="21">
        <v>330108200</v>
      </c>
      <c r="Q4" s="21">
        <v>0</v>
      </c>
      <c r="R4" s="21" t="s">
        <v>55</v>
      </c>
      <c r="S4" s="21">
        <v>4</v>
      </c>
      <c r="T4" s="43" t="s">
        <v>33</v>
      </c>
      <c r="U4" s="4"/>
      <c r="V4" s="4"/>
      <c r="W4" s="4"/>
      <c r="X4" s="4"/>
      <c r="Y4" s="32">
        <v>1141018549.3636365</v>
      </c>
      <c r="Z4" s="4"/>
      <c r="AA4" s="4"/>
      <c r="AB4" s="31"/>
      <c r="AC4" s="4"/>
      <c r="AD4" s="4"/>
      <c r="AE4" s="4"/>
      <c r="AF4" s="4"/>
    </row>
    <row r="5" spans="1:32" s="5" customFormat="1" ht="71.25" x14ac:dyDescent="0.25">
      <c r="A5" s="21">
        <v>2</v>
      </c>
      <c r="B5" s="1" t="s">
        <v>50</v>
      </c>
      <c r="C5" s="1" t="s">
        <v>56</v>
      </c>
      <c r="D5" s="21" t="s">
        <v>30</v>
      </c>
      <c r="E5" s="46">
        <v>0.42899999999999999</v>
      </c>
      <c r="F5" s="47">
        <v>0.47</v>
      </c>
      <c r="G5" s="48" t="s">
        <v>108</v>
      </c>
      <c r="H5" s="21">
        <v>23</v>
      </c>
      <c r="I5" s="4" t="s">
        <v>76</v>
      </c>
      <c r="J5" s="21" t="s">
        <v>110</v>
      </c>
      <c r="K5" s="21">
        <v>2301</v>
      </c>
      <c r="L5" s="1" t="s">
        <v>102</v>
      </c>
      <c r="M5" s="1" t="s">
        <v>111</v>
      </c>
      <c r="N5" s="21">
        <v>2301079</v>
      </c>
      <c r="O5" s="28" t="s">
        <v>112</v>
      </c>
      <c r="P5" s="21">
        <v>230107900</v>
      </c>
      <c r="Q5" s="29">
        <v>0</v>
      </c>
      <c r="R5" s="21" t="s">
        <v>55</v>
      </c>
      <c r="S5" s="21">
        <v>2</v>
      </c>
      <c r="T5" s="43" t="s">
        <v>34</v>
      </c>
      <c r="U5" s="4"/>
      <c r="V5" s="4"/>
      <c r="W5" s="4"/>
      <c r="X5" s="4"/>
      <c r="Y5" s="32">
        <v>1141018549.3636365</v>
      </c>
      <c r="Z5" s="4"/>
      <c r="AA5" s="4"/>
      <c r="AB5" s="32"/>
      <c r="AC5" s="4"/>
      <c r="AD5" s="4"/>
      <c r="AE5" s="4"/>
      <c r="AF5" s="4"/>
    </row>
    <row r="6" spans="1:32" s="5" customFormat="1" ht="71.25" x14ac:dyDescent="0.25">
      <c r="A6" s="21">
        <v>3</v>
      </c>
      <c r="B6" s="1" t="s">
        <v>51</v>
      </c>
      <c r="C6" s="1" t="s">
        <v>57</v>
      </c>
      <c r="D6" s="21" t="s">
        <v>30</v>
      </c>
      <c r="E6" s="47">
        <v>0.1</v>
      </c>
      <c r="F6" s="47">
        <v>0.2</v>
      </c>
      <c r="G6" s="1" t="s">
        <v>113</v>
      </c>
      <c r="H6" s="21">
        <v>22</v>
      </c>
      <c r="I6" s="4" t="s">
        <v>77</v>
      </c>
      <c r="J6" s="4" t="s">
        <v>114</v>
      </c>
      <c r="K6" s="21">
        <v>2201</v>
      </c>
      <c r="L6" s="1" t="s">
        <v>103</v>
      </c>
      <c r="M6" s="1" t="s">
        <v>115</v>
      </c>
      <c r="N6" s="21">
        <v>2201069</v>
      </c>
      <c r="O6" s="28" t="s">
        <v>116</v>
      </c>
      <c r="P6" s="21">
        <v>220106904</v>
      </c>
      <c r="Q6" s="29">
        <v>0</v>
      </c>
      <c r="R6" s="21" t="s">
        <v>55</v>
      </c>
      <c r="S6" s="21">
        <v>40</v>
      </c>
      <c r="T6" s="43" t="s">
        <v>35</v>
      </c>
      <c r="U6" s="4"/>
      <c r="V6" s="4"/>
      <c r="W6" s="4"/>
      <c r="X6" s="4"/>
      <c r="Y6" s="32">
        <v>1141018549.3636365</v>
      </c>
      <c r="Z6" s="4"/>
      <c r="AA6" s="4"/>
      <c r="AB6" s="4"/>
      <c r="AC6" s="4"/>
      <c r="AD6" s="4"/>
      <c r="AE6" s="32"/>
      <c r="AF6" s="4"/>
    </row>
    <row r="7" spans="1:32" s="5" customFormat="1" ht="128.25" x14ac:dyDescent="0.25">
      <c r="A7" s="21">
        <v>4</v>
      </c>
      <c r="B7" s="1" t="s">
        <v>52</v>
      </c>
      <c r="C7" s="1" t="s">
        <v>58</v>
      </c>
      <c r="D7" s="21" t="s">
        <v>55</v>
      </c>
      <c r="E7" s="21">
        <v>489</v>
      </c>
      <c r="F7" s="21">
        <v>464</v>
      </c>
      <c r="G7" s="1" t="s">
        <v>29</v>
      </c>
      <c r="H7" s="21">
        <v>24</v>
      </c>
      <c r="I7" s="28" t="s">
        <v>78</v>
      </c>
      <c r="J7" s="4" t="s">
        <v>118</v>
      </c>
      <c r="K7" s="21">
        <v>2409</v>
      </c>
      <c r="L7" s="50" t="s">
        <v>104</v>
      </c>
      <c r="M7" s="1" t="s">
        <v>119</v>
      </c>
      <c r="N7" s="21" t="s">
        <v>147</v>
      </c>
      <c r="O7" s="28" t="s">
        <v>104</v>
      </c>
      <c r="P7" s="21">
        <v>240901300</v>
      </c>
      <c r="Q7" s="29">
        <v>0</v>
      </c>
      <c r="R7" s="29" t="s">
        <v>97</v>
      </c>
      <c r="S7" s="29">
        <v>90</v>
      </c>
      <c r="T7" s="43" t="s">
        <v>36</v>
      </c>
      <c r="U7" s="4"/>
      <c r="V7" s="4"/>
      <c r="W7" s="4"/>
      <c r="X7" s="4"/>
      <c r="Y7" s="4"/>
      <c r="Z7" s="4"/>
      <c r="AA7" s="4"/>
      <c r="AB7" s="32">
        <v>525160033</v>
      </c>
      <c r="AC7" s="4"/>
      <c r="AD7" s="4"/>
      <c r="AE7" s="32"/>
      <c r="AF7" s="4"/>
    </row>
    <row r="8" spans="1:32" s="5" customFormat="1" ht="57" x14ac:dyDescent="0.25">
      <c r="A8" s="21">
        <v>5</v>
      </c>
      <c r="B8" s="1" t="s">
        <v>52</v>
      </c>
      <c r="C8" s="1" t="s">
        <v>59</v>
      </c>
      <c r="D8" s="21" t="s">
        <v>60</v>
      </c>
      <c r="E8" s="21">
        <v>18</v>
      </c>
      <c r="F8" s="21">
        <v>70</v>
      </c>
      <c r="G8" s="1" t="s">
        <v>29</v>
      </c>
      <c r="H8" s="21">
        <v>24</v>
      </c>
      <c r="I8" s="4" t="s">
        <v>79</v>
      </c>
      <c r="J8" s="21" t="s">
        <v>117</v>
      </c>
      <c r="K8" s="34">
        <v>2402</v>
      </c>
      <c r="L8" s="1" t="s">
        <v>105</v>
      </c>
      <c r="M8" s="4" t="s">
        <v>32</v>
      </c>
      <c r="N8" s="21">
        <v>2402041</v>
      </c>
      <c r="O8" s="4" t="s">
        <v>32</v>
      </c>
      <c r="P8" s="21">
        <v>240204100</v>
      </c>
      <c r="Q8" s="21">
        <v>0</v>
      </c>
      <c r="R8" s="21" t="s">
        <v>98</v>
      </c>
      <c r="S8" s="21">
        <v>70</v>
      </c>
      <c r="T8" s="43" t="s">
        <v>37</v>
      </c>
      <c r="U8" s="4"/>
      <c r="V8" s="32"/>
      <c r="W8" s="4"/>
      <c r="X8" s="4"/>
      <c r="Y8" s="4"/>
      <c r="Z8" s="4"/>
      <c r="AA8" s="4"/>
      <c r="AB8" s="31">
        <v>1141018549.3636365</v>
      </c>
      <c r="AC8" s="4"/>
      <c r="AD8" s="4"/>
      <c r="AE8" s="4"/>
      <c r="AF8" s="4"/>
    </row>
    <row r="9" spans="1:32" s="5" customFormat="1" ht="57" x14ac:dyDescent="0.25">
      <c r="A9" s="21">
        <v>6</v>
      </c>
      <c r="B9" s="1" t="s">
        <v>52</v>
      </c>
      <c r="C9" s="1" t="s">
        <v>59</v>
      </c>
      <c r="D9" s="21" t="s">
        <v>60</v>
      </c>
      <c r="E9" s="21">
        <v>18</v>
      </c>
      <c r="F9" s="21">
        <v>70</v>
      </c>
      <c r="G9" s="1" t="s">
        <v>29</v>
      </c>
      <c r="H9" s="21">
        <v>24</v>
      </c>
      <c r="I9" s="4" t="s">
        <v>79</v>
      </c>
      <c r="J9" s="21" t="s">
        <v>117</v>
      </c>
      <c r="K9" s="34">
        <v>2402</v>
      </c>
      <c r="L9" s="1" t="s">
        <v>105</v>
      </c>
      <c r="M9" s="4" t="s">
        <v>32</v>
      </c>
      <c r="N9" s="21">
        <v>2402041</v>
      </c>
      <c r="O9" s="4" t="s">
        <v>32</v>
      </c>
      <c r="P9" s="21">
        <v>240204100</v>
      </c>
      <c r="Q9" s="21">
        <v>0</v>
      </c>
      <c r="R9" s="21" t="s">
        <v>98</v>
      </c>
      <c r="S9" s="21">
        <v>70</v>
      </c>
      <c r="T9" s="43" t="s">
        <v>38</v>
      </c>
      <c r="U9" s="4"/>
      <c r="V9" s="32"/>
      <c r="W9" s="4"/>
      <c r="X9" s="4"/>
      <c r="Y9" s="32"/>
      <c r="Z9" s="4"/>
      <c r="AA9" s="4"/>
      <c r="AB9" s="31">
        <v>1141018549.3636365</v>
      </c>
      <c r="AC9" s="4"/>
      <c r="AD9" s="4"/>
      <c r="AE9" s="32"/>
      <c r="AF9" s="4"/>
    </row>
    <row r="10" spans="1:32" s="5" customFormat="1" ht="63" customHeight="1" x14ac:dyDescent="0.25">
      <c r="A10" s="21">
        <v>7</v>
      </c>
      <c r="B10" s="1" t="s">
        <v>53</v>
      </c>
      <c r="C10" s="1" t="s">
        <v>61</v>
      </c>
      <c r="D10" s="21" t="s">
        <v>30</v>
      </c>
      <c r="E10" s="21" t="s">
        <v>62</v>
      </c>
      <c r="F10" s="21" t="s">
        <v>62</v>
      </c>
      <c r="G10" s="1" t="s">
        <v>120</v>
      </c>
      <c r="H10" s="21">
        <v>41</v>
      </c>
      <c r="I10" s="4" t="s">
        <v>80</v>
      </c>
      <c r="J10" s="28" t="s">
        <v>121</v>
      </c>
      <c r="K10" s="33">
        <v>4103</v>
      </c>
      <c r="L10" s="1" t="s">
        <v>95</v>
      </c>
      <c r="M10" s="4" t="s">
        <v>122</v>
      </c>
      <c r="N10" s="34">
        <v>4103025</v>
      </c>
      <c r="O10" s="4" t="s">
        <v>122</v>
      </c>
      <c r="P10" s="21">
        <v>410302500</v>
      </c>
      <c r="Q10" s="33">
        <v>0</v>
      </c>
      <c r="R10" s="21" t="s">
        <v>55</v>
      </c>
      <c r="S10" s="21">
        <v>100</v>
      </c>
      <c r="T10" s="43" t="s">
        <v>39</v>
      </c>
      <c r="U10" s="4"/>
      <c r="V10" s="28"/>
      <c r="W10" s="28"/>
      <c r="X10" s="28"/>
      <c r="Y10" s="37">
        <v>1141018549.3636365</v>
      </c>
      <c r="Z10" s="28"/>
      <c r="AA10" s="28"/>
      <c r="AB10" s="37"/>
      <c r="AC10" s="28"/>
      <c r="AD10" s="28"/>
      <c r="AE10" s="28"/>
      <c r="AF10" s="4"/>
    </row>
    <row r="11" spans="1:32" s="5" customFormat="1" ht="76.5" customHeight="1" x14ac:dyDescent="0.25">
      <c r="A11" s="21">
        <v>8</v>
      </c>
      <c r="B11" s="1" t="s">
        <v>52</v>
      </c>
      <c r="C11" s="1" t="s">
        <v>63</v>
      </c>
      <c r="D11" s="21" t="s">
        <v>30</v>
      </c>
      <c r="E11" s="47">
        <v>1</v>
      </c>
      <c r="F11" s="47">
        <v>1</v>
      </c>
      <c r="G11" s="1" t="s">
        <v>140</v>
      </c>
      <c r="H11" s="33">
        <v>21</v>
      </c>
      <c r="I11" s="4" t="s">
        <v>81</v>
      </c>
      <c r="J11" s="27" t="s">
        <v>141</v>
      </c>
      <c r="K11" s="42">
        <v>2102</v>
      </c>
      <c r="L11" s="1" t="s">
        <v>89</v>
      </c>
      <c r="M11" s="4" t="s">
        <v>142</v>
      </c>
      <c r="N11" s="21">
        <v>2102062</v>
      </c>
      <c r="O11" s="4" t="s">
        <v>143</v>
      </c>
      <c r="P11" s="41">
        <v>210206201</v>
      </c>
      <c r="Q11" s="33">
        <v>0</v>
      </c>
      <c r="R11" s="21" t="s">
        <v>99</v>
      </c>
      <c r="S11" s="21">
        <v>51381</v>
      </c>
      <c r="T11" s="43" t="s">
        <v>40</v>
      </c>
      <c r="U11" s="38"/>
      <c r="V11" s="39"/>
      <c r="W11" s="32"/>
      <c r="X11" s="32"/>
      <c r="Y11" s="39"/>
      <c r="Z11" s="32"/>
      <c r="AA11" s="32"/>
      <c r="AB11" s="39">
        <v>114015164</v>
      </c>
      <c r="AC11" s="32"/>
      <c r="AD11" s="32"/>
      <c r="AE11" s="39"/>
      <c r="AF11" s="32"/>
    </row>
    <row r="12" spans="1:32" s="5" customFormat="1" ht="78" customHeight="1" x14ac:dyDescent="0.25">
      <c r="A12" s="21">
        <v>9</v>
      </c>
      <c r="B12" s="1" t="s">
        <v>52</v>
      </c>
      <c r="C12" s="1" t="s">
        <v>64</v>
      </c>
      <c r="D12" s="21" t="s">
        <v>30</v>
      </c>
      <c r="E12" s="47">
        <v>0.79</v>
      </c>
      <c r="F12" s="47">
        <v>0.87</v>
      </c>
      <c r="G12" s="1" t="s">
        <v>31</v>
      </c>
      <c r="H12" s="33">
        <v>40</v>
      </c>
      <c r="I12" s="4" t="s">
        <v>82</v>
      </c>
      <c r="J12" s="4" t="s">
        <v>130</v>
      </c>
      <c r="K12" s="21">
        <v>4003</v>
      </c>
      <c r="L12" s="1" t="s">
        <v>90</v>
      </c>
      <c r="M12" s="4" t="s">
        <v>131</v>
      </c>
      <c r="N12" s="21">
        <v>4003015</v>
      </c>
      <c r="O12" s="4" t="s">
        <v>132</v>
      </c>
      <c r="P12" s="21">
        <v>400301504</v>
      </c>
      <c r="Q12" s="21">
        <v>0</v>
      </c>
      <c r="R12" s="21" t="s">
        <v>55</v>
      </c>
      <c r="S12" s="21">
        <v>8</v>
      </c>
      <c r="T12" s="43" t="s">
        <v>41</v>
      </c>
      <c r="U12" s="4"/>
      <c r="V12" s="26"/>
      <c r="W12" s="26"/>
      <c r="X12" s="26"/>
      <c r="Y12" s="26"/>
      <c r="Z12" s="26"/>
      <c r="AA12" s="26"/>
      <c r="AB12" s="35">
        <v>1141018549.3636365</v>
      </c>
      <c r="AC12" s="26"/>
      <c r="AD12" s="26"/>
      <c r="AE12" s="26"/>
      <c r="AF12" s="4"/>
    </row>
    <row r="13" spans="1:32" s="5" customFormat="1" ht="63.75" customHeight="1" x14ac:dyDescent="0.25">
      <c r="A13" s="21">
        <v>10</v>
      </c>
      <c r="B13" s="1" t="s">
        <v>52</v>
      </c>
      <c r="C13" s="1" t="s">
        <v>65</v>
      </c>
      <c r="D13" s="21" t="s">
        <v>66</v>
      </c>
      <c r="E13" s="21" t="s">
        <v>67</v>
      </c>
      <c r="F13" s="21" t="s">
        <v>68</v>
      </c>
      <c r="G13" s="1" t="s">
        <v>136</v>
      </c>
      <c r="H13" s="21">
        <v>32</v>
      </c>
      <c r="I13" s="4" t="s">
        <v>83</v>
      </c>
      <c r="J13" s="4" t="s">
        <v>137</v>
      </c>
      <c r="K13" s="21">
        <v>3204</v>
      </c>
      <c r="L13" s="1" t="s">
        <v>91</v>
      </c>
      <c r="M13" s="4" t="s">
        <v>138</v>
      </c>
      <c r="N13" s="21">
        <v>3204057</v>
      </c>
      <c r="O13" s="4" t="s">
        <v>139</v>
      </c>
      <c r="P13" s="21">
        <v>320405700</v>
      </c>
      <c r="Q13" s="21">
        <v>0</v>
      </c>
      <c r="R13" s="21" t="s">
        <v>55</v>
      </c>
      <c r="S13" s="21">
        <v>15</v>
      </c>
      <c r="T13" s="43" t="s">
        <v>42</v>
      </c>
      <c r="U13" s="4"/>
      <c r="V13" s="4"/>
      <c r="W13" s="4"/>
      <c r="X13" s="4"/>
      <c r="Y13" s="31"/>
      <c r="Z13" s="4"/>
      <c r="AA13" s="4"/>
      <c r="AB13" s="31">
        <v>1141018549.3636365</v>
      </c>
      <c r="AC13" s="4"/>
      <c r="AD13" s="4"/>
      <c r="AE13" s="31"/>
      <c r="AF13" s="4"/>
    </row>
    <row r="14" spans="1:32" s="5" customFormat="1" ht="57" x14ac:dyDescent="0.25">
      <c r="A14" s="21">
        <v>11</v>
      </c>
      <c r="B14" s="1" t="s">
        <v>52</v>
      </c>
      <c r="C14" s="1" t="s">
        <v>69</v>
      </c>
      <c r="D14" s="21" t="s">
        <v>30</v>
      </c>
      <c r="E14" s="21" t="s">
        <v>70</v>
      </c>
      <c r="F14" s="21" t="s">
        <v>71</v>
      </c>
      <c r="G14" s="1" t="s">
        <v>31</v>
      </c>
      <c r="H14" s="33">
        <v>40</v>
      </c>
      <c r="I14" s="4" t="s">
        <v>84</v>
      </c>
      <c r="J14" s="4" t="s">
        <v>126</v>
      </c>
      <c r="K14" s="42">
        <v>4001</v>
      </c>
      <c r="L14" s="1" t="s">
        <v>92</v>
      </c>
      <c r="M14" s="1" t="s">
        <v>129</v>
      </c>
      <c r="N14" s="42">
        <v>4001044</v>
      </c>
      <c r="O14" s="4" t="s">
        <v>129</v>
      </c>
      <c r="P14" s="21">
        <v>400104400</v>
      </c>
      <c r="Q14" s="33">
        <v>0</v>
      </c>
      <c r="R14" s="21" t="s">
        <v>55</v>
      </c>
      <c r="S14" s="21">
        <v>3</v>
      </c>
      <c r="T14" s="43" t="s">
        <v>43</v>
      </c>
      <c r="U14" s="4"/>
      <c r="V14" s="4"/>
      <c r="W14" s="4"/>
      <c r="X14" s="4"/>
      <c r="Y14" s="35"/>
      <c r="Z14" s="4"/>
      <c r="AA14" s="4"/>
      <c r="AB14" s="32">
        <v>1141018549.3636365</v>
      </c>
      <c r="AC14" s="4"/>
      <c r="AD14" s="4"/>
      <c r="AE14" s="4"/>
      <c r="AF14" s="4"/>
    </row>
    <row r="15" spans="1:32" s="5" customFormat="1" ht="57" x14ac:dyDescent="0.25">
      <c r="A15" s="21">
        <v>12</v>
      </c>
      <c r="B15" s="1" t="s">
        <v>52</v>
      </c>
      <c r="C15" s="1" t="s">
        <v>69</v>
      </c>
      <c r="D15" s="21" t="s">
        <v>30</v>
      </c>
      <c r="E15" s="21" t="s">
        <v>70</v>
      </c>
      <c r="F15" s="21" t="s">
        <v>71</v>
      </c>
      <c r="G15" s="1" t="s">
        <v>31</v>
      </c>
      <c r="H15" s="33">
        <v>40</v>
      </c>
      <c r="I15" s="4" t="s">
        <v>85</v>
      </c>
      <c r="J15" s="4" t="s">
        <v>126</v>
      </c>
      <c r="K15" s="42">
        <v>4001</v>
      </c>
      <c r="L15" s="1" t="s">
        <v>93</v>
      </c>
      <c r="M15" s="1" t="s">
        <v>127</v>
      </c>
      <c r="N15" s="42">
        <v>4001040</v>
      </c>
      <c r="O15" s="4" t="s">
        <v>128</v>
      </c>
      <c r="P15" s="21">
        <v>400104001</v>
      </c>
      <c r="Q15" s="33">
        <v>0</v>
      </c>
      <c r="R15" s="21" t="s">
        <v>55</v>
      </c>
      <c r="S15" s="21">
        <v>150</v>
      </c>
      <c r="T15" s="43" t="s">
        <v>44</v>
      </c>
      <c r="U15" s="4"/>
      <c r="V15" s="4"/>
      <c r="W15" s="4"/>
      <c r="X15" s="4"/>
      <c r="Y15" s="32"/>
      <c r="Z15" s="4"/>
      <c r="AA15" s="4"/>
      <c r="AB15" s="32">
        <v>811173549.72727251</v>
      </c>
      <c r="AC15" s="4"/>
      <c r="AD15" s="4"/>
      <c r="AE15" s="32">
        <v>329844999.6363616</v>
      </c>
      <c r="AF15" s="4"/>
    </row>
    <row r="16" spans="1:32" s="5" customFormat="1" ht="57" x14ac:dyDescent="0.25">
      <c r="A16" s="21">
        <v>13</v>
      </c>
      <c r="B16" s="1" t="s">
        <v>51</v>
      </c>
      <c r="C16" s="1" t="s">
        <v>72</v>
      </c>
      <c r="D16" s="21" t="s">
        <v>55</v>
      </c>
      <c r="E16" s="21">
        <v>58</v>
      </c>
      <c r="F16" s="21">
        <v>65</v>
      </c>
      <c r="G16" s="1" t="s">
        <v>144</v>
      </c>
      <c r="H16" s="21">
        <v>43</v>
      </c>
      <c r="I16" s="4" t="s">
        <v>86</v>
      </c>
      <c r="J16" s="4" t="s">
        <v>145</v>
      </c>
      <c r="K16" s="42">
        <v>4301</v>
      </c>
      <c r="L16" s="1" t="s">
        <v>94</v>
      </c>
      <c r="M16" s="1" t="s">
        <v>146</v>
      </c>
      <c r="N16" s="42">
        <v>4301026</v>
      </c>
      <c r="O16" s="4" t="s">
        <v>146</v>
      </c>
      <c r="P16" s="21">
        <v>430102600</v>
      </c>
      <c r="Q16" s="33">
        <v>0</v>
      </c>
      <c r="R16" s="21" t="s">
        <v>55</v>
      </c>
      <c r="S16" s="21">
        <v>80</v>
      </c>
      <c r="T16" s="43" t="s">
        <v>45</v>
      </c>
      <c r="U16" s="4"/>
      <c r="V16" s="4"/>
      <c r="W16" s="4"/>
      <c r="X16" s="4"/>
      <c r="Y16" s="49"/>
      <c r="Z16" s="4"/>
      <c r="AA16" s="4"/>
      <c r="AB16" s="4"/>
      <c r="AC16" s="4"/>
      <c r="AD16" s="4"/>
      <c r="AE16" s="32">
        <v>1141018549.3636365</v>
      </c>
      <c r="AF16" s="4"/>
    </row>
    <row r="17" spans="1:33" s="5" customFormat="1" ht="57" x14ac:dyDescent="0.25">
      <c r="A17" s="21">
        <v>14</v>
      </c>
      <c r="B17" s="1" t="s">
        <v>53</v>
      </c>
      <c r="C17" s="1" t="s">
        <v>61</v>
      </c>
      <c r="D17" s="21" t="s">
        <v>30</v>
      </c>
      <c r="E17" s="21" t="s">
        <v>62</v>
      </c>
      <c r="F17" s="21" t="s">
        <v>62</v>
      </c>
      <c r="G17" s="1" t="s">
        <v>120</v>
      </c>
      <c r="H17" s="21">
        <v>41</v>
      </c>
      <c r="I17" s="4" t="s">
        <v>87</v>
      </c>
      <c r="J17" s="4" t="s">
        <v>121</v>
      </c>
      <c r="K17" s="21">
        <v>4103</v>
      </c>
      <c r="L17" s="1" t="s">
        <v>95</v>
      </c>
      <c r="M17" s="1" t="s">
        <v>95</v>
      </c>
      <c r="N17" s="52">
        <v>4103050</v>
      </c>
      <c r="O17" s="4" t="s">
        <v>100</v>
      </c>
      <c r="P17" s="21">
        <v>410305000</v>
      </c>
      <c r="Q17" s="33">
        <v>0</v>
      </c>
      <c r="R17" s="21" t="s">
        <v>55</v>
      </c>
      <c r="S17" s="21">
        <v>100</v>
      </c>
      <c r="T17" s="1" t="s">
        <v>46</v>
      </c>
      <c r="U17" s="4"/>
      <c r="V17" s="4"/>
      <c r="W17" s="4"/>
      <c r="X17" s="4"/>
      <c r="Z17" s="32">
        <v>230579452</v>
      </c>
      <c r="AA17" s="32"/>
      <c r="AB17" s="4"/>
      <c r="AC17" s="4"/>
      <c r="AD17" s="4"/>
      <c r="AE17" s="4"/>
      <c r="AF17" s="4"/>
    </row>
    <row r="18" spans="1:33" s="5" customFormat="1" ht="57" x14ac:dyDescent="0.25">
      <c r="A18" s="21">
        <v>15</v>
      </c>
      <c r="B18" s="1" t="s">
        <v>53</v>
      </c>
      <c r="C18" s="1" t="s">
        <v>61</v>
      </c>
      <c r="D18" s="21" t="s">
        <v>30</v>
      </c>
      <c r="E18" s="21" t="s">
        <v>62</v>
      </c>
      <c r="F18" s="21" t="s">
        <v>62</v>
      </c>
      <c r="G18" s="1" t="s">
        <v>120</v>
      </c>
      <c r="H18" s="21">
        <v>41</v>
      </c>
      <c r="I18" s="4" t="s">
        <v>87</v>
      </c>
      <c r="J18" s="4" t="s">
        <v>121</v>
      </c>
      <c r="K18" s="21">
        <v>4103</v>
      </c>
      <c r="L18" s="1" t="s">
        <v>95</v>
      </c>
      <c r="M18" s="4" t="s">
        <v>95</v>
      </c>
      <c r="N18" s="21">
        <v>4103050</v>
      </c>
      <c r="O18" s="4" t="s">
        <v>125</v>
      </c>
      <c r="P18" s="21">
        <v>410305007</v>
      </c>
      <c r="Q18" s="21">
        <v>0</v>
      </c>
      <c r="R18" s="21" t="s">
        <v>55</v>
      </c>
      <c r="S18" s="21">
        <v>100</v>
      </c>
      <c r="T18" s="1" t="s">
        <v>47</v>
      </c>
      <c r="U18" s="4"/>
      <c r="V18" s="32"/>
      <c r="W18" s="4"/>
      <c r="X18" s="4"/>
      <c r="Y18" s="32"/>
      <c r="Z18" s="4"/>
      <c r="AA18" s="32"/>
      <c r="AC18" s="32">
        <v>44519434</v>
      </c>
      <c r="AD18" s="4"/>
      <c r="AE18" s="32"/>
      <c r="AF18" s="4"/>
    </row>
    <row r="19" spans="1:33" s="5" customFormat="1" ht="57" x14ac:dyDescent="0.25">
      <c r="A19" s="21">
        <v>16</v>
      </c>
      <c r="B19" s="1" t="s">
        <v>53</v>
      </c>
      <c r="C19" s="1" t="s">
        <v>61</v>
      </c>
      <c r="D19" s="21" t="s">
        <v>30</v>
      </c>
      <c r="E19" s="21" t="s">
        <v>62</v>
      </c>
      <c r="F19" s="21" t="s">
        <v>62</v>
      </c>
      <c r="G19" s="1" t="s">
        <v>120</v>
      </c>
      <c r="H19" s="21">
        <v>41</v>
      </c>
      <c r="I19" s="4" t="s">
        <v>87</v>
      </c>
      <c r="J19" s="4" t="s">
        <v>121</v>
      </c>
      <c r="K19" s="21">
        <v>4103</v>
      </c>
      <c r="L19" s="1" t="s">
        <v>95</v>
      </c>
      <c r="M19" s="4" t="s">
        <v>123</v>
      </c>
      <c r="N19" s="21">
        <v>4103005</v>
      </c>
      <c r="O19" s="4" t="s">
        <v>124</v>
      </c>
      <c r="P19" s="21">
        <v>410300501</v>
      </c>
      <c r="Q19" s="21">
        <v>0</v>
      </c>
      <c r="R19" s="21" t="s">
        <v>55</v>
      </c>
      <c r="S19" s="21">
        <v>100</v>
      </c>
      <c r="T19" s="1" t="s">
        <v>48</v>
      </c>
      <c r="U19" s="4"/>
      <c r="V19" s="4"/>
      <c r="W19" s="4"/>
      <c r="X19" s="4"/>
      <c r="Y19" s="32"/>
      <c r="Z19" s="32"/>
      <c r="AA19" s="4"/>
      <c r="AB19" s="4"/>
      <c r="AC19" s="4"/>
      <c r="AD19" s="4"/>
      <c r="AF19" s="32">
        <v>73136862</v>
      </c>
    </row>
    <row r="20" spans="1:33" s="5" customFormat="1" ht="57" x14ac:dyDescent="0.25">
      <c r="A20" s="21">
        <v>17</v>
      </c>
      <c r="B20" s="1" t="s">
        <v>50</v>
      </c>
      <c r="C20" s="1" t="s">
        <v>73</v>
      </c>
      <c r="D20" s="21" t="s">
        <v>66</v>
      </c>
      <c r="E20" s="21" t="s">
        <v>74</v>
      </c>
      <c r="F20" s="21">
        <v>15</v>
      </c>
      <c r="G20" s="4" t="s">
        <v>133</v>
      </c>
      <c r="H20" s="21">
        <v>39</v>
      </c>
      <c r="I20" s="4" t="s">
        <v>88</v>
      </c>
      <c r="J20" s="4" t="s">
        <v>134</v>
      </c>
      <c r="K20" s="21">
        <v>3902</v>
      </c>
      <c r="L20" s="1" t="s">
        <v>96</v>
      </c>
      <c r="M20" s="4" t="s">
        <v>135</v>
      </c>
      <c r="N20" s="21">
        <v>3902018</v>
      </c>
      <c r="O20" s="4" t="s">
        <v>135</v>
      </c>
      <c r="P20" s="21">
        <v>390201800</v>
      </c>
      <c r="Q20" s="21">
        <v>0</v>
      </c>
      <c r="R20" s="21" t="s">
        <v>55</v>
      </c>
      <c r="S20" s="21">
        <v>3</v>
      </c>
      <c r="T20" s="1" t="s">
        <v>49</v>
      </c>
      <c r="U20" s="4"/>
      <c r="V20" s="53"/>
      <c r="W20" s="4"/>
      <c r="X20" s="4"/>
      <c r="Y20" s="4"/>
      <c r="Z20" s="4"/>
      <c r="AA20" s="4"/>
      <c r="AB20" s="32">
        <v>247330186</v>
      </c>
      <c r="AC20" s="4"/>
      <c r="AD20" s="4"/>
      <c r="AE20" s="32">
        <v>81263180</v>
      </c>
      <c r="AF20" s="4"/>
    </row>
    <row r="21" spans="1:33" s="3" customFormat="1" x14ac:dyDescent="0.25">
      <c r="A21" s="25"/>
      <c r="H21" s="25"/>
      <c r="K21" s="25"/>
      <c r="N21" s="25"/>
      <c r="P21" s="25"/>
      <c r="Q21" s="25"/>
      <c r="S21" s="25"/>
      <c r="T21" s="44"/>
      <c r="V21" s="35"/>
      <c r="Y21" s="36">
        <f>SUM(Y4:Y20)</f>
        <v>4564074197.454546</v>
      </c>
      <c r="Z21" s="36">
        <f>SUM(Z4:Z20)</f>
        <v>230579452</v>
      </c>
      <c r="AB21" s="36">
        <f>SUM(AB4:AB20)</f>
        <v>7402771679.545454</v>
      </c>
      <c r="AC21" s="36">
        <f>SUM(AC4:AC20)</f>
        <v>44519434</v>
      </c>
      <c r="AE21" s="36">
        <f>SUM(AE4:AE20)</f>
        <v>1552126728.9999981</v>
      </c>
      <c r="AF21" s="36">
        <f>SUM(AF4:AF20)</f>
        <v>73136862</v>
      </c>
      <c r="AG21" s="36">
        <f>SUM(Y21:AF21)</f>
        <v>13867208353.999998</v>
      </c>
    </row>
    <row r="22" spans="1:33" s="3" customFormat="1" x14ac:dyDescent="0.25">
      <c r="A22" s="25"/>
      <c r="H22" s="25"/>
      <c r="K22" s="25"/>
      <c r="N22" s="25"/>
      <c r="P22" s="25"/>
      <c r="Q22" s="25"/>
      <c r="S22" s="25"/>
      <c r="T22" s="44"/>
    </row>
    <row r="23" spans="1:33" s="3" customFormat="1" x14ac:dyDescent="0.25">
      <c r="A23" s="25"/>
      <c r="H23" s="25"/>
      <c r="K23" s="25"/>
      <c r="N23" s="25"/>
      <c r="P23" s="25"/>
      <c r="Q23" s="25"/>
      <c r="S23" s="25"/>
      <c r="T23" s="44"/>
      <c r="V23" s="36"/>
      <c r="Y23" s="36"/>
    </row>
    <row r="24" spans="1:33" s="3" customFormat="1" x14ac:dyDescent="0.25">
      <c r="A24" s="25"/>
      <c r="H24" s="25"/>
      <c r="K24" s="25"/>
      <c r="N24" s="25"/>
      <c r="P24" s="25"/>
      <c r="Q24" s="25"/>
      <c r="S24" s="25"/>
      <c r="T24" s="44"/>
    </row>
    <row r="25" spans="1:33" s="3" customFormat="1" x14ac:dyDescent="0.25">
      <c r="A25" s="25"/>
      <c r="H25" s="25"/>
      <c r="K25" s="25"/>
      <c r="N25" s="25"/>
      <c r="P25" s="25"/>
      <c r="Q25" s="25"/>
      <c r="S25" s="25"/>
      <c r="T25" s="44"/>
    </row>
    <row r="26" spans="1:33" s="3" customFormat="1" x14ac:dyDescent="0.25">
      <c r="A26" s="25"/>
      <c r="H26" s="25"/>
      <c r="K26" s="25"/>
      <c r="N26" s="25"/>
      <c r="P26" s="25"/>
      <c r="Q26" s="25"/>
      <c r="S26" s="25"/>
      <c r="T26" s="44"/>
    </row>
    <row r="27" spans="1:33" s="3" customFormat="1" x14ac:dyDescent="0.25">
      <c r="A27" s="25"/>
      <c r="H27" s="25"/>
      <c r="K27" s="25"/>
      <c r="N27" s="25"/>
      <c r="P27" s="25"/>
      <c r="Q27" s="25"/>
      <c r="S27" s="25"/>
      <c r="T27" s="44"/>
    </row>
    <row r="28" spans="1:33" s="3" customFormat="1" x14ac:dyDescent="0.25">
      <c r="A28" s="25"/>
      <c r="H28" s="25"/>
      <c r="K28" s="25"/>
      <c r="N28" s="25"/>
      <c r="P28" s="25"/>
      <c r="Q28" s="25"/>
      <c r="S28" s="25"/>
      <c r="T28" s="44"/>
    </row>
    <row r="29" spans="1:33" s="3" customFormat="1" x14ac:dyDescent="0.25">
      <c r="A29" s="25"/>
      <c r="H29" s="25"/>
      <c r="K29" s="25"/>
      <c r="N29" s="25"/>
      <c r="P29" s="25"/>
      <c r="Q29" s="25"/>
      <c r="S29" s="25"/>
      <c r="T29" s="44"/>
    </row>
    <row r="30" spans="1:33" s="3" customFormat="1" x14ac:dyDescent="0.25">
      <c r="A30" s="25"/>
      <c r="H30" s="25"/>
      <c r="K30" s="25"/>
      <c r="N30" s="25"/>
      <c r="P30" s="25"/>
      <c r="Q30" s="25"/>
      <c r="S30" s="25"/>
      <c r="T30" s="44"/>
    </row>
    <row r="31" spans="1:33" s="3" customFormat="1" x14ac:dyDescent="0.25">
      <c r="A31" s="25"/>
      <c r="H31" s="25"/>
      <c r="K31" s="25"/>
      <c r="N31" s="25"/>
      <c r="P31" s="25"/>
      <c r="Q31" s="25"/>
      <c r="S31" s="25"/>
      <c r="T31" s="44"/>
    </row>
    <row r="32" spans="1:33" s="3" customFormat="1" x14ac:dyDescent="0.25">
      <c r="A32" s="25"/>
      <c r="H32" s="25"/>
      <c r="K32" s="25"/>
      <c r="N32" s="25"/>
      <c r="P32" s="25"/>
      <c r="Q32" s="25"/>
      <c r="S32" s="25"/>
      <c r="T32" s="44"/>
    </row>
    <row r="33" spans="1:20" s="3" customFormat="1" x14ac:dyDescent="0.25">
      <c r="A33" s="25"/>
      <c r="H33" s="25"/>
      <c r="K33" s="25"/>
      <c r="N33" s="25"/>
      <c r="P33" s="25"/>
      <c r="Q33" s="25"/>
      <c r="S33" s="25"/>
      <c r="T33" s="44"/>
    </row>
    <row r="34" spans="1:20" s="3" customFormat="1" x14ac:dyDescent="0.25">
      <c r="A34" s="25"/>
      <c r="H34" s="25"/>
      <c r="K34" s="25"/>
      <c r="N34" s="25"/>
      <c r="P34" s="25"/>
      <c r="Q34" s="25"/>
      <c r="S34" s="25"/>
      <c r="T34" s="44"/>
    </row>
    <row r="35" spans="1:20" s="3" customFormat="1" x14ac:dyDescent="0.25">
      <c r="A35" s="25"/>
      <c r="H35" s="25"/>
      <c r="K35" s="25"/>
      <c r="N35" s="25"/>
      <c r="P35" s="25"/>
      <c r="Q35" s="25"/>
      <c r="S35" s="25"/>
      <c r="T35" s="44"/>
    </row>
    <row r="36" spans="1:20" s="3" customFormat="1" x14ac:dyDescent="0.25">
      <c r="A36" s="25"/>
      <c r="H36" s="25"/>
      <c r="K36" s="25"/>
      <c r="N36" s="25"/>
      <c r="P36" s="25"/>
      <c r="Q36" s="25"/>
      <c r="S36" s="25"/>
      <c r="T36" s="44"/>
    </row>
    <row r="37" spans="1:20" s="3" customFormat="1" x14ac:dyDescent="0.25">
      <c r="A37" s="25"/>
      <c r="H37" s="25"/>
      <c r="K37" s="25"/>
      <c r="N37" s="25"/>
      <c r="P37" s="25"/>
      <c r="Q37" s="25"/>
      <c r="S37" s="25"/>
      <c r="T37" s="44"/>
    </row>
    <row r="38" spans="1:20" s="3" customFormat="1" x14ac:dyDescent="0.25">
      <c r="A38" s="25"/>
      <c r="H38" s="25"/>
      <c r="K38" s="25"/>
      <c r="N38" s="25"/>
      <c r="P38" s="25"/>
      <c r="Q38" s="25"/>
      <c r="S38" s="25"/>
      <c r="T38" s="44"/>
    </row>
    <row r="39" spans="1:20" s="3" customFormat="1" x14ac:dyDescent="0.25">
      <c r="A39" s="25"/>
      <c r="H39" s="25"/>
      <c r="K39" s="25"/>
      <c r="N39" s="25"/>
      <c r="P39" s="25"/>
      <c r="Q39" s="25"/>
      <c r="S39" s="25"/>
      <c r="T39" s="44"/>
    </row>
    <row r="40" spans="1:20" s="3" customFormat="1" x14ac:dyDescent="0.25">
      <c r="A40" s="25"/>
      <c r="H40" s="25"/>
      <c r="K40" s="25"/>
      <c r="N40" s="25"/>
      <c r="P40" s="25"/>
      <c r="Q40" s="25"/>
      <c r="S40" s="25"/>
      <c r="T40" s="44"/>
    </row>
    <row r="41" spans="1:20" s="3" customFormat="1" x14ac:dyDescent="0.25">
      <c r="A41" s="25"/>
      <c r="H41" s="25"/>
      <c r="K41" s="25"/>
      <c r="N41" s="25"/>
      <c r="P41" s="25"/>
      <c r="Q41" s="25"/>
      <c r="S41" s="25"/>
      <c r="T41" s="44"/>
    </row>
    <row r="42" spans="1:20" s="3" customFormat="1" x14ac:dyDescent="0.25">
      <c r="A42" s="25"/>
      <c r="H42" s="25"/>
      <c r="K42" s="25"/>
      <c r="N42" s="25"/>
      <c r="P42" s="25"/>
      <c r="Q42" s="25"/>
      <c r="S42" s="25"/>
      <c r="T42" s="44"/>
    </row>
    <row r="43" spans="1:20" s="3" customFormat="1" x14ac:dyDescent="0.25">
      <c r="A43" s="25"/>
      <c r="H43" s="25"/>
      <c r="K43" s="25"/>
      <c r="N43" s="25"/>
      <c r="P43" s="25"/>
      <c r="Q43" s="25"/>
      <c r="S43" s="25"/>
      <c r="T43" s="44"/>
    </row>
    <row r="44" spans="1:20" s="3" customFormat="1" x14ac:dyDescent="0.25">
      <c r="A44" s="25"/>
      <c r="H44" s="25"/>
      <c r="K44" s="25"/>
      <c r="N44" s="25"/>
      <c r="P44" s="25"/>
      <c r="Q44" s="25"/>
      <c r="S44" s="25"/>
      <c r="T44" s="44"/>
    </row>
    <row r="45" spans="1:20" s="3" customFormat="1" x14ac:dyDescent="0.25">
      <c r="A45" s="25"/>
      <c r="H45" s="25"/>
      <c r="K45" s="25"/>
      <c r="N45" s="25"/>
      <c r="P45" s="25"/>
      <c r="Q45" s="25"/>
      <c r="S45" s="25"/>
      <c r="T45" s="44"/>
    </row>
    <row r="46" spans="1:20" s="3" customFormat="1" x14ac:dyDescent="0.25">
      <c r="A46" s="25"/>
      <c r="H46" s="25"/>
      <c r="K46" s="25"/>
      <c r="N46" s="25"/>
      <c r="P46" s="25"/>
      <c r="Q46" s="25"/>
      <c r="S46" s="25"/>
      <c r="T46" s="44"/>
    </row>
    <row r="47" spans="1:20" s="3" customFormat="1" x14ac:dyDescent="0.25">
      <c r="A47" s="25"/>
      <c r="H47" s="25"/>
      <c r="K47" s="25"/>
      <c r="N47" s="25"/>
      <c r="P47" s="25"/>
      <c r="Q47" s="25"/>
      <c r="S47" s="25"/>
      <c r="T47" s="44"/>
    </row>
  </sheetData>
  <mergeCells count="9">
    <mergeCell ref="C2:F2"/>
    <mergeCell ref="G2:H2"/>
    <mergeCell ref="I2:K2"/>
    <mergeCell ref="L2:S2"/>
    <mergeCell ref="U1:AF1"/>
    <mergeCell ref="U2:W2"/>
    <mergeCell ref="X2:Z2"/>
    <mergeCell ref="AA2:AC2"/>
    <mergeCell ref="AD2:A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ico DNP" ma:contentTypeID="0x01010B005296897013BAF84B858553682CCFA4C200554BACF7A4B1A54485D7984E548C77E7" ma:contentTypeVersion="10" ma:contentTypeDescription="Tipo de contenido basico DNP" ma:contentTypeScope="" ma:versionID="15e456d0708bc61a475b606219aec97c">
  <xsd:schema xmlns:xsd="http://www.w3.org/2001/XMLSchema" xmlns:xs="http://www.w3.org/2001/XMLSchema" xmlns:p="http://schemas.microsoft.com/office/2006/metadata/properties" xmlns:ns1="http://schemas.microsoft.com/sharepoint/v3" xmlns:ns2="9459fd2a-46a2-4c7b-8c24-2e73cec55239" xmlns:ns3="http://schemas.microsoft.com/sharepoint/v3/fields" xmlns:ns4="af7f7f6b-44e7-444a-90a4-d02bbf46acb6" targetNamespace="http://schemas.microsoft.com/office/2006/metadata/properties" ma:root="true" ma:fieldsID="38d3a1ef729d95ee19eef1932be05a86" ns1:_="" ns2:_="" ns3:_="" ns4:_="">
    <xsd:import namespace="http://schemas.microsoft.com/sharepoint/v3"/>
    <xsd:import namespace="9459fd2a-46a2-4c7b-8c24-2e73cec55239"/>
    <xsd:import namespace="http://schemas.microsoft.com/sharepoint/v3/fields"/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Categoria" minOccurs="0"/>
                <xsd:element ref="ns2:Departamento" minOccurs="0"/>
                <xsd:element ref="ns2:Municipio" minOccurs="0"/>
                <xsd:element ref="ns3:_Contributor" minOccurs="0"/>
                <xsd:element ref="ns3:_Coverage" minOccurs="0"/>
                <xsd:element ref="ns3:_DCDateCreated" minOccurs="0"/>
                <xsd:element ref="ns3:_DCDateModified" minOccurs="0"/>
                <xsd:element ref="ns3:_Format" minOccurs="0"/>
                <xsd:element ref="ns3:_Identifier" minOccurs="0"/>
                <xsd:element ref="ns1:Language" minOccurs="0"/>
                <xsd:element ref="ns3:_Publisher" minOccurs="0"/>
                <xsd:element ref="ns3:_Relation" minOccurs="0"/>
                <xsd:element ref="ns3:_RightsManagement" minOccurs="0"/>
                <xsd:element ref="ns3:_Source" minOccurs="0"/>
                <xsd:element ref="ns3:_Resource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2" nillable="true" ma:displayName="Idioma" ma:default="Inglés" ma:internalName="Language">
      <xsd:simpleType>
        <xsd:union memberTypes="dms:Text">
          <xsd:simpleType>
            <xsd:restriction base="dms:Choice">
              <xsd:enumeration value="Árabe (Arabia Saudí)"/>
              <xsd:enumeration value="Búlgaro (Bulgaria)"/>
              <xsd:enumeration value="Chino (Hong Kong, RAE)"/>
              <xsd:enumeration value="Chino (República Popular China)"/>
              <xsd:enumeration value="Chino (Taiwán)"/>
              <xsd:enumeration value="Croata (Croacia)"/>
              <xsd:enumeration value="Checo (República Checa)"/>
              <xsd:enumeration value="Danés (Dinamarca)"/>
              <xsd:enumeration value="Neerlandés (Países Bajos)"/>
              <xsd:enumeration value="Inglés"/>
              <xsd:enumeration value="Estonio (Estonia)"/>
              <xsd:enumeration value="Finés (Finlandia)"/>
              <xsd:enumeration value="Francés (Francia)"/>
              <xsd:enumeration value="Alemán (Alemania)"/>
              <xsd:enumeration value="Griego (Grecia)"/>
              <xsd:enumeration value="Hebreo (Israel)"/>
              <xsd:enumeration value="Hindi (India)"/>
              <xsd:enumeration value="Húngaro (Hungría)"/>
              <xsd:enumeration value="Indonesio (Indonesia)"/>
              <xsd:enumeration value="Italiano (Italia)"/>
              <xsd:enumeration value="Japonés (Japón)"/>
              <xsd:enumeration value="Coreano (Corea)"/>
              <xsd:enumeration value="Letón (Letonia)"/>
              <xsd:enumeration value="Lituano (Lituania)"/>
              <xsd:enumeration value="Malayo (Malasia)"/>
              <xsd:enumeration value="Noruego (Bokmal) (Noruega)"/>
              <xsd:enumeration value="Polaco (Polonia)"/>
              <xsd:enumeration value="Portugués (Brasil)"/>
              <xsd:enumeration value="Portugués (Portugal)"/>
              <xsd:enumeration value="Rumano (Rumania)"/>
              <xsd:enumeration value="Ruso (Rusia)"/>
              <xsd:enumeration value="Serbio (latino) (Serbia)"/>
              <xsd:enumeration value="Eslovaco (Eslovaquia)"/>
              <xsd:enumeration value="Esloveno (Eslovenia)"/>
              <xsd:enumeration value="Español (España)"/>
              <xsd:enumeration value="Sueco (Suecia)"/>
              <xsd:enumeration value="Tailandés (Tailandia)"/>
              <xsd:enumeration value="Turco (Turquía)"/>
              <xsd:enumeration value="Ucraniano (Ucrania)"/>
              <xsd:enumeration value="Urdu (República Islámica de Pakistán)"/>
              <xsd:enumeration value="Vietnamita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fd2a-46a2-4c7b-8c24-2e73cec55239" elementFormDefault="qualified">
    <xsd:import namespace="http://schemas.microsoft.com/office/2006/documentManagement/types"/>
    <xsd:import namespace="http://schemas.microsoft.com/office/infopath/2007/PartnerControls"/>
    <xsd:element name="Categoria" ma:index="1" nillable="true" ma:displayName="Categoria" ma:format="Dropdown" ma:internalName="Categoria">
      <xsd:simpleType>
        <xsd:restriction base="dms:Choice">
          <xsd:enumeration value="Secretaria Técnica de la Comisión de Ordenamiento Territorial COT"/>
          <xsd:enumeration value="Ordenamiento y Desarrollo Territorial"/>
          <xsd:enumeration value="Finanzas Públicas Territoriales"/>
          <xsd:enumeration value="Gestión Pública Territorial"/>
          <xsd:enumeration value="Fichas Regionales de Inversión"/>
          <xsd:enumeration value="Evaluación y Seguimiento de la Descentralización"/>
          <xsd:enumeration value="Fichas de Caracterización Territorial"/>
        </xsd:restriction>
      </xsd:simpleType>
    </xsd:element>
    <xsd:element name="Departamento" ma:index="2" nillable="true" ma:displayName="Departamento" ma:list="{2ad6fcd9-6684-4234-b7e4-ca1d888e24eb}" ma:internalName="Departamento" ma:showField="Title">
      <xsd:simpleType>
        <xsd:restriction base="dms:Lookup"/>
      </xsd:simpleType>
    </xsd:element>
    <xsd:element name="Municipio" ma:index="3" nillable="true" ma:displayName="Municipio" ma:list="{cb1b11e2-5a7b-43ce-8189-2c49684cafd4}" ma:internalName="Municipio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ntributor" ma:index="4" nillable="true" ma:displayName="Colaborador" ma:description="Una o más personas u organizaciones que contribuyeron a este recurso" ma:internalName="_Contributor">
      <xsd:simpleType>
        <xsd:restriction base="dms:Note">
          <xsd:maxLength value="255"/>
        </xsd:restriction>
      </xsd:simpleType>
    </xsd:element>
    <xsd:element name="_Coverage" ma:index="5" nillable="true" ma:displayName="Cobertura" ma:description="La extensión o el ámbito" ma:internalName="_Coverage">
      <xsd:simpleType>
        <xsd:restriction base="dms:Text"/>
      </xsd:simpleType>
    </xsd:element>
    <xsd:element name="_DCDateCreated" ma:index="7" nillable="true" ma:displayName="Fecha de creación" ma:description="Fecha en la que se creó el recurso" ma:format="DateTime" ma:internalName="_DCDateCreated">
      <xsd:simpleType>
        <xsd:restriction base="dms:DateTime"/>
      </xsd:simpleType>
    </xsd:element>
    <xsd:element name="_DCDateModified" ma:index="8" nillable="true" ma:displayName="Fecha de modificación" ma:description="Fecha en la que se modificó el recurso por última vez" ma:format="DateTime" ma:internalName="_DCDateModified">
      <xsd:simpleType>
        <xsd:restriction base="dms:DateTime"/>
      </xsd:simpleType>
    </xsd:element>
    <xsd:element name="_Format" ma:index="10" nillable="true" ma:displayName="Formato" ma:description="Tipo de medio, formato de archivo o dimensiones" ma:internalName="_Format">
      <xsd:simpleType>
        <xsd:restriction base="dms:Text"/>
      </xsd:simpleType>
    </xsd:element>
    <xsd:element name="_Identifier" ma:index="11" nillable="true" ma:displayName="Identificador de recursos" ma:description="Cadena o número de identificación, que suele ser conforme a un sistema de identificación formal" ma:internalName="_Identifier">
      <xsd:simpleType>
        <xsd:restriction base="dms:Text"/>
      </xsd:simpleType>
    </xsd:element>
    <xsd:element name="_Publisher" ma:index="13" nillable="true" ma:displayName="Redactor" ma:description="La persona, organización o servicio que publicó este recurso" ma:internalName="_Publisher">
      <xsd:simpleType>
        <xsd:restriction base="dms:Text"/>
      </xsd:simpleType>
    </xsd:element>
    <xsd:element name="_Relation" ma:index="14" nillable="true" ma:displayName="Relación" ma:description="Referencias a los recursos relacionados" ma:internalName="_Relation">
      <xsd:simpleType>
        <xsd:restriction base="dms:Note">
          <xsd:maxLength value="255"/>
        </xsd:restriction>
      </xsd:simpleType>
    </xsd:element>
    <xsd:element name="_RightsManagement" ma:index="15" nillable="true" ma:displayName="Administración de derechos" ma:description="Información sobre los derechos mantenidos en o sobre este recurso" ma:internalName="_RightsManagement">
      <xsd:simpleType>
        <xsd:restriction base="dms:Note">
          <xsd:maxLength value="255"/>
        </xsd:restriction>
      </xsd:simpleType>
    </xsd:element>
    <xsd:element name="_Source" ma:index="16" nillable="true" ma:displayName="Origen" ma:description="Referencias a los recursos de los que se deriva este recurso" ma:internalName="_Source">
      <xsd:simpleType>
        <xsd:restriction base="dms:Note">
          <xsd:maxLength value="255"/>
        </xsd:restriction>
      </xsd:simpleType>
    </xsd:element>
    <xsd:element name="_ResourceType" ma:index="20" nillable="true" ma:displayName="Tipo de recurso" ma:description="Conjunto de categorías, funciones, géneros o niveles de agregación" ma:internalName="_Resourc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Creator"/>
        <xsd:element ref="dcterms:created" minOccurs="0" maxOccurs="1"/>
        <xsd:element ref="dc:identifier" minOccurs="0" maxOccurs="1"/>
        <xsd:element name="contentType" minOccurs="0" maxOccurs="1" type="xsd:string" ma:index="28" ma:displayName="Tipo de contenido"/>
        <xsd:element ref="dc:title" minOccurs="0" maxOccurs="1" ma:index="19" ma:displayName="Título"/>
        <xsd:element ref="dc:subject" minOccurs="0" maxOccurs="1" ma:index="18" ma:displayName="Asunto"/>
        <xsd:element ref="dc:description" minOccurs="0" maxOccurs="1" ma:index="9" ma:displayName="Description"/>
        <xsd:element name="keywords" minOccurs="0" maxOccurs="1" type="xsd:string" ma:index="17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a xmlns="9459fd2a-46a2-4c7b-8c24-2e73cec55239" xsi:nil="true"/>
    <Language xmlns="http://schemas.microsoft.com/sharepoint/v3">Inglés</Language>
    <_Source xmlns="http://schemas.microsoft.com/sharepoint/v3/fields" xsi:nil="true"/>
    <_DCDateModified xmlns="http://schemas.microsoft.com/sharepoint/v3/fields" xsi:nil="true"/>
    <Municipio xmlns="9459fd2a-46a2-4c7b-8c24-2e73cec55239" xsi:nil="true"/>
    <_Publisher xmlns="http://schemas.microsoft.com/sharepoint/v3/fields" xsi:nil="true"/>
    <_Relation xmlns="http://schemas.microsoft.com/sharepoint/v3/fields" xsi:nil="true"/>
    <Departamento xmlns="9459fd2a-46a2-4c7b-8c24-2e73cec55239" xsi:nil="true"/>
    <_Contributor xmlns="http://schemas.microsoft.com/sharepoint/v3/fields" xsi:nil="true"/>
    <_Format xmlns="http://schemas.microsoft.com/sharepoint/v3/fields" xsi:nil="true"/>
    <_Coverage xmlns="http://schemas.microsoft.com/sharepoint/v3/fields" xsi:nil="true"/>
    <_Identifier xmlns="http://schemas.microsoft.com/sharepoint/v3/fields" xsi:nil="true"/>
    <_ResourceType xmlns="http://schemas.microsoft.com/sharepoint/v3/fields" xsi:nil="true"/>
    <_RightsManagement xmlns="http://schemas.microsoft.com/sharepoint/v3/fields" xsi:nil="true"/>
    <_DCDateCreated xmlns="http://schemas.microsoft.com/sharepoint/v3/fields" xsi:nil="true"/>
    <_dlc_DocId xmlns="af7f7f6b-44e7-444a-90a4-d02bbf46acb6">DNPOI-40-4696</_dlc_DocId>
    <_dlc_DocIdUrl xmlns="af7f7f6b-44e7-444a-90a4-d02bbf46acb6">
      <Url>https://colaboracion.dnp.gov.co/CDT/_layouts/15/DocIdRedir.aspx?ID=DNPOI-40-4696</Url>
      <Description>DNPOI-40-4696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2005E-E6C5-45FD-A6B4-B35D33DBBDEA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FE9146F9-9630-4981-8D33-ADF3712E45B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9459fd2a-46a2-4c7b-8c24-2e73cec55239"/>
    <ds:schemaRef ds:uri="http://schemas.microsoft.com/sharepoint/v3/fields"/>
    <ds:schemaRef ds:uri="af7f7f6b-44e7-444a-90a4-d02bbf46acb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7B80BB-949D-4D7E-9D40-FE6A2FE6D1B5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af7f7f6b-44e7-444a-90a4-d02bbf46acb6"/>
    <ds:schemaRef ds:uri="http://purl.org/dc/dcmitype/"/>
    <ds:schemaRef ds:uri="http://purl.org/dc/terms/"/>
    <ds:schemaRef ds:uri="9459fd2a-46a2-4c7b-8c24-2e73cec55239"/>
    <ds:schemaRef ds:uri="http://purl.org/dc/elements/1.1/"/>
    <ds:schemaRef ds:uri="http://schemas.openxmlformats.org/package/2006/metadata/core-properties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DCDD58FA-BC67-4EBE-B56A-1B938751C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Inversiones SGR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Buchelly</dc:creator>
  <cp:lastModifiedBy>LUZ.BEIBE</cp:lastModifiedBy>
  <dcterms:created xsi:type="dcterms:W3CDTF">2020-11-04T14:15:35Z</dcterms:created>
  <dcterms:modified xsi:type="dcterms:W3CDTF">2021-06-30T17:50:28Z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0x01010B005296897013BAF84B858553682CCFA4C200554BACF7A4B1A54485D7984E548C77E7</vt:lpwstr>
  </property>
  <property fmtid="{D5CDD505-2E9C-101B-9397-08002B2CF9AE}" pid="3" name="_dlc_DocIdItemGuid">
    <vt:lpwstr>3a3c13f0-c609-4e66-90c6-a7974aab0d09</vt:lpwstr>
  </property>
</Properties>
</file>