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 X555B\Documents\publicaciones pagina web\JURIDICA\"/>
    </mc:Choice>
  </mc:AlternateContent>
  <bookViews>
    <workbookView xWindow="0" yWindow="0" windowWidth="20490" windowHeight="7650" activeTab="2"/>
  </bookViews>
  <sheets>
    <sheet name="Secretaria de Juridica" sheetId="1" r:id="rId1"/>
    <sheet name="En contra" sheetId="4" r:id="rId2"/>
    <sheet name="A favor" sheetId="5" r:id="rId3"/>
    <sheet name="Hoja4" sheetId="7" r:id="rId4"/>
    <sheet name="Hoja3" sheetId="6" r:id="rId5"/>
  </sheets>
  <definedNames>
    <definedName name="_xlnm._FilterDatabase" localSheetId="1" hidden="1">'En contra'!$A$2:$K$2321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36" i="4" l="1"/>
  <c r="F2320" i="4" l="1"/>
  <c r="E11" i="7" l="1"/>
  <c r="E16" i="7" s="1"/>
  <c r="C5" i="7"/>
  <c r="C4" i="7"/>
  <c r="E13" i="7" l="1"/>
  <c r="E12" i="7"/>
</calcChain>
</file>

<file path=xl/comments1.xml><?xml version="1.0" encoding="utf-8"?>
<comments xmlns="http://schemas.openxmlformats.org/spreadsheetml/2006/main">
  <authors>
    <author>Familia Varon</author>
    <author>Usuario de Windows</author>
    <author>pc</author>
  </authors>
  <commentList>
    <comment ref="B2" authorId="0" shapeId="0">
      <text>
        <r>
          <rPr>
            <sz val="10"/>
            <color indexed="81"/>
            <rFont val="Arial Narrow"/>
            <family val="2"/>
          </rPr>
          <t>1. Tipo de proceso:
Indicar en este ítem si el proceso es de tipo civil, administrativo, laboral, tributario, ambiental, etc.</t>
        </r>
        <r>
          <rPr>
            <sz val="9"/>
            <color indexed="81"/>
            <rFont val="Tahoma"/>
            <family val="2"/>
          </rPr>
          <t xml:space="preserve">
</t>
        </r>
      </text>
    </comment>
    <comment ref="C2" authorId="0" shapeId="0">
      <text>
        <r>
          <rPr>
            <sz val="10"/>
            <color indexed="81"/>
            <rFont val="Arial Narrow"/>
            <family val="2"/>
          </rPr>
          <t>2. Despacho Judicial: 
Indicar en esta casilla el juzgado o centro de conciliación, u otro similar, donde se esté llevando a cabo el proceso o acuerdo conciliatorio.</t>
        </r>
      </text>
    </comment>
    <comment ref="D2" authorId="0" shapeId="0">
      <text>
        <r>
          <rPr>
            <sz val="10"/>
            <color indexed="81"/>
            <rFont val="Arial Narrow"/>
            <family val="2"/>
          </rPr>
          <t>3. Expediente N°:
Indicar el número de expediente o radicado, o algún otro dato que permita la identificación del proceso de una forma diferente a los demás</t>
        </r>
        <r>
          <rPr>
            <b/>
            <sz val="9"/>
            <color indexed="81"/>
            <rFont val="Tahoma"/>
            <family val="2"/>
          </rPr>
          <t>.</t>
        </r>
        <r>
          <rPr>
            <sz val="9"/>
            <color indexed="81"/>
            <rFont val="Tahoma"/>
            <family val="2"/>
          </rPr>
          <t xml:space="preserve">
</t>
        </r>
      </text>
    </comment>
    <comment ref="E2" authorId="0" shapeId="0">
      <text>
        <r>
          <rPr>
            <sz val="10"/>
            <color indexed="81"/>
            <rFont val="Arial Narrow"/>
            <family val="2"/>
          </rPr>
          <t>6. Pretensiones: 
Indicar en esta casilla la razón de la demanda, o la solicitud que realiza el o los demandantes.</t>
        </r>
      </text>
    </comment>
    <comment ref="F2" authorId="0" shapeId="0">
      <text>
        <r>
          <rPr>
            <sz val="10"/>
            <color indexed="81"/>
            <rFont val="Arial Narrow"/>
            <family val="2"/>
          </rPr>
          <t>7. Cuantía:
Indicar en esta casilla la cuantía inicial o actual (si se han realizado fallos en alguna instancia sobre el proceso) que el demandante aspira obtener en el proceso.</t>
        </r>
      </text>
    </comment>
    <comment ref="G2" authorId="0" shapeId="0">
      <text>
        <r>
          <rPr>
            <sz val="10"/>
            <color indexed="81"/>
            <rFont val="Arial Narrow"/>
            <family val="2"/>
          </rPr>
          <t>8. Estado procesal:
Indicar el estado del proceso, si se encuentra en conciliación, en espera de fallo en alguna instancia, en casación, en altas cortes, etc.</t>
        </r>
        <r>
          <rPr>
            <b/>
            <sz val="10"/>
            <color indexed="81"/>
            <rFont val="Arial Narrow"/>
            <family val="2"/>
          </rPr>
          <t xml:space="preserve">
</t>
        </r>
      </text>
    </comment>
    <comment ref="H2" authorId="0" shapeId="0">
      <text>
        <r>
          <rPr>
            <sz val="10"/>
            <color indexed="81"/>
            <rFont val="Arial Narrow"/>
            <family val="2"/>
          </rPr>
          <t>9. Nivel de ocurrencia:
Indicar en esta casilla si la demanda contra la entidad es probable o posible. Una demanda es probable cuando al realizar un estudio acerca ella, se espera que la entidad deba cancelar algún importe o valor, o que la entidad pueda perder el fallo teniendo en cuenta los antecedentes de la demanda, y la intención o no de la entidad de conciliar. Una demanda es posible cuando al realizar un estudio acerca ella, se espera que la entidad no deba cancelar algún importe o valor, o que la demanda se resolverá favorablemente en contra de la entidad.
Para identificar si una demanda es probable o posible, es necesario realizar un estudio adecuado del proceso o caso; el que sea más cierto que no cierto que la entidad deba desprenderse de beneficios económicos, hará concluir que la demanda es probable en contra de la entidad.</t>
        </r>
        <r>
          <rPr>
            <b/>
            <sz val="9"/>
            <color indexed="81"/>
            <rFont val="Tahoma"/>
            <family val="2"/>
          </rPr>
          <t xml:space="preserve">
</t>
        </r>
      </text>
    </comment>
    <comment ref="I2" authorId="0" shapeId="0">
      <text>
        <r>
          <rPr>
            <sz val="10"/>
            <color indexed="81"/>
            <rFont val="Arial Narrow"/>
            <family val="2"/>
          </rPr>
          <t xml:space="preserve">10.Rango de probabilidad:
El hecho que una demanda sea probable, hace que sea necesario analizar el rango de probabilidad, la cual puede estar establecido entre medianamente probable (probabilidad de perder entre un 51% y 70%), altamente probable (probabilidad de perder entre un 71% y 90%), y probable con certeza (probabilidad de perder de un 100%) </t>
        </r>
        <r>
          <rPr>
            <sz val="9"/>
            <color indexed="81"/>
            <rFont val="Tahoma"/>
            <family val="2"/>
          </rPr>
          <t xml:space="preserve">
</t>
        </r>
      </text>
    </comment>
    <comment ref="F634" authorId="1" shapeId="0">
      <text>
        <r>
          <rPr>
            <b/>
            <sz val="9"/>
            <color indexed="81"/>
            <rFont val="Tahoma"/>
            <family val="2"/>
          </rPr>
          <t>Usuario de Windows:</t>
        </r>
        <r>
          <rPr>
            <sz val="9"/>
            <color indexed="81"/>
            <rFont val="Tahoma"/>
            <family val="2"/>
          </rPr>
          <t xml:space="preserve">
DADA EN SMMLV</t>
        </r>
      </text>
    </comment>
    <comment ref="F913" authorId="1" shapeId="0">
      <text>
        <r>
          <rPr>
            <b/>
            <sz val="9"/>
            <color indexed="81"/>
            <rFont val="Tahoma"/>
            <family val="2"/>
          </rPr>
          <t>Usuario de Windows:</t>
        </r>
        <r>
          <rPr>
            <sz val="9"/>
            <color indexed="81"/>
            <rFont val="Tahoma"/>
            <family val="2"/>
          </rPr>
          <t xml:space="preserve">
LA CUANTIDA ESTA DADA EN SMMLV
</t>
        </r>
      </text>
    </comment>
    <comment ref="F919" authorId="1" shapeId="0">
      <text>
        <r>
          <rPr>
            <b/>
            <sz val="9"/>
            <color indexed="81"/>
            <rFont val="Tahoma"/>
            <family val="2"/>
          </rPr>
          <t>Usuario de Windows:</t>
        </r>
        <r>
          <rPr>
            <sz val="9"/>
            <color indexed="81"/>
            <rFont val="Tahoma"/>
            <family val="2"/>
          </rPr>
          <t xml:space="preserve">
CUANTIA ESTIMADA EN SLMMV
</t>
        </r>
      </text>
    </comment>
    <comment ref="I2324" authorId="2" shapeId="0">
      <text>
        <r>
          <rPr>
            <sz val="9"/>
            <color indexed="81"/>
            <rFont val="Tahoma"/>
            <family val="2"/>
          </rPr>
          <t xml:space="preserve">Los procesos reasignados, son procesos que no tienen un abogado fijo, debido a la inestabilidad contratual de la oficina, pero se encuentran activos y con su respectiva informacion
</t>
        </r>
      </text>
    </comment>
  </commentList>
</comments>
</file>

<file path=xl/comments2.xml><?xml version="1.0" encoding="utf-8"?>
<comments xmlns="http://schemas.openxmlformats.org/spreadsheetml/2006/main">
  <authors>
    <author>Familia Varon</author>
  </authors>
  <commentList>
    <comment ref="D8" authorId="0" shapeId="0">
      <text>
        <r>
          <rPr>
            <sz val="10"/>
            <color indexed="81"/>
            <rFont val="Arial Narrow"/>
            <family val="2"/>
          </rPr>
          <t>1. Tipo de proceso:
Indicar en este ítem si el proceso es de tipo civil, administrativo, laboral, tributario, ambiental, etc.</t>
        </r>
        <r>
          <rPr>
            <sz val="9"/>
            <color indexed="81"/>
            <rFont val="Tahoma"/>
            <family val="2"/>
          </rPr>
          <t xml:space="preserve">
</t>
        </r>
      </text>
    </comment>
    <comment ref="E8" authorId="0" shapeId="0">
      <text>
        <r>
          <rPr>
            <sz val="10"/>
            <color indexed="81"/>
            <rFont val="Arial Narrow"/>
            <family val="2"/>
          </rPr>
          <t>2. Despacho Judicial: 
Indicar en esta casilla el juzgado o centro de conciliación, u otro similar, donde se esté llevando a cabo el proceso o acuerdo conciliatorio.</t>
        </r>
      </text>
    </comment>
    <comment ref="F8" authorId="0" shapeId="0">
      <text>
        <r>
          <rPr>
            <sz val="10"/>
            <color indexed="81"/>
            <rFont val="Arial Narrow"/>
            <family val="2"/>
          </rPr>
          <t>3. Expediente N°:
Indicar el número de expediente o radicado, o algún otro dato que permita la identificación del proceso de una forma diferente a los demás</t>
        </r>
        <r>
          <rPr>
            <b/>
            <sz val="9"/>
            <color indexed="81"/>
            <rFont val="Tahoma"/>
            <family val="2"/>
          </rPr>
          <t>.</t>
        </r>
        <r>
          <rPr>
            <sz val="9"/>
            <color indexed="81"/>
            <rFont val="Tahoma"/>
            <family val="2"/>
          </rPr>
          <t xml:space="preserve">
</t>
        </r>
      </text>
    </comment>
    <comment ref="G8" authorId="0" shapeId="0">
      <text>
        <r>
          <rPr>
            <sz val="10"/>
            <color indexed="81"/>
            <rFont val="Arial Narrow"/>
            <family val="2"/>
          </rPr>
          <t>4. Demandante: 
Indicar en esta casilla la persona que interpone la demanda, si son muchas personas se puede colocar el nombre de una de ellas y adicionar la palabra: “y otros”.</t>
        </r>
        <r>
          <rPr>
            <sz val="9"/>
            <color indexed="81"/>
            <rFont val="Tahoma"/>
            <family val="2"/>
          </rPr>
          <t xml:space="preserve">
</t>
        </r>
      </text>
    </comment>
    <comment ref="H8" authorId="0" shapeId="0">
      <text>
        <r>
          <rPr>
            <sz val="10"/>
            <color indexed="81"/>
            <rFont val="Arial Narrow"/>
            <family val="2"/>
          </rPr>
          <t>6. Demandado:
Indicar en esta casilla la persona ala cual se  interpone la demanda, si son muchas personas se puede colocar el nombre de una de ellas y adicionar la palabra: “y otros”.</t>
        </r>
        <r>
          <rPr>
            <sz val="9"/>
            <color indexed="81"/>
            <rFont val="Tahoma"/>
            <family val="2"/>
          </rPr>
          <t xml:space="preserve">
</t>
        </r>
      </text>
    </comment>
    <comment ref="I8" authorId="0" shapeId="0">
      <text>
        <r>
          <rPr>
            <sz val="10"/>
            <color indexed="81"/>
            <rFont val="Arial Narrow"/>
            <family val="2"/>
          </rPr>
          <t>7. Identificación del demandado:
Indicar en esta casilla el número de identificación tributaria, o en su defecto numero de cedula de la persona demandada, a excepción que se trate de muchas personas o entidades.</t>
        </r>
        <r>
          <rPr>
            <sz val="9"/>
            <color indexed="81"/>
            <rFont val="Tahoma"/>
            <family val="2"/>
          </rPr>
          <t xml:space="preserve">
</t>
        </r>
      </text>
    </comment>
    <comment ref="J8" authorId="0" shapeId="0">
      <text>
        <r>
          <rPr>
            <sz val="10"/>
            <color indexed="81"/>
            <rFont val="Arial Narrow"/>
            <family val="2"/>
          </rPr>
          <t>8. Pretensiones: 
Indicar en esta casilla la razón de la demanda, o la solicitud que realiza el o los demandantes.</t>
        </r>
      </text>
    </comment>
    <comment ref="K8" authorId="0" shapeId="0">
      <text>
        <r>
          <rPr>
            <sz val="10"/>
            <color indexed="81"/>
            <rFont val="Arial Narrow"/>
            <family val="2"/>
          </rPr>
          <t>9. Cuantía:
Indicar en esta casilla la cuantía inicial o actual (si se han realizado fallos en alguna instancia sobre el proceso) que el demandante aspira obtener en el proceso.</t>
        </r>
      </text>
    </comment>
    <comment ref="L8" authorId="0" shapeId="0">
      <text>
        <r>
          <rPr>
            <sz val="10"/>
            <color indexed="81"/>
            <rFont val="Arial Narrow"/>
            <family val="2"/>
          </rPr>
          <t>10. Estado procesal:
Indicar el estado del proceso, si se encuentra en conciliación, en espera de fallo en alguna instancia, en casación, en altas cortes, etc.</t>
        </r>
        <r>
          <rPr>
            <b/>
            <sz val="10"/>
            <color indexed="81"/>
            <rFont val="Arial Narrow"/>
            <family val="2"/>
          </rPr>
          <t xml:space="preserve">
</t>
        </r>
      </text>
    </comment>
    <comment ref="M8" authorId="0" shapeId="0">
      <text>
        <r>
          <rPr>
            <sz val="10"/>
            <color indexed="81"/>
            <rFont val="Arial Narrow"/>
            <family val="2"/>
          </rPr>
          <t>11. Nivel de ocurrencia:
Indicar en esta casilla si la demanda contra la entidad es probable o posible. Una demanda es probable cuando al realizar un estudio acerca ella, se espera que la entidad deba cancelar algún importe o valor, o que la entidad pueda perder el fallo teniendo en cuenta los antecedentes de la demanda, y la intención o no de la entidad de conciliar. Una demanda es posible cuando al realizar un estudio acerca ella, se espera que la entidad no deba cancelar algún importe o valor, o que la demanda se resolverá favorablemente en contra de la entidad.
Para identificar si una demanda es probable o posible, es necesario realizar un estudio adecuado del proceso o caso; el que sea más cierto que no cierto que la entidad deba desprenderse de beneficios económicos, hará concluir que la demanda es probable en contra de la entidad.</t>
        </r>
        <r>
          <rPr>
            <b/>
            <sz val="9"/>
            <color indexed="81"/>
            <rFont val="Tahoma"/>
            <family val="2"/>
          </rPr>
          <t xml:space="preserve">
</t>
        </r>
      </text>
    </comment>
    <comment ref="N8" authorId="0" shapeId="0">
      <text>
        <r>
          <rPr>
            <sz val="10"/>
            <color indexed="81"/>
            <rFont val="Arial Narrow"/>
            <family val="2"/>
          </rPr>
          <t xml:space="preserve">12.Rango de probabilidad:
El hecho que una demanda sea probable, hace que sea necesario analizar el rango de probabilidad, la cual puede estar establecido entre medianamente probable (probabilidad de perder entre un 51% y 70%), altamente probable (probabilidad de perder entre un 71% y 90%), y probable con certeza (probabilidad de perder de un 100%) </t>
        </r>
        <r>
          <rPr>
            <sz val="9"/>
            <color indexed="81"/>
            <rFont val="Tahoma"/>
            <family val="2"/>
          </rPr>
          <t xml:space="preserve">
</t>
        </r>
      </text>
    </comment>
    <comment ref="O8" authorId="0" shapeId="0">
      <text>
        <r>
          <rPr>
            <sz val="10"/>
            <color indexed="81"/>
            <rFont val="Arial Narrow"/>
            <family val="2"/>
          </rPr>
          <t>13. Periodo en el cual se espera el desembolso: Indicar en esta casilla el año en el cual sea probable que la entidad pueda cancelar algún valor proveniente de la demanda, este periodo puede ser el tiempo en el cual pueda fallar el juez en última instancia. (es un año estimado).</t>
        </r>
        <r>
          <rPr>
            <sz val="9"/>
            <color indexed="81"/>
            <rFont val="Tahoma"/>
            <family val="2"/>
          </rPr>
          <t xml:space="preserve">
</t>
        </r>
      </text>
    </comment>
  </commentList>
</comments>
</file>

<file path=xl/sharedStrings.xml><?xml version="1.0" encoding="utf-8"?>
<sst xmlns="http://schemas.openxmlformats.org/spreadsheetml/2006/main" count="18628" uniqueCount="4244">
  <si>
    <t>NORMAS INTERNACIONALES DE CONTABILIDAD DEL SECTOR PUBLICO</t>
  </si>
  <si>
    <t>SALDOS INICIALES  -  INSTRUCTIVO 002 DEL 08 DEOCTUBRE DE 2015</t>
  </si>
  <si>
    <t>ACTIVIDADES</t>
  </si>
  <si>
    <t>CLASES</t>
  </si>
  <si>
    <t>OBSERVACIONES</t>
  </si>
  <si>
    <t>ANEXOS</t>
  </si>
  <si>
    <t xml:space="preserve"> Restricciones, proceso adelantados, pignoraciones como garantias, transferencias a terceros, riesgos y ventajas.</t>
  </si>
  <si>
    <r>
      <rPr>
        <b/>
        <sz val="11"/>
        <color theme="1"/>
        <rFont val="Calibri"/>
        <family val="2"/>
        <scheme val="minor"/>
      </rPr>
      <t>COMPRENDE:</t>
    </r>
    <r>
      <rPr>
        <sz val="11"/>
        <color theme="1"/>
        <rFont val="Calibri"/>
        <family val="2"/>
        <scheme val="minor"/>
      </rPr>
      <t xml:space="preserve"> Son pasivos a cargo de la entidad que están sujetos a condiciones de incertidumbre en relación con su cuantiía y/o vencimiento.</t>
    </r>
  </si>
  <si>
    <t>Una provisión se reconocerá cuando se cumplan todas y cada una de las siguientes condiciones:</t>
  </si>
  <si>
    <t>a) que exista una obligación presente, ya sea legal o implícita, como resultado de un suceso pasado;</t>
  </si>
  <si>
    <t>b) que, probablemente, la entidad deba desprenderse de recursos que incorporan beneficios económicos o potencial de servicios para cancelar la obligación y</t>
  </si>
  <si>
    <t>c) que se pueda hacer una estimación fiable del valor de la obligación.</t>
  </si>
  <si>
    <t>Las obligaciones pueden ser probables, posibles oremotas.  Una obligación es probable cuando la probabilidad de ocurrencia es más alta que la probabilidad de no ocurrencia, lo cual conlleva el reconocimiento de una provisión.  Una obligación es posible cuando la probabilidad de ocurrencia es menor que la probabilidad de no ocurrencia, lo cual conlleva la revelación de un pasivo contingente.  Una obligación es remota cuando la probabilidad de ocurrencia del evento es prácticamente nula; no se reconoce un pasivo ni es necesaria su revelación como pasivo contingente.</t>
  </si>
  <si>
    <t>Las provisiones pueden tener origen en obligaciones legales o en obligaciones implicitas.  Una obligación legal es quella que se deriva de un contrato, de la legislación o de otra causa de tipo legal, mientras que una obligación implícita es aquella que asume la entidad, de manera excepcional, producto de acuerdos formales que aunque no son exigibles legalmente, crean una expectativa válida de que la entidad está dispuesta a sumir ciertas responsabilidades frente a terceros.</t>
  </si>
  <si>
    <t>Se presume que no se ha creado una expectativa válida ante terceros cuando el acuerso no ha sido comunicado a los afectados de forma suficientemente específica y explícita, cuando se espera que transcurra un largo periodo antes de que la entidad cumpla con los compromisos asumidos o cuando el cumplimiento de estos se realiza durante un tiempo significativamente extenso.</t>
  </si>
  <si>
    <t>Las provisiones que presenten efectos significativos del valor del dinero en el tiempo, se reconocerán por el valor presente de los valores que se estera sean requeridos para liquidar la obligación, utilizando como factor de descuento la tasa antes de impuestos que refleje las evaluaciones actuales del mercado correspondientes al valor del dinero en el tiempo.</t>
  </si>
  <si>
    <t>a)  Identificar y clasificar las obligaciones probables, bien sean legales y/o implícitas, que posea la entidad y sobre las cuales tenga incertidumbre en relación con su cuantía y/o vencimiento.</t>
  </si>
  <si>
    <r>
      <t xml:space="preserve">b)  Reconocer las obligaciones identificadas en el literal a), que no hayan sido reconocidas a 31 de diciembre de 2017 y que cumplan con la definición de provisión, medirlas por la mejor estimación del desembolso que se requeriría para cancelar la obligación presente o para transferirla a un tercero en la fecha de transición.  Esta estimación tendrá en cuenta los desenlaces asociados de mayor probabilidad, la experiencia que se tenga en operaciones similares, los riesgos e incertidumbres y los informes de expertos, entre otros.  El reconocimiento de las provisiones por obligaciones legales y/o implícitas afectarán directamente el patrimonio en la cuenta </t>
    </r>
    <r>
      <rPr>
        <b/>
        <sz val="11"/>
        <color theme="1"/>
        <rFont val="Calibri"/>
        <family val="2"/>
        <scheme val="minor"/>
      </rPr>
      <t>Impactos por Transición al Nuevo Marco de Regulación.</t>
    </r>
  </si>
  <si>
    <r>
      <t xml:space="preserve">c)  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t>
    </r>
    <r>
      <rPr>
        <b/>
        <sz val="11"/>
        <color theme="1"/>
        <rFont val="Calibri"/>
        <family val="2"/>
        <scheme val="minor"/>
      </rPr>
      <t>Impactos por Transición al Nuevo Marco de Regulación.</t>
    </r>
  </si>
  <si>
    <r>
      <rPr>
        <sz val="11"/>
        <color theme="1"/>
        <rFont val="Calibri"/>
        <family val="2"/>
        <scheme val="minor"/>
      </rPr>
      <t xml:space="preserve">d)  Realizar el ajuste contable para eliminar las obligaciones identificadas en el literal a) que a 31 de diciembre de 2017, la entidad haya reconocido como pasivo estimado, pero que no puedan clasificarse como provisiones conforme a lo dispuesto en el presente instructivo.  El ajuste realizado afectará directamente el patrimonio en la cuenta </t>
    </r>
    <r>
      <rPr>
        <b/>
        <sz val="11"/>
        <color theme="1"/>
        <rFont val="Calibri"/>
        <family val="2"/>
        <scheme val="minor"/>
      </rPr>
      <t>Impactos por Transición al Nuevo Marco de Regulación.</t>
    </r>
  </si>
  <si>
    <t>e)  Identificar si la entidad ha asumido  compromisos par llevar a cabo planes de reestructuración.  Se entiende que una reestructuración es un programa planeado y controlado por la administración de la entidad, el cual conlleva una variación significativa, yasea en el alcance o en la forma como la entidad lleva a cabo su actividad.</t>
  </si>
  <si>
    <r>
      <t xml:space="preserve">f)  Medir la provisión por resestructuración identificada en el literal e) por la mejor estimación del desembolso que se requeriría para cancelar la obligación presente o para transferirla a un tercero en la fecha de transición.  Para el efecto, el valor de la provisión incluirá a un tercero en la fecha de transición.  Para el efecto, el valor de la provisión incluirá los desembolsos que surjan directamente de esta, los cuales corresponden a aquellos que de forma simultánea, se deriven de dicho proceso y no están asociados con las actividades que continúen en la entidad.  El reconocimiento de las provisiones por reestructuración afectarán directamente el patrimonio en la cuenta </t>
    </r>
    <r>
      <rPr>
        <b/>
        <sz val="11"/>
        <color theme="1"/>
        <rFont val="Calibri"/>
        <family val="2"/>
        <scheme val="minor"/>
      </rPr>
      <t>Impactos por Transición al Nuevo Marco de Regulación.</t>
    </r>
  </si>
  <si>
    <t>g)  Identificar si la entidad posee contratos de carácter oneroso.  Un contrato oneroso es aquel en el cual los costos inevitables para cubrir las obligaciones establecidas en el contrato exceden los beneficios económicos o el potencial de servicios que se espera recibir de este teniendo en cuenta los valores recuperables.</t>
  </si>
  <si>
    <r>
      <rPr>
        <sz val="11"/>
        <color theme="1"/>
        <rFont val="Calibri"/>
        <family val="2"/>
        <scheme val="minor"/>
      </rPr>
      <t xml:space="preserve">h)  Reconocer la provisión relacionada con los contratos onerosos identificados en el literal g) por el valor presente de la pérdida esperada sociada al contrato, previa deducción de las recuperaciones asociadas al mismo.  El reconocimiento de las proviciones por contratos onerosos afectará directamente el patrimonio en la cuenta </t>
    </r>
    <r>
      <rPr>
        <b/>
        <sz val="11"/>
        <color theme="1"/>
        <rFont val="Calibri"/>
        <family val="2"/>
        <scheme val="minor"/>
      </rPr>
      <t>Impactos por Transición al Nuevo Marco de Regulación.</t>
    </r>
  </si>
  <si>
    <r>
      <t xml:space="preserve">i) Identificaar si la entidad está obligada a incurrir en costos para desmantelar, retirar y/o rehabilitar el lugar en el que se asienta un activo propiedad, planta y equipo o de bienes de uso público durante un periodo de tiempo.  Si este es el caso, reconocer la provisión por el valor presente de los costos estimados, en los que incurriría la entidad para llevar a cabo el desmantelamiento, descontados hata la fecha de transición.  El reconocimiento de las provisiones por desmantelamientos afetrá directamente el patrimonio en la cuenta </t>
    </r>
    <r>
      <rPr>
        <b/>
        <sz val="11"/>
        <color theme="1"/>
        <rFont val="Calibri"/>
        <family val="2"/>
        <scheme val="minor"/>
      </rPr>
      <t>Impactos por Transición al Nuevo Marco de Regulación.</t>
    </r>
  </si>
  <si>
    <r>
      <rPr>
        <b/>
        <sz val="11"/>
        <color theme="1"/>
        <rFont val="Calibri"/>
        <family val="2"/>
        <scheme val="minor"/>
      </rPr>
      <t xml:space="preserve">SECRETARIA DE </t>
    </r>
    <r>
      <rPr>
        <sz val="11"/>
        <color theme="1"/>
        <rFont val="Calibri"/>
        <family val="2"/>
        <scheme val="minor"/>
      </rPr>
      <t>:  JURIDICA</t>
    </r>
  </si>
  <si>
    <t>FICHA TECNICA DE PROVISIONES</t>
  </si>
  <si>
    <t>Probable</t>
  </si>
  <si>
    <t>Posible</t>
  </si>
  <si>
    <t>Medianamente probable</t>
  </si>
  <si>
    <t>Altamente probable</t>
  </si>
  <si>
    <t>Probable con certeza</t>
  </si>
  <si>
    <t>Fecha de inicio del proceso</t>
  </si>
  <si>
    <t>1. Tipo de proceso</t>
  </si>
  <si>
    <t>2. Despacho judicial</t>
  </si>
  <si>
    <t>3. Expediente N°</t>
  </si>
  <si>
    <t>4. Demandante</t>
  </si>
  <si>
    <t>6. Pretensiones</t>
  </si>
  <si>
    <t>7. Cuantia</t>
  </si>
  <si>
    <t>8. Estado procesal</t>
  </si>
  <si>
    <t>9. Nivel de ocurrencia</t>
  </si>
  <si>
    <t>10. Rango de probabilidad</t>
  </si>
  <si>
    <t xml:space="preserve"> </t>
  </si>
  <si>
    <t>6. Demandado</t>
  </si>
  <si>
    <t>7.  Identificacion</t>
  </si>
  <si>
    <t>8. Pretensiones</t>
  </si>
  <si>
    <t>9. Cuantia</t>
  </si>
  <si>
    <t>10. Estado procesal</t>
  </si>
  <si>
    <t>11. Nivel de ocurrencia</t>
  </si>
  <si>
    <t>12. Rango de probabilidad</t>
  </si>
  <si>
    <t>13. Periodo en el cual se espera el desembolso</t>
  </si>
  <si>
    <t>se anexan hojas de cálculo</t>
  </si>
  <si>
    <t>Probabilidad De Perder - Weight</t>
  </si>
  <si>
    <t>Remoto</t>
  </si>
  <si>
    <t>Fortaleza Defensa</t>
  </si>
  <si>
    <t>BAJO</t>
  </si>
  <si>
    <t xml:space="preserve">ALTO </t>
  </si>
  <si>
    <t>Fortaleza Probatoria</t>
  </si>
  <si>
    <t>MEDIO BAJO</t>
  </si>
  <si>
    <t xml:space="preserve">MEDIO ALTO </t>
  </si>
  <si>
    <t>Riesgos Procesales</t>
  </si>
  <si>
    <t>Nivel Jurisprudencial</t>
  </si>
  <si>
    <t>Probabilidad de condena segun abogado</t>
  </si>
  <si>
    <t>Probabilidad de perder el caso</t>
  </si>
  <si>
    <t>Registro De Pretensión</t>
  </si>
  <si>
    <t xml:space="preserve">Notificacion de la pretension </t>
  </si>
  <si>
    <t>Estimación</t>
  </si>
  <si>
    <t>Valor Contable</t>
  </si>
  <si>
    <t xml:space="preserve">Fortaleza de la defensa: </t>
  </si>
  <si>
    <t>Corresponde a la razonabilidad y/o expectativa de éxito del demandante frente a los hechos y normas en las que se fundamenta. Donde:</t>
  </si>
  <si>
    <r>
      <rPr>
        <b/>
        <sz val="11"/>
        <color theme="1"/>
        <rFont val="Calibri"/>
        <family val="2"/>
        <scheme val="minor"/>
      </rPr>
      <t xml:space="preserve">Alto: </t>
    </r>
    <r>
      <rPr>
        <sz val="11"/>
        <color theme="1"/>
        <rFont val="Calibri"/>
        <family val="2"/>
        <scheme val="minor"/>
      </rPr>
      <t>No existen hechos ni normas que sustenten las pretensiones del demandante.</t>
    </r>
  </si>
  <si>
    <r>
      <rPr>
        <b/>
        <sz val="11"/>
        <color theme="1"/>
        <rFont val="Calibri"/>
        <family val="2"/>
        <scheme val="minor"/>
      </rPr>
      <t>Medio Alto:</t>
    </r>
    <r>
      <rPr>
        <sz val="11"/>
        <color theme="1"/>
        <rFont val="Calibri"/>
        <family val="2"/>
        <scheme val="minor"/>
      </rPr>
      <t xml:space="preserve"> Existen normas pero no existen hechos que sustenten las pretensiones del demandante.</t>
    </r>
  </si>
  <si>
    <r>
      <rPr>
        <b/>
        <sz val="11"/>
        <color theme="1"/>
        <rFont val="Calibri"/>
        <family val="2"/>
        <scheme val="minor"/>
      </rPr>
      <t>Medio Bajo:</t>
    </r>
    <r>
      <rPr>
        <sz val="11"/>
        <color theme="1"/>
        <rFont val="Calibri"/>
        <family val="2"/>
        <scheme val="minor"/>
      </rPr>
      <t xml:space="preserve"> Existen hechos pero no existen normas que sustenten las pretensiones del demandante.</t>
    </r>
  </si>
  <si>
    <r>
      <rPr>
        <b/>
        <sz val="11"/>
        <color theme="1"/>
        <rFont val="Calibri"/>
        <family val="2"/>
        <scheme val="minor"/>
      </rPr>
      <t>Bajo</t>
    </r>
    <r>
      <rPr>
        <sz val="11"/>
        <color theme="1"/>
        <rFont val="Calibri"/>
        <family val="2"/>
        <scheme val="minor"/>
      </rPr>
      <t>: Existen hechos y normas que sustentan las pretensiones del demandante.</t>
    </r>
  </si>
  <si>
    <t xml:space="preserve">Fortaleza probatoria de la defensa: </t>
  </si>
  <si>
    <t>Muestra la consistencia y solidez de los hechos frente a las pruebas que se aportan y se practican para la defensa del proceso.</t>
  </si>
  <si>
    <r>
      <rPr>
        <b/>
        <sz val="11"/>
        <color theme="1"/>
        <rFont val="Calibri"/>
        <family val="2"/>
        <scheme val="minor"/>
      </rPr>
      <t>Alto:</t>
    </r>
    <r>
      <rPr>
        <sz val="11"/>
        <color theme="1"/>
        <rFont val="Calibri"/>
        <family val="2"/>
        <scheme val="minor"/>
      </rPr>
      <t xml:space="preserve"> El material probatorio aportado para la defensa es contundente al propósito de descalificar los hechos y pretensiones de la demanda. </t>
    </r>
  </si>
  <si>
    <r>
      <rPr>
        <b/>
        <sz val="11"/>
        <color theme="1"/>
        <rFont val="Calibri"/>
        <family val="2"/>
        <scheme val="minor"/>
      </rPr>
      <t>Medio Alto</t>
    </r>
    <r>
      <rPr>
        <sz val="11"/>
        <color theme="1"/>
        <rFont val="Calibri"/>
        <family val="2"/>
        <scheme val="minor"/>
      </rPr>
      <t xml:space="preserve">: El material probatorio aportado para la defensa es suficiente al propósito de descalificar los hechos y pretensiones de la demanda. </t>
    </r>
  </si>
  <si>
    <r>
      <rPr>
        <b/>
        <sz val="11"/>
        <color theme="1"/>
        <rFont val="Calibri"/>
        <family val="2"/>
        <scheme val="minor"/>
      </rPr>
      <t>Medio Bajo</t>
    </r>
    <r>
      <rPr>
        <sz val="11"/>
        <color theme="1"/>
        <rFont val="Calibri"/>
        <family val="2"/>
        <scheme val="minor"/>
      </rPr>
      <t xml:space="preserve">: El material probatorio aportado para la defensa es insuficiente al propósito de descalificar los hechos y pretensiones de la demanda. </t>
    </r>
  </si>
  <si>
    <r>
      <rPr>
        <b/>
        <sz val="11"/>
        <color theme="1"/>
        <rFont val="Calibri"/>
        <family val="2"/>
        <scheme val="minor"/>
      </rPr>
      <t>Bajo:</t>
    </r>
    <r>
      <rPr>
        <sz val="11"/>
        <color theme="1"/>
        <rFont val="Calibri"/>
        <family val="2"/>
        <scheme val="minor"/>
      </rPr>
      <t xml:space="preserve"> El material probatorio aportado para la defensa es deficiente al propósito de descalificar los hechos y pretensiones de la demanda.</t>
    </r>
  </si>
  <si>
    <t xml:space="preserve">Presencia de riesgos procesales: </t>
  </si>
  <si>
    <t>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t>
  </si>
  <si>
    <r>
      <rPr>
        <b/>
        <sz val="11"/>
        <color theme="1"/>
        <rFont val="Calibri"/>
        <family val="2"/>
        <scheme val="minor"/>
      </rPr>
      <t>Alto:</t>
    </r>
    <r>
      <rPr>
        <sz val="11"/>
        <color theme="1"/>
        <rFont val="Calibri"/>
        <family val="2"/>
        <scheme val="minor"/>
      </rPr>
      <t xml:space="preserve">  No existen riesgos procesales para la defensa.</t>
    </r>
  </si>
  <si>
    <r>
      <rPr>
        <b/>
        <sz val="11"/>
        <color theme="1"/>
        <rFont val="Calibri"/>
        <family val="2"/>
        <scheme val="minor"/>
      </rPr>
      <t>Medio Alto</t>
    </r>
    <r>
      <rPr>
        <sz val="11"/>
        <color theme="1"/>
        <rFont val="Calibri"/>
        <family val="2"/>
        <scheme val="minor"/>
      </rPr>
      <t>: Los riesgos procesales relacionados al proceso son insuficientes, para representar un riesgo para la defensa.</t>
    </r>
  </si>
  <si>
    <r>
      <rPr>
        <b/>
        <sz val="11"/>
        <color theme="1"/>
        <rFont val="Calibri"/>
        <family val="2"/>
        <scheme val="minor"/>
      </rPr>
      <t>Medio Bajo:</t>
    </r>
    <r>
      <rPr>
        <sz val="11"/>
        <color theme="1"/>
        <rFont val="Calibri"/>
        <family val="2"/>
        <scheme val="minor"/>
      </rPr>
      <t xml:space="preserve"> Los riesgos procesales asociados al proceso son suficientes, para representar un riesgo para la defensa.</t>
    </r>
  </si>
  <si>
    <r>
      <rPr>
        <b/>
        <sz val="11"/>
        <color theme="1"/>
        <rFont val="Calibri"/>
        <family val="2"/>
        <scheme val="minor"/>
      </rPr>
      <t>Bajo:</t>
    </r>
    <r>
      <rPr>
        <sz val="11"/>
        <color theme="1"/>
        <rFont val="Calibri"/>
        <family val="2"/>
        <scheme val="minor"/>
      </rPr>
      <t xml:space="preserve"> Los riesgos procesales relacionados al proceso son contundentes, para representar un riesgo para la defensa.</t>
    </r>
  </si>
  <si>
    <t xml:space="preserve">Nivel de jurisprudencia: </t>
  </si>
  <si>
    <t xml:space="preserve">Este indicador muestra la incidencia de los antecedentes procesales similares en un proceso de contestación de la demanda, donde se obtuvieron fallos favorables. </t>
  </si>
  <si>
    <r>
      <rPr>
        <b/>
        <sz val="11"/>
        <color theme="1"/>
        <rFont val="Calibri"/>
        <family val="2"/>
        <scheme val="minor"/>
      </rPr>
      <t>Alto</t>
    </r>
    <r>
      <rPr>
        <sz val="11"/>
        <color theme="1"/>
        <rFont val="Calibri"/>
        <family val="2"/>
        <scheme val="minor"/>
      </rPr>
      <t>: Existe suficiente material jurisprudencial, por medio del cual el fallo del proceso es favorable para la defensa del Estado.</t>
    </r>
  </si>
  <si>
    <r>
      <rPr>
        <b/>
        <sz val="11"/>
        <color theme="1"/>
        <rFont val="Calibri"/>
        <family val="2"/>
        <scheme val="minor"/>
      </rPr>
      <t>Medio Alto:</t>
    </r>
    <r>
      <rPr>
        <sz val="11"/>
        <color theme="1"/>
        <rFont val="Calibri"/>
        <family val="2"/>
        <scheme val="minor"/>
      </rPr>
      <t xml:space="preserve"> Se han presentado varios casos similares que podrían definir líneas jurisprudenciales, que señalan fallos favorables para la defensa del Estado.</t>
    </r>
  </si>
  <si>
    <r>
      <rPr>
        <b/>
        <sz val="11"/>
        <color theme="1"/>
        <rFont val="Calibri"/>
        <family val="2"/>
        <scheme val="minor"/>
      </rPr>
      <t>Medio Bajo</t>
    </r>
    <r>
      <rPr>
        <sz val="11"/>
        <color theme="1"/>
        <rFont val="Calibri"/>
        <family val="2"/>
        <scheme val="minor"/>
      </rPr>
      <t>: Se han presentado algunos casos similares, que podrían definir líneas jurisprudenciales favorables para la defensa del Estado.</t>
    </r>
  </si>
  <si>
    <r>
      <rPr>
        <b/>
        <sz val="11"/>
        <color theme="1"/>
        <rFont val="Calibri"/>
        <family val="2"/>
        <scheme val="minor"/>
      </rPr>
      <t>Bajo</t>
    </r>
    <r>
      <rPr>
        <sz val="11"/>
        <color theme="1"/>
        <rFont val="Calibri"/>
        <family val="2"/>
        <scheme val="minor"/>
      </rPr>
      <t>: No existe ningún antecedente similar, o jurisprudencia que señale fallos favorables para la defensa del Estado o existe suficiente jurisprudencia que soporte los argumentos del demandante.</t>
    </r>
  </si>
  <si>
    <t>Describa situaciones relevantes relacionadas a las provisiones.</t>
  </si>
  <si>
    <t>Relación detallada de provisiones por grupos: civiles, penales, administrativas, obligaciones fiscales, laborales y otros litigios y demandas</t>
  </si>
  <si>
    <t>Procedimiento utilizado para determinar las obligaciones.</t>
  </si>
  <si>
    <t>POSIBLE</t>
  </si>
  <si>
    <t>DECLARAR LA NULIDAD PARCIAL DE LA RESOLUCION, EN CUANTO RECONOCIO PENSION DE JUBILACION Y CALCULO LA MESADA PENSIONAL SIN INCLUIR TODOSMLOS FACTORES SALARIALES.   DECLARAR QUE TIENE DERECHO A QUE SE LE RECONOZCA Y PAGUE PENSION ORDINARIA DE JUBILACION Y CALCULO LA MESADA PENSIONAL SIN INCLUIR TODOS LOS FACTORES SALARIALES PERCIBIDOS EN EL ULTIMO AÑO DE SERVICIO AL CUMPLIMIENTO DEL ESTATUS PENSIONAL.</t>
  </si>
  <si>
    <t>2017-00428-00</t>
  </si>
  <si>
    <t>AL DESPCAHO</t>
  </si>
  <si>
    <t>2017-00429-00</t>
  </si>
  <si>
    <t>JUZGADO TERCERO ADMINISTRATIVO ORAL DE CUCUTA</t>
  </si>
  <si>
    <t>2017-00431-00</t>
  </si>
  <si>
    <t>2017-00432-00</t>
  </si>
  <si>
    <t>TRASLADO DE EXCEPCIONES ART 175 PARAGRAFO 2 CPACA</t>
  </si>
  <si>
    <t>2017-00433-00</t>
  </si>
  <si>
    <t>ADMINISTRATIVO</t>
  </si>
  <si>
    <t>Condenan al municipio a indexar. El importe estimado a pagar es variable en el trascurso del proceso debido a que se debe agotar las instancias y las etapas procesales.</t>
  </si>
  <si>
    <t>JUZGADO 2</t>
  </si>
  <si>
    <t>54001333300220150040600</t>
  </si>
  <si>
    <t>RELIQ. PENSIÓN</t>
  </si>
  <si>
    <t>TIRB. ADM APEL. 16-04-18</t>
  </si>
  <si>
    <t>existe jurisprudencia favorable</t>
  </si>
  <si>
    <t>JUZG 4</t>
  </si>
  <si>
    <t>54001333300420140125600</t>
  </si>
  <si>
    <t>CESANTIAS RETROAC.</t>
  </si>
  <si>
    <t>ADM APEL. Y ALEG. 6-09-17</t>
  </si>
  <si>
    <t>54001333300420150004500</t>
  </si>
  <si>
    <t>TRIBUNAL 2ª INSTANCIA. AUTO CORRE TRASLADO PARA ALEGAR 10-04-18</t>
  </si>
  <si>
    <t>54001333300420150005200</t>
  </si>
  <si>
    <t>JUZG 2</t>
  </si>
  <si>
    <t>54001333300220150042000</t>
  </si>
  <si>
    <t>TRIB. 2ª INSTANCIA. AL DESPACHO PARA SENTENCIA 2-04-18</t>
  </si>
  <si>
    <t>54001333300220150031900</t>
  </si>
  <si>
    <t>TRIB. ADM APEL 25-01-18</t>
  </si>
  <si>
    <t>54001333300420150063300</t>
  </si>
  <si>
    <t>54001333300420150051200</t>
  </si>
  <si>
    <t>RELIQ. PENSION</t>
  </si>
  <si>
    <t>TRIB. AYALA. AUTO IMPEDIDO 22-03-2018</t>
  </si>
  <si>
    <t>54001333300420150046600</t>
  </si>
  <si>
    <t>TRASLADO ALEGATOS 09-03-2018</t>
  </si>
  <si>
    <t>54001333300420150065700</t>
  </si>
  <si>
    <t>AUD. PRUEBAS 09-02-2018 SUSPENDE PARA DESACATO</t>
  </si>
  <si>
    <t>54001333300420150066700</t>
  </si>
  <si>
    <t>54001333300420150042600</t>
  </si>
  <si>
    <t>TRIBUNAL 2ª INSTANCIA. AUTO CORRE TRASLADO PARA ALEGAR 26-02-18</t>
  </si>
  <si>
    <t>54001333300420150046700</t>
  </si>
  <si>
    <t>TRIB. 2ª INSTANCIA. AL DESPACHO PARA SENTENCIA 12-03-18</t>
  </si>
  <si>
    <t>54001333300420150046300</t>
  </si>
  <si>
    <t>TRIBUNAL 2ª INSTANCIA. AUTO CORRE TRASLADO PARA ALEGAR 12-04-18</t>
  </si>
  <si>
    <t>JUZG 3</t>
  </si>
  <si>
    <t>54001333300320160014800</t>
  </si>
  <si>
    <t>TRIB ADMITE APEL 22-01-18</t>
  </si>
  <si>
    <t>54001333300320160013500</t>
  </si>
  <si>
    <t>TRIB. 2ª INSTANCIA. AL DESPACHO PARA SENTENCIA 19-02-18</t>
  </si>
  <si>
    <t>JUZG 9</t>
  </si>
  <si>
    <t>54001334000920160085600</t>
  </si>
  <si>
    <t>TRIB. 2ª INSTANCIA. AL DESPACHO PARA SENTENCIA 14-03-18</t>
  </si>
  <si>
    <t>JUZG 1</t>
  </si>
  <si>
    <t>54001333300120140140800</t>
  </si>
  <si>
    <t>TRIB. 2ª INST: 19-04-18 AL DESPACHO PARA ADMIT APELACIÓN</t>
  </si>
  <si>
    <t>54001333300120150038500</t>
  </si>
  <si>
    <t>54001333300120140136000</t>
  </si>
  <si>
    <t>54001334000920160039000</t>
  </si>
  <si>
    <t>TRIB. 2ª INST: 31-01-18 AL DESPACHO PARA ADMIT APELACIÓN</t>
  </si>
  <si>
    <t>54001333300320160030000</t>
  </si>
  <si>
    <t>PARA AUD. INICIAL</t>
  </si>
  <si>
    <t>JUZG 10</t>
  </si>
  <si>
    <t>54001334001020160089900</t>
  </si>
  <si>
    <t>TRIB. 2ª INST: 11-01-18 AL DESPACHO PARA ADMIT APELACIÓN</t>
  </si>
  <si>
    <t>54001333100520060008900</t>
  </si>
  <si>
    <t>INCIDENTE REGULACIÓN DE PERJUICIOS</t>
  </si>
  <si>
    <t>AL DESPACHO PARA RESOLVER RECURSOS</t>
  </si>
  <si>
    <t>54001333300320170004000</t>
  </si>
  <si>
    <t>AL DESPACHO PARA PROVEER</t>
  </si>
  <si>
    <t>54001334000920160000200</t>
  </si>
  <si>
    <t>SENTENCIA 17-10-2017</t>
  </si>
  <si>
    <t>54001334001020160098400</t>
  </si>
  <si>
    <t>TERMINA COMISIÓN</t>
  </si>
  <si>
    <t>54001334001020160099800</t>
  </si>
  <si>
    <t>FACT. ADIC. DIR. DOC.</t>
  </si>
  <si>
    <t xml:space="preserve">PARA AUD. INICIAL </t>
  </si>
  <si>
    <t>54001333300320170024300</t>
  </si>
  <si>
    <t>54001333300320170022500</t>
  </si>
  <si>
    <t>TRIB.</t>
  </si>
  <si>
    <t>54001233300020160048300</t>
  </si>
  <si>
    <t>SENTENCIA 12-04-18</t>
  </si>
  <si>
    <t>54001333300220170010600</t>
  </si>
  <si>
    <t>JUZG 7</t>
  </si>
  <si>
    <t>54001334000720160031100</t>
  </si>
  <si>
    <t>RELIQ PENSIÓN FONDO TERRITORIAL DE PENSIONES</t>
  </si>
  <si>
    <t>no tiene derecho a reliquidación</t>
  </si>
  <si>
    <t>54001233300020170006300</t>
  </si>
  <si>
    <t>AL DESPACHO PARA SENTENCIA 14-03-18</t>
  </si>
  <si>
    <t>54001333300220170003900</t>
  </si>
  <si>
    <t>54001333300220150028100</t>
  </si>
  <si>
    <t>54001333300220170018000</t>
  </si>
  <si>
    <t>TRIB. 2ª INST: 6-04-18 AL DESPACHO PARA ADMIT APELACIÓN</t>
  </si>
  <si>
    <t>54001333300220160032500</t>
  </si>
  <si>
    <t>JUZG 6</t>
  </si>
  <si>
    <t>54001333300620170000400</t>
  </si>
  <si>
    <t>PERJUICIOS POR CANAL BOGOTA</t>
  </si>
  <si>
    <t>AUTO ADMITE REFORMA DE DEMANDA 16-04-18, NOTA: SE SOLICITO AVALUO A GRAL</t>
  </si>
  <si>
    <t>54001333300320170006000</t>
  </si>
  <si>
    <t xml:space="preserve">FALLA MEDICA </t>
  </si>
  <si>
    <t>AUTO 1-03-18 DECIDE LLAMAR EN GARANTIA CLINICA SAN JOSE</t>
  </si>
  <si>
    <t>54001334001020160068900</t>
  </si>
  <si>
    <t>TRAMITE REC. APEL. TRIB.</t>
  </si>
  <si>
    <t>54001333300420150046200</t>
  </si>
  <si>
    <t>54001333300420150059800</t>
  </si>
  <si>
    <t>ESTUDIO DE ADMISIÓN RECURSO DE APELACIÓN</t>
  </si>
  <si>
    <t>54001334000720170010500</t>
  </si>
  <si>
    <t>ALVARO EUGENIO CRUCES SUAREZ</t>
  </si>
  <si>
    <t>AL DESPACHO PARA AUDIENCIA INICIAL 11-04-18</t>
  </si>
  <si>
    <t>54001334000920160024700</t>
  </si>
  <si>
    <t>INSUBSISTENCIA</t>
  </si>
  <si>
    <t xml:space="preserve">PARA AUDIENCIA INICIAL </t>
  </si>
  <si>
    <t>54001333300220170002400</t>
  </si>
  <si>
    <t>CESANTIAS RETRO</t>
  </si>
  <si>
    <t>PARA AUDIENCIA INICIAL</t>
  </si>
  <si>
    <t>54001333300220170020700</t>
  </si>
  <si>
    <t>54001333300220170020300</t>
  </si>
  <si>
    <t>RELIQUIDAR PENSIÓN</t>
  </si>
  <si>
    <t>TRIB</t>
  </si>
  <si>
    <t>54001233300020170072200</t>
  </si>
  <si>
    <t>NULIDAD AUTO TRAMITE FORMATO CLEP – HISTORIA LABORAL</t>
  </si>
  <si>
    <t>54001333300420150064200</t>
  </si>
  <si>
    <t>NULIDAD POLICIVO DESALOJO Y DEMOLICIÓN</t>
  </si>
  <si>
    <t>ENVIO EXP. JUZG 5 POR IMPEDIMENTO</t>
  </si>
  <si>
    <t>Los procesos con cuantia en cero es por falta de infomarcion dentro del proceso pero normalmente por requisito de procedibilidad la cuantia inicial en 100 salarios minimos legales vigentes</t>
  </si>
  <si>
    <t>JUZGADO SEGUNDO ADMINISTRATIVO ORAL DE CUCUTA</t>
  </si>
  <si>
    <t>2017-00209-00</t>
  </si>
  <si>
    <t>DECLARAR LA NULIDAD PARCIAL DE LA RESOLUCION, EN CUANTO RECONOCIO PENSION DE INVALIDEZ Y CALCULO LA MESADA PENSIONAL SIN INCLUIR TODOSMLOS FACTORES SALARIALES.   DECLARAR QUE TIENE DERECHO A QUE SE LE RECONOZCA Y PAGUE PENSION ORDINARIA DE JUBILACION Y CALCULO LA MESADA PENSIONAL SIN INCLUIR TODOS LOS FACTORES SALARIALES PERCIBIDOS EN EL ULTIMO AÑO DE SERVICIO AL CUMPLIMIENTO DEL ESTATUS PENSIONAL.</t>
  </si>
  <si>
    <t>CONTESTACION DEMANDA</t>
  </si>
  <si>
    <t>2017-00440-00</t>
  </si>
  <si>
    <t>Condenan al municipio a indexar. El importe estimado a pagar es variable en el trascurso del proceso debido a que se debe agotar las instancias y las etapas procesales</t>
  </si>
  <si>
    <t>JUZGADO CUARTO ADMINISTRATIVO ORAL DE CUCUTA</t>
  </si>
  <si>
    <t>54001-33-33-004-2017-00168-00</t>
  </si>
  <si>
    <t>RECONOCER Y PAGAR CESANTIAS DE FORMA RETROACTIVAS</t>
  </si>
  <si>
    <t>APODERADO DE LA PARTE ACTORA ALLEGA CONTESTACION DE LAS EXCEPCIONES</t>
  </si>
  <si>
    <t xml:space="preserve">EL IMPORTE A PAGAR ES CERO PESOS PORQUE NO EXISTE LA MAS MINIMA POSIBILIDAD QUE LA ALCALDIA DE CUCUTA TENGA QUE RECONOCER CESANTIAS RETROACTIVAS, YA QUE POR LINEA JURISPRUDENCIAL LOS FALLOS HAN SIDO A FAVOR.  </t>
  </si>
  <si>
    <t>54001-33-33-004-2017-00172-00</t>
  </si>
  <si>
    <t xml:space="preserve">EL IMPORTE A PAGAR ES CERO PESOS PORQUE NO EXISTE LA POSIBILIDAD QUE LA ALCALDIA DE CUCUTA TENGA QUE RECONOCER CESANTIAS RETROACTIVAS, TODA VEZ QUE POR LINEA JURISPRUDENCIAL LOS FALLOS HAN SIDO A FAVOR.  </t>
  </si>
  <si>
    <t>JUZGADO SEPTIMO ADMINISTRATIVO ORAL DE CUCUTA</t>
  </si>
  <si>
    <t>54001-33-33-751-2014-00002-00</t>
  </si>
  <si>
    <t>COSTOS ACUMULADOS SIN INCLUIR LOS INTERESES QUE TIENE DERECHO POR LA TARDANZA EN EL ´PAGO DE LOS MISMOS</t>
  </si>
  <si>
    <t>TRASLADO DE LAS EXCEPCIONES PROPUESTAS EN LA CONTESTACION DE LA DEMANDA 24 DE ABRIL DE 2018</t>
  </si>
  <si>
    <t>CONDENAN AL MUNICIPIO A INDEXAR. EL  IMPORTE ESTIMADO A PAGAR ES VARIABLE EN EL TRASCURSO DEL PROCESO DEBIDO A QUE SE DEBE AGOTAR LAS ETAPAS PROCESALES Y DE IGUAL FORMA LAS INSTANCIAS .</t>
  </si>
  <si>
    <t>54001-33-33-003-2017-00402-00</t>
  </si>
  <si>
    <t xml:space="preserve">RELIQUIDACION DE MESADA PENSIONAL CON INCLUSION DE TODOS LOS FACTORES SALARIALES  </t>
  </si>
  <si>
    <t>VENCIDO EL TERMINO DE TRASLADO DE LA DEMANDA, SE OBSERVA QUE SE DA CONTESTACION POR PARTE DEL MUNICIPIO DE SAN JOSE DE CUCUTA, CON EXCEPCIONES PROPUESTAS, SE DA TRASLADO DE ESTAS EXCEPCIONES PROPUESTAS A LA PARTE DEMANDANTE, FECHA 20 DE ABRIL DE 2018</t>
  </si>
  <si>
    <t>54001-33-33-003-2017-00414-00</t>
  </si>
  <si>
    <t>54001-33-33-003-2017-00415-00</t>
  </si>
  <si>
    <t>54001-33-33-003-2017-00416-00</t>
  </si>
  <si>
    <t>54001-33-33-003-2017-00420-00</t>
  </si>
  <si>
    <t>ESPECIAL</t>
  </si>
  <si>
    <t xml:space="preserve"> JUZGADO 9 ADMINISTRATIVO MIXTO DEL CIRCUITO</t>
  </si>
  <si>
    <t>54001233100020090025300</t>
  </si>
  <si>
    <t>Pretende el accionante se protejan los derechos colectivos, y en consecuencia solicita que entre todos los accionados adquieran el predio  Parque Natural regional Sisavita para lograr su conservación.</t>
  </si>
  <si>
    <t xml:space="preserve">11/12/15 (nota: fijado 10/12/2015) AUTO AVOCA EL CONOCIMIENTO DEL PRESENTE PROCESO Y EN CONSECUENCIA CONTINUESE CON EL TRAMITE PROCESAL PERTINENTE </t>
  </si>
  <si>
    <t>Corresponde a una Acción popular, regulada por la Ley 472 de 1998, que no  requiere de cuantía para su presentación, por lo tanto no está estimada la cuantía.</t>
  </si>
  <si>
    <t>54001233100020060020500</t>
  </si>
  <si>
    <t>Pretende el accionante se declare que se afectaron los derechos colectivos al acceso a los servicios públicos y a que su prestación sea eficiente y oportuna, los derechos de los usuarios y consumidores y la moralidad administrativa, presuntamente vulnerados por Colombia Telecomunicaciones S.A.E.S.P. y el Municipio de Cúcuta, por la presunta inclusión del impuesto a la telefonía en la factura de servicio domiciliario de telefonía y en consecuencia solicita se ordene a las demandadas, se indemnice a todos y cada uno de los usuarios del grupo,  devolviendo las sumas de dinero  recaudado ilegalmente por concepto de tributo, con indexación o intereses respectivamente.</t>
  </si>
  <si>
    <t xml:space="preserve">23-10-17 AL DESPACHO PARA SENTENCIA
</t>
  </si>
  <si>
    <t>TRIBUNAL ADMINISTRATIVO DE NORTE DE SANTANDER</t>
  </si>
  <si>
    <t>54001333100420060003501</t>
  </si>
  <si>
    <t>Pretende la accionante, se declare la nulidad del acto administrativo, Resolución No. 00125 del 2 de Junio de 2006, proferido por el Agente Especial Designado por la Superintendencia de Servicios Públicos domiciliarios de la Empresa Industrial y Comercial de Cúcuta E.I.S. Cúcuta E.S.P., por medio del cual se le declara insubsistente en el cargo de Profesional I de la Oficina de Control Interno de la EIS CUCUTA, y en consecuencia de lo anterior, se ordene su reintegro y la cancelación de las sumas dejadas de cancelar.</t>
  </si>
  <si>
    <t xml:space="preserve">02-07-16 AL DESPACHO PARA SENTENCIA SIN CONCEPTO DEL PROCURADOR. ANEXO UN (01) CUADENRO PRUEBAS CON 453 FOLIOS. </t>
  </si>
  <si>
    <t>No se determina la cuantía, porque no se tiene expediente fisico de la demanda y el expediente está al despacho para sentencia.</t>
  </si>
  <si>
    <t>54001333170520120001501</t>
  </si>
  <si>
    <t>Declarar a la Nación - Ministerio de Defensa - Policía Nacional y al Municipio de San José de Cúcuta, administrativa y patrimonialmente responsable de todos los daños y perjuicios causados a los demandados con ocasión de la muerte del joven ANDRES JULIAN VILLAMIZAR GUERRERO, ocurrida el 04 de noviembre de 2009. Como consecuencia de ello, se condene a las demandadas al pago de daños morales y de vida en relación a cada uno de los demandantes</t>
  </si>
  <si>
    <t xml:space="preserve">25-10-17 ADMITE RECURSO INTERPUESTO POR LA PARTE DEMANDANTE Y ORDENA CORRER TRASLADO ADMTIE RECURSO DE APELACION CONTRA LA SENTENCIA PRIMERA INSTACIA Y COMO QUIERA QUE YA SE SOMETIO REPARTO DE PROCURADOR DELEGADO SE ORDENA CORRER TRASLADO PARA PRESENTAR ALEGATOS DE CONCLUSION MP DRA. IBARRA RODRIGUEZ </t>
  </si>
  <si>
    <t>54001333100520110036901</t>
  </si>
  <si>
    <t>Pretende la parte demandante se declare que la Nación – Rama Judicial,  el Municipio de Cúcuta, la Policía Nacional, son administrativamente responsables por los perjuicios materiales y morales causados a sus poderdantes, por el lanzamiento, destrucción, perdida y desaparición de todos sus bienes muebles  y en consecuencia solicita la reparación del daño ocasionado.</t>
  </si>
  <si>
    <t>22-03-17 AL DESPACHO PARA SENTENCIA SEGUNDA  INSTANCIA</t>
  </si>
  <si>
    <t>JUZGADO 10 ADMINISTRATIVO MIXTO DEL CIRCUITO</t>
  </si>
  <si>
    <t>54001333100120010098501</t>
  </si>
  <si>
    <t>Se declare que entre el Municipio de Cúcuta y la demandante se celebró un contrato de arrendamiento del inmueble ubicado en la av 7 No 7 AN 130 del Barrio Sevilla. Como consecuencia de ello, se delcaré que el Municipio incumplió el contrato. Así mismo, que la demante no esta obligada a pagar ninugna contraprestación. Que el Municipio pague al demandante el valor de los perjuicios materiales ocasionados por el incumplimeinto del contrato.</t>
  </si>
  <si>
    <t xml:space="preserve"> 30-01-178 niega solicitud de nulidad planteada por la parte demandante</t>
  </si>
  <si>
    <t>JUZG 8 ADMNISTRATIVO MIXTO DEL CIRCUITO</t>
  </si>
  <si>
    <t>54001333300220140113901</t>
  </si>
  <si>
    <t>reconocer, liquidar y pagar la indexación del costo acumulado por ascenso en el Escalafón Nacional Docente</t>
  </si>
  <si>
    <t xml:space="preserve"> 03-05-18 FIJA FECHA AUDIENCIA Y/O DILIGENCIA SE FIJA FECHA PARA AUDIENCIA DE CONCILIACION DEL ART 192 DEL CPACA 21 DE MAYO DE 2018 A LAS 9:00 AM (CONFIRMAR FECHA CON FOTO ADJUNTA) CUAD 1 </t>
  </si>
  <si>
    <t>JUZGADO 1 ADMINISTRATIVO ORAL DEL CIRCUITO</t>
  </si>
  <si>
    <t>54001333300120130011700</t>
  </si>
  <si>
    <t>Que se ordene al Municipio de Cúcuta y Aguas Kpital S.A.E.S.P., efectuar el arre4glo del canal natural, o en su defecto lo que indique el informe técnico, para evitar que las aguas negras o contaminadas, corran por el canal ubicado cerca al establecimiento penitenciario de la av. 7 con anillo vial de la ciudad de Cúcuta.</t>
  </si>
  <si>
    <t xml:space="preserve">22-01-18 AUTO ORDENA CORRER TRASLADO DE CONFORMIDAD CON LO DISPUESTO EN EL ARTICULO 33 DE LA LEY 472 DE 1998, CORRASE TRASLADSO A LAS PARTES Y AL MINISTERIO PUBLICO, POR EL TERMINO DE 5 DIAS PARA QUE PRESENTEN SUS ALEGATOS DE CONCLUSION Y CONCEPTO, RESPECTIVAMENTE CUAD 1 </t>
  </si>
  <si>
    <t>54001333300120160016900</t>
  </si>
  <si>
    <t>solicita la pavimentación de la calle 4N que empalma con la avenida del Río</t>
  </si>
  <si>
    <t>15-11-1 sentencia declara la carencia actual del objeto por hecho superado</t>
  </si>
  <si>
    <t>54001333300120150058500</t>
  </si>
  <si>
    <t>cese la amenaza sobre los habitantes del cerro de carora longitud 25 mts por 15 de altura ubicado en la calle 3 con avenida 13A, para evitar un eventual deslizamiento del talud que bordea las viviendas</t>
  </si>
  <si>
    <t>13-07-16 SE ABRIO EL PROCESO A PRUEBAS</t>
  </si>
  <si>
    <t>54001333300120140114700</t>
  </si>
  <si>
    <t>se arregle la casa de la juventud ubicada en la manzana G2 Lote 17 1ª etapa del barrio Juana Atalaya, la pavimentación de la entrada principal, la adecuación de los salones y la dotación de la bateria sanitaria y los grifos de agua</t>
  </si>
  <si>
    <t xml:space="preserve">30-11-17 AUTO ORDENA CORRER TRASLADO DE CONFORMIDAD CON LO DISPUESTO EN EL ARTICULO 33 DE LA LEY 472 DE 1998, CORRASE TRASLADO A LAS PARTES Y AL MINISTERIO PUBLICO, POR EL TERMINO DE 5 DIAS, PARA QUE PRESENTEN SUS ALEGATOS DE CONCLUSION Y CONCEPTO, RESPECTIVAMENTE </t>
  </si>
  <si>
    <t>54001333300120170047000</t>
  </si>
  <si>
    <t xml:space="preserve"> CONSTRUCCION COLECTOR GUAIMARAL</t>
  </si>
  <si>
    <t xml:space="preserve"> 14-03-18 FIJA FECHA AUDIENCIA Y/O DILIGENCIA EN APLICACION DE LO DISPUESTO EN EL ARTICULO 27 DE LA LEY 472 DE 1998, SE ORDENA CITAR A LAS PARTES, A LOS SECRETARIOS DE PLANEACION E INFRAESTRUCTURA DEL MUNICIPIO DE SAN JOSE DE CUCUTA Y DEL DEPARTAMENTO NORTE DE SANTANDER Y A LA AGENTE DEL MINISTERIO PUBLICO, CON EL FIN DE LLEVAR A CABO LA AUDIENCIA ESPECIAL DE PACTO DE CUMPLIMIENTO, FIJANDO PARA EL EFECTO EL DIA 18 DE JUNIO DE 2018, A LAS 9.30 AM (CONFIRMAR FECHA FOTO ADJUNTA) - CUAD 1 </t>
  </si>
  <si>
    <t xml:space="preserve">JUZGADO 2 ADMINISTRATIVO ORAL DEL CIRCUITO </t>
  </si>
  <si>
    <t>54001333300220160017900</t>
  </si>
  <si>
    <t>CREACION DE UN COSO MUNICIPAL Y LA PRESENCIA DE GATOS EN EL MERCADO EL CONTENTO</t>
  </si>
  <si>
    <t xml:space="preserve">. 26-04-18 ORDENA OFICIAR A LA UNIVERSIDAD FRANCISCO DE PAULA SANTANDER PARA QUE RINDA INFORME 
</t>
  </si>
  <si>
    <t>54001333300220170020100</t>
  </si>
  <si>
    <t>Pretende la parte accionante se protejan los derechos e intereses colectivos que alega, y como consecuencia solicita se ordene a las accionadas proceder a la revisión del estado actual del sistema de acueducto y alcantarillado, reposición o cambio de redes y/o demás gestiones pertinentes relacionadas con la vía ubicada en la calle 9 entre avenidas 10 y 11 del Barrio Ceci. Así mismo, para que se realice el levantamiento y reconstrucción de la vía.</t>
  </si>
  <si>
    <t xml:space="preserve">2-02-18 AUTO ORDENA REQUERIR AL MUNICIPIO DE CUCUTA SOBRE EL CUMPLIMIENTO DE LA ORDEN IMPARTIDA EN PROVIDENCIA DE 16/11/2017 DENTRO DE LA MEDIDA CAUTELAR DECRETADA </t>
  </si>
  <si>
    <t>54001333300220170015400</t>
  </si>
  <si>
    <t>MANTENIMIENTO ALCANTARILLADO O CAMBIO DE REDES CALLE 4 Y AVENIDAS 19 Y 20 DEL BARRIO SIGLO XXI</t>
  </si>
  <si>
    <t xml:space="preserve"> 22-02-18 AUTO FIJA FECHA AUDIENCIA DE PACTO DE CUMPLIMIENTO 02/05/2018 A 9AM Y RECONOCE PERSONERIA JURIDICA A LOS DRES MARVIN CORONEL Y GUSTAVO DAVILA COMO APDOS DE AGUAS KAPITAL Y MUNICIPIO DE CUCUTA RESPECTIVAMENTE ...
</t>
  </si>
  <si>
    <t>JUZGADO 3 ADMINISTRATIVO ORAL DEL CIRCUITO</t>
  </si>
  <si>
    <t>54001333300320130025600</t>
  </si>
  <si>
    <t>QUE SE ORDENE A LA ENTIDAD DEMANDADA QUE ADOPTEN LAS MEDIDAS NECESARIAS CON EL FIN DE EVITAR EL DAÑO CONTINGENTE, CESE EL PELIGRO, LA AMENAZA O VULNERACION O AGRAVIO DE LOS MISMOS, A LOS HABITANTES DEL BARRIO DOÑA NIDIA, EN ESPECIAL EN LA CALLE 8B CON AVENIDA 11, DEBIDO A QUE SUS CASAS RESULTARON AFECTADAS POR EL DESPREDIMIENTO DE TIERRAS, POR EL INVIERNO.</t>
  </si>
  <si>
    <t xml:space="preserve"> 02-06-16 AUTO ORDENA OFICIAR A LA SECRETARIA DE DESPACHO AREA DE DIRECCION SEGURIDAD CIUDADANA DEL MUNICIPIO DE SAN JOSE DE CUCUTA, PARA QUE INFORMEN AL JUZGADO EL RESULTADO DE LA REUNION PROGRAMADA PARA REALIZARSE EN CONJUNTO CON LA OFICINA JURIDICA, LA SECRETARIA DE INFRAESTRUCTURA, DEPARTAMENTO ADMINISTRATIVO AREA DE PLANEACION CORPORATIVA Y CIUDAD Y LA SECRETARIA DE HACIENDA DEL REFERIDO ENTE TERRITORIAL, A FIN DE DETERMINAR Y ESTABLECER LOS PASOS NECESARIOS A SEGUIR PARA DAR CUMPLIMIENTO A LO ESTABLECIDO EN EL INFORME TECNICO DE FECHA 20 DE MARZO DE 2013, RENDIDO POR EL SEÑOR CARLOS JULIO CACERES, TECNICO OPERATIVO DE LA ALCALDIA MUNICIPAL DE SAN JOSE DE CUCUTA, SOBRE LA PROBLEMATICA QUE SE PRESENTA EN EL SECTOR DE LA CALLE 8B CON AVENIDA 11 DEL BARRIO DOÑA NIDIA DE LA CIUDAD </t>
  </si>
  <si>
    <t xml:space="preserve">JUZGADO 3 ADMNTIVO ORAL </t>
  </si>
  <si>
    <t>54001333300320170038000</t>
  </si>
  <si>
    <t>se ordene la CONSTRUCCION DE UN MURO QUE EVITE EL DESLIZAMIENTO DE ROCAS DESDE EL BARRANCO Y LA CONSTRUCCION DE UN ANDEN O VIA PEATONAL EN LA VIA DE EVACUACION DEL BARRIO SAN MARTIN Y URBANIZACIONES ALEDAÑAS</t>
  </si>
  <si>
    <t xml:space="preserve">13-04-18 AUTO ORDENA CITAR SUJETOS PROCESALES VISTO EL INFORME SECRETARIAL QUE ANTECEDE, Y TENIENDO EN CUENTA LAS MANIFESTACIONES DEL APODERADO LEGAL DEL MUNICIPIO DE SAN JOSE DE CUCUTA AL MOMENTO DE CONTESTAR LA DEMANDA, SE HACE NECESARIO, EN APLICACION DEL INCISO 2 DEL ARTICULO 18 DE LA LEY 472 DE 1998, VINCULAR A LA ACTUACION UNIDAD NACIONAL PARA LA GESTION DEL RIESGO DE DESASTRES, AL CONSEJO DEPARTAMENTAL PARA LA ATENCION DEL RIESGO DE DESASTRES Y AL CONSEJO MUNICIPAL PARA LA ATENCION DEL RIESGO DE DESASTRES, PARA LO CUAL SE ORDENA NOTIFICAR PERSONALMENTE ESTA DECISION A SUS REPRESENTANTES LEGALES, ENTREGANDOLES COPIA DE LA DEMANDA Y SUS ANEXOS, DEL AUTO ADMISORIO Y DE ESTA DECISION, INFORMANDOLES QUE TIENEN DERECHO A HACERSE PARTE EN EL PROCESO Y A ALLEGAR PRUEBAS O SOLICITAR SU PRACTICA, DENTRO DE LOS 10 DIAS SIGUIENTES A LA NOTIFICACION. FINALMENTE, SE RECONOCE PERSOENRIA AL DOCTOR GUSTAVO ADOLFO DAVILA LUNA COMO APODERADO DEL MUNICIPIO DE SAN JOSE DE CUCUTA, EN LOS TERMINOS Y PARA LOS EFECTOS DEL MEMORIAL PODER - CUAD 1 </t>
  </si>
  <si>
    <t>54001333300220140149601</t>
  </si>
  <si>
    <t xml:space="preserve">15/05/17 AL DESPACHO PARA SENTENCIA DE SEGUNDA INSTANCIA
</t>
  </si>
  <si>
    <t>54001333300220140149801</t>
  </si>
  <si>
    <t>54001333300220140151201</t>
  </si>
  <si>
    <t>54001333300220140148101</t>
  </si>
  <si>
    <t>54001333300220140149201</t>
  </si>
  <si>
    <t>54001333300220140134101</t>
  </si>
  <si>
    <t>54001333300220140150601</t>
  </si>
  <si>
    <t>54001333300220140150901</t>
  </si>
  <si>
    <t>54001333300220140135201</t>
  </si>
  <si>
    <t>54001333300220140151101</t>
  </si>
  <si>
    <t xml:space="preserve">JUZGADO 3 ADMINISTRATIVO ORAL DEL CIRCUITO </t>
  </si>
  <si>
    <t>54001333300320170016200</t>
  </si>
  <si>
    <t>Pretende la parte accionante se protejan los derechos colectivos presuntamente vulnerados por la Alcaldía Municipal de San José de Cúcuta por la ocupación del espacio público en la avenida 5 del barrio latino por parte de vendedores informales, y en consecuencia, solicita que se ordene al Administración Municipal ejecutar el respectivo levantamiento, desarme y remoción de puestos de trabajo informal ubicados en el sector.</t>
  </si>
  <si>
    <t xml:space="preserve">12-02-18 PROCESO PARA SENTENCIA.
</t>
  </si>
  <si>
    <t>54001333300220140151701</t>
  </si>
  <si>
    <t>54001333300220140125401</t>
  </si>
  <si>
    <t>54001333300220140125701</t>
  </si>
  <si>
    <t>54001333300220140150801</t>
  </si>
  <si>
    <t>54001333300220140150701</t>
  </si>
  <si>
    <t>54001333300220140151901</t>
  </si>
  <si>
    <t>54001333300220140125501</t>
  </si>
  <si>
    <t>54001333300320150053001</t>
  </si>
  <si>
    <t>54001333300220140066600</t>
  </si>
  <si>
    <t>QUE SE PROTEJAN LOS DERECHOS AL MEDIO AMBIENTE SANO Y EL GOCE DEL ESPACIO PÚBLICO, Y SE ORDENE A LA ENTIDAD DEMANDADA EJECUTAR ACCIONES TENDIENTES A EVITAR DAÑO CONTINGENTE SOBRE LA VÌA AVENIDA DEL RIO DIRECCION SUR NORTE CONTIGUO AL PUENTE LA GASAPA, DONDE SE ENCUENTRA INVADIDO POR POR UNA CERCA VEGETAL, LO QUE OBLIGA A LAS PERSONAS QUE TRANSITAN POR EL LUGAR A DESPLAZARSE POR LA VÍA PÚBLICA Y PONER EN PELIGRO SUS VIDA</t>
  </si>
  <si>
    <t xml:space="preserve">.14-06-16 HOY, CATORCE (14) DE JUNIO DE 2012, PASA AL DESPACHO DEL SEÑOR JUEZ EL PRESENTE PROCESO PARA SENTENCIA.CON ALEGATOS DE CONCLUSIÓN DEL MUNICIPIO DE SAN JOSÉ DE CÚCUTA (FL. 188-189)
 </t>
  </si>
  <si>
    <t>54001333300320130007001</t>
  </si>
  <si>
    <t>QUE SE ORDENE A LA ENTIDAD DEMANDADA REALICE EL MANTENIMIENTO Y LIMPIEZA PREVENTIVA DEL COLECTOR DE AGUAS LLUVIAS Y RESIDUOS QUE SE ENCUENTRA EN EL BARRIO BELISARIO</t>
  </si>
  <si>
    <t xml:space="preserve">
18/05/17 AL DESPACHO CON ALEGATOS PARA SENTENCIA.
</t>
  </si>
  <si>
    <t xml:space="preserve">JUZGADO 4 ADMINISTRATIVO ORAL DEL CIRCUITO  </t>
  </si>
  <si>
    <t>54001333300420170001800</t>
  </si>
  <si>
    <t xml:space="preserve"> QUE LA EMPRESA AGUAS KPITAL CUCUTA S.A. ESP, CONTRATAR DE MANERA INMEDIATA LOS ESTUDIOS Y LA REALIZACION DE LAS OBRAS NECESARIAS PAR LA REPARACION Y REPOSICION DE LAS REDES DE ACUADUCTO Y ALCANTARILLADO QUE SE ENCUENTRAN EN MAL ESTADO EN LA CALLE 15 ENTRE AVENIDAS 9 A LA 15 DEL BARRIO BELISARIO DE LA CIUDAD DE CUCUTA</t>
  </si>
  <si>
    <t xml:space="preserve"> EL JUZGADO CUARTO ADMINISTRATIVO ORAL DEL CIRCUITO DE CUCUTA FIJA EL DÍA 12 DE JULIO DE 2017 PARA CELEBRAR AUDIENCIA DE PACTO Y CUMPLIMIENTO A LAS 4:00 PM.. 12-07-17 SE LLEVO A CABO LA AUDIENCIA DE PACTO DE CUMPLIMIENTO CONSAGARADA EN LA LEY 472 DE 1998 Y SE DECRETAN PRUEBAS
</t>
  </si>
  <si>
    <t>juzgado 4 administrativo oral cto</t>
  </si>
  <si>
    <t>54001333300420140097600</t>
  </si>
  <si>
    <t>SENTENCIA DE PRIMERA INSTANCIA LA CUAL ACCEDE PARCIALMENTE A LAS SUPLICAS DE LA DEMANDA.</t>
  </si>
  <si>
    <t>54001333300420140107300</t>
  </si>
  <si>
    <t>54001333300420140108100</t>
  </si>
  <si>
    <t>54001333300420140107600</t>
  </si>
  <si>
    <t>54001333300420140107000</t>
  </si>
  <si>
    <t>54001333300420140100000</t>
  </si>
  <si>
    <t>54001333300420140093700</t>
  </si>
  <si>
    <t>54001333300420140097400</t>
  </si>
  <si>
    <t>54001333300420140093600</t>
  </si>
  <si>
    <t>54001333300420140093400</t>
  </si>
  <si>
    <t>54001333300420140092700</t>
  </si>
  <si>
    <t>54001333300420140092200</t>
  </si>
  <si>
    <t>54001333300420140092000</t>
  </si>
  <si>
    <t>54001333300420140092100</t>
  </si>
  <si>
    <t>juzgado 5 administrativo oral cto</t>
  </si>
  <si>
    <t>54001333300420140042200</t>
  </si>
  <si>
    <t>Decretar la nulidad de la Resolución 360del (4) de julio de (2013) expedida por el Señor Alcalde Encargado del Municipio de Cúcuta el señor David Francisco Castillo Calderón la cual Resolvió los Recursos de Reposición en Subsidio de Apelación de la Resolución 136 del (4) de septiembre de (2012) la cual ordene el cierre definitivo del establecimiento comercial denominado Las Cascadas. Como consecuencia de la Nulidad decretada se ordene a título de restablecimiento del derecho se condene a la Alcaldía Municipal de Cúcuta al pago de daños y perjuicios</t>
  </si>
  <si>
    <t xml:space="preserve">14-02-18 AUTO DECLARA IMPEDIMENTO SE NOTIFICA POR SEGUNDA VEZ EL AUTO DE FECHA 06 DE FEBRERO DE 2018 EL CUAL POR ERROR INVOLUNTARIO FUE NOTIFICADO ERRONEAMENTE COMO RESUELVE ADMITIR REFORMA DE LA DEMANDA PRESENTADA POR LA PARTE DEMANDANTE DECLARESE EL SUSCRITO IMPEDIDO PARA CONOCER EL PERSENTE PROCESO Y REMITASE EXPEDIENTE DE LA REFERENCIA AL JUZGADO 5 ADMINISTRATIVO ORAL DE CUCUTA - CUAD 1 </t>
  </si>
  <si>
    <t>54001333300420150015700</t>
  </si>
  <si>
    <t xml:space="preserve">Demanda el actor la nulidad  del acto administrativo mediante el cual se resuelve en forma desfavorable el reconocimiento, liquidación y pago de la sanción moratoria establecida en el artículo 5 de la Ley 1071 de 2006, y en consecuencia solicita se reconozca y pague una sanción por mora en el pago de las cesantías. </t>
  </si>
  <si>
    <t xml:space="preserve">14-03-18 DECLARA IMPEDIMENTO , DECLARESE EL SUSCRITO JUEZ CUARTO ADMINISTRATIVO ORAL IMPEDIDO PARA CONCOER ELPROCESO DE LA REFERNECIA </t>
  </si>
  <si>
    <t>54001333300420140063900</t>
  </si>
  <si>
    <t>QUE EL MUNICIPIO DE CUCUTA, PROTEJA LOS DERECHOS E INTERESES COLECTIVOS, SOBRE LA ROTURA DE UN MURO DE CONTENCION QUE SE LEVANTO A ORILLAS DEL RIO PAMPLONITA EN EL TRAMO QUE PASA POR LA AVENIDA LOS LIBERTADORES</t>
  </si>
  <si>
    <t xml:space="preserve"> 18-04-18 AUTO DECLARA IMPEDIMENTO DECLARESE EL SUSCRITO IMPEDIDO PARA CONOCER EL PROCESO DE LA REFERENCIA. REMITASE EL EXPEDIENTE AL JUZGADO QUINTO ADMINISTRATIVO ORAL DE CUCUTA PARA SU COMPETENCIA </t>
  </si>
  <si>
    <t>54001333300420120017000</t>
  </si>
  <si>
    <t xml:space="preserve"> ORDENAR AL MUNICIPIO DE CUCUTA, EIS CUCUTA EPS Y AGUAS KPITAL ESP, LA LIMPIEZA, RECONSTRUCCION, REPARACION O CANALIZACION DEL COLECTOR DE AGUAS LLUVIAS Y NEGRAS, LOCALIZADO EN LA CALLE 22 NRO. 8 - 41 BARRIO OSPINA PEREZ.</t>
  </si>
  <si>
    <t>. 04-04-17 al despacho para proferir sentencia</t>
  </si>
  <si>
    <t>54001333300520170034400</t>
  </si>
  <si>
    <t>Pretende la parte accionante que el Municipio de San José de Cúcuta reconstruya los sardineles dañados o deteriorados del separador vial de la Avenida Los Libertadores desde la calle 7 hasta la calle 11, que tales sardineles tengan la altura necesaria para que eviten la invasión del espacio público por parte de los vehículos.</t>
  </si>
  <si>
    <t xml:space="preserve"> 21-03-18 FIJA FECHA AUDIENCIA Y/O DILIGENCIA FIJA FECHA PARA REANUDAR LA AUDIENCIA DE PACTO DE CUMPLIMIENTO PARA EL DIA 20 DE JUNIO DE 2018 A LAS 10 AM (CONFIRMAR FECHA CON FOTO ADJUNTA) - CUAD 1 </t>
  </si>
  <si>
    <t>54001333300520170047800</t>
  </si>
  <si>
    <t>Pretende la parte demandante se protejan los derechos colectivos invocados en su escrito, y como consecuencia de ello, se ordene a las entidades accionadas proceder al cerramiento del canal a cielo abierto que se encuentra ubicado en la calle 6N del Barrio Vista Hermosa al costado de los edificio Balcones de Versalles y Versalles.  De no ser procedente dicha orden, la misma demanda solicita se ordene a las accionadas el mantenimiento y limpieza de dicho canal.</t>
  </si>
  <si>
    <t xml:space="preserve">19-04-18 FIJA FECHA PARA AUDIENCIA DE PACTO DE CUMPLIMIENTO EL DIA 12 DE JUNIO DEL 2018 A LAS 10:00 A.M. - RECONOCE PERSONERIA PARA ACTUAR AL DR GUSTAVO ADOLFO DAVILA LUNA.
</t>
  </si>
  <si>
    <t>54001333300520150027900</t>
  </si>
  <si>
    <t>QUE SE DECLARE A LAS ENTIDADES DEMANDADAS RESPONSABLES PATRIMONIALMENTE POR LOS PERJUICIOS MORALES Y MATERIALES CAUSADOS AL DEMANDANTE EN EL ACCIDENTE DE TRAMISTO DONDE QUEDÓ LESIONADO Y EN CONSECUENCIA SE LES ORDENE A PAGAR LA INDEMNIZACIÓN DERIVADA DE ESTE DAÑO</t>
  </si>
  <si>
    <t xml:space="preserve">21-09-17 PASA AL DESPACHO DE LA SEÑORA JUEZ, SE CORRIÓ TRASLADO A LA EXCEPCIONES PROPUESTAS, PARA FIJAR FECHA DE AUDIENCIA INICIAL
</t>
  </si>
  <si>
    <t>54001333300520170015100</t>
  </si>
  <si>
    <t>QUE SE DECLAREN RESPONSABLES AL MUNICIPIO DE CÚCUTA Y MUNICIPIO DE VILLA DEL ROSARIO POR VIOLACIÓN AL GOCE DE UN AMBIENTE SANO, GOCE DEL ESPACIO PÚBLICO Y LA UTILIZACIÓN Y DEFENSA DE LOS BIENES DE USO PÚBLICO, DEFENSA DEL PATRIMONIO PÚBLICO, SEGURIDAD Y SALUBRIDAD PÚBLICA, ACCESO DE LA INFRAESTRUCTURA DE SEVICIOS QUE GARANTICE LA SALUBRIDAD PÚBLICA, EL DERECHO A LA SEGURIDAD Y PREVENCIÓN DE DESASTRES PREVISIBLES TECNICAMENTE Y DEMÁS, TODA VEZ QUE CON LAS CONDUCTAS DE LA ENTIDAD ACCIONADA HAN AFECTADO LOS INTERESES COLECTIVOS DE UN GRAN NÚMERO DE LOS HABITANTES DEL BARRIO MORELY DE VILLA DEL ROSARIO, DEL BARRIO LIMITES DE VILLA DEL ROSARIO Y DEL BARRIO AGUAS CALIENTES DE CÚCUTA</t>
  </si>
  <si>
    <t xml:space="preserve">28-11-17 RECEPCIONA EL TESTIMONIO DE MILLERLANDY VÁSQUEZ RODRÍGUEZ EL DÍA 28 DE NOVIEMBRE DE 2017 A LAS 4:00 P.M.
</t>
  </si>
  <si>
    <t>54001333300520120019500</t>
  </si>
  <si>
    <t xml:space="preserve">. 16-01-17 PASA AL DESPACHO PARA PROFERIR SENTENCIA
</t>
  </si>
  <si>
    <t>juzgado 6 administrativo oral cto</t>
  </si>
  <si>
    <t>54001333300520140108600</t>
  </si>
  <si>
    <t>CON EL OBJETO DE QUE SE PROTEJA EL DERECHO COLECTIVO DEL GOCE DE UN AMBIENTE SANO DE LOS HABITANTES DEL MUNICIPIO DE CÚCUTA- VEREDA ORIPAYA; CON LA INTERVENCIÓN TÉCNICA PARA DESCONTAMINAR LA QUEBRADA ORIPAYA Y SOLUCIONAR LA PROBLEMATICA DEL CONSUMO DE AGUA CONTAMINADA DEL ACUEDUCTO VEREDAL, ENTRE OTRAS MEDIDAS</t>
  </si>
  <si>
    <t xml:space="preserve"> 01-02-16 AL DESPACHO PARA SENTENCIA</t>
  </si>
  <si>
    <t>54001333300620140036501</t>
  </si>
  <si>
    <t>Pretende el accionante se protejan los derechos colectivos a la Seguridad y Prevención de desastres previsibles técnicamente, presuntamente vulnerado por la Alcaldía de Cúcuta, al no tener grama sintética la cancha de futbol del polideportivo Quinta Oriental, y en consecuencia solicita se ordene el arreglo de la cancha de futbol por parte de la accionada.</t>
  </si>
  <si>
    <t>20-11-15 AL DESPACHO PARA SENTENCIA DE SEGUNDA INSTANCIA</t>
  </si>
  <si>
    <t>54001333300620150027701</t>
  </si>
  <si>
    <t>SE INSTALE LA RED DE ENERGIA ELECTRICA ADECUADA PARA CADA UNA DE LAS VIIVIENDAS DE LA MANZANA XY LOTE 584 DEL BARRIO VALLES DEL RODEO</t>
  </si>
  <si>
    <t xml:space="preserve"> 26-02-18 ADMITE RECURSO DE APELACION PRESENTADOS POR LA UNION TEMPORAL PHILIPS - DISELECSA ISM SA Y LA SOCIEDAD CENTRALES ELECTRICAS DE NORTE DE SANTANDER SA ESP CENS EN CONTRA DE LA SENTENCIA DEL 19 DE DICIEMBRE DE 2017 - PROFERIDA POR EL JUZGADO SEPTIMO ADMINISTRATIVO MIXTO DEL CIRCUITO JUDICIAL DE CUCUTA </t>
  </si>
  <si>
    <t xml:space="preserve">JUZGADO 6 ADMINISTRATIVO ORAL DEL CIRCUITO </t>
  </si>
  <si>
    <t>54001333300620170002300</t>
  </si>
  <si>
    <t xml:space="preserve"> QUE EL MUNICIPIO DE CUCUTA, PROTEJA LOS DERECHOS E INTERESES COLECTIVOS, PARA LO CUAL SOLICITO SE ADOPTEN LAS MEDIDAS NECESARIAS CON EL FIN DE EVITAR EL DAÑO CONTINGENTE, CESE EL PELIGRO, LA AMENAZA A LA VULNERACION O AGRAVIO SOBRE LOS MISMOS., LOS HABITANTES DEL MUNICIPIO DE CUCUTA, SE TOMEN LAS MEDIDAS DE TRANSITO, COMPEDIO DE LA LEY DE TRANSITO No. 11.430, CON EL FIN DE EVITAR LOS ACCIDENTES, MUERTE Y LESIONADOS EN LOS 5 CRUCES MAS PELIOGROSOS DE LA CIUDAD DE CUCUTA.</t>
  </si>
  <si>
    <t xml:space="preserve"> 28-08-17 SE LLEVO A CABO AUDIENCIA DE PACTO Y CUMPLIMIENTO, LA CUAL FUE DECLARADA FALLIDA POR LA INASISTENCIA DEL SECRETARIO DE TRANSITO MUNICIPAL SE DECLARA FALLIDA SE DECRETAN PRUEBAS
</t>
  </si>
  <si>
    <t>juzg 6 admntivo oral cto</t>
  </si>
  <si>
    <t xml:space="preserve"> 54001333300620140011000</t>
  </si>
  <si>
    <t>Pretende la parte demandante que se reconozca al Municipio de Cúcuta, a los señores MARTIN MARTÍNEZ VALERO, IBAN MARÍA DURAN V VELANDIA, LUIS CARLOS CONTRERAS DURAN Y OMAR RIVERO CÁNDELO, como personas naturales, la Compañía COMPROSER S.A.S. y PRISERCO S.A.S. como personas jurídicas, son solidaria y administrativamente responsables de los daños y perjuicios ocasionados a los demandante, por el incumplimiento del deber de vigilancia, la omisión y la acción tardía en el caso del ente Municipal, y por ejercer actividad peligrosa de construcción sin observar la rigurosidad de los procedimientos demandados, todo ello en virtud del derribamiento de la casa ubicada en la Av. 5 No. 13-68/72 Centro de Cúcuta, que afectó los intereses patrimoniales y extrapatrimoniales de los mismos.</t>
  </si>
  <si>
    <t xml:space="preserve"> 26-09-17 FIJA AUDIENCIA INICIAL PARA EL DIA 17 DE MAYO 2018 A LAS 03 P.M.
 </t>
  </si>
  <si>
    <t>JUZGADO 6 ADMINISTRATIVO ORAL DEL CIRCUITO</t>
  </si>
  <si>
    <t>54001333300620150055800</t>
  </si>
  <si>
    <t>CONDENAR EXTRACONTRACTUALMENTE AL MUNICIPIO POR LOS DAÑOS CAUSADOS POR LOS HECHOS OCURRIDOS EL 23 DE AGOSTO DE 2013 EN LA CALLE 16N $4-122 DE LA URBANIZACION PORTACHUELOPOR LA PRESENCIA DE UN HUECO</t>
  </si>
  <si>
    <t>10-04-18 SE LLEVO A CABO AUDIENCIA INICIAL EN LA QUE SE DECRETARON PRUEBAS</t>
  </si>
  <si>
    <t xml:space="preserve">JUZG 6 ADMNTIVO ORAL DEL CTO </t>
  </si>
  <si>
    <t>54001333300620170028300</t>
  </si>
  <si>
    <t>CON EL OBJETIVO QUE SE PROTEJA LOS DERECHOS E INTERESES COLECTIVOS PARA LO CUAL SE ADOPTEN LAS MEDIDAS NECESARIAS CON EL FIN DE EVITAR EL DAÑO CONTINGENTE, CESA AL PELIGRO Y AMENAZA O LA VULNERACION OP AGRAVIO SOBRE LOS HABITANTES DEL DEPARTAMENTO DE NORTE DE SANTANDER CON LA CREACION Y/O CONSTRUCCION ORGANIZACION Y MANTENIMIENTO DEL OS ESTABLECIMIENTOS DE RECLUSION DE CARACTER DEPARTAMENTAL</t>
  </si>
  <si>
    <t xml:space="preserve">20/04/18 AL DESPACHO PARA RESOLVER RECURSO DE REPOSICIÓN
</t>
  </si>
  <si>
    <t xml:space="preserve">JUZGAD 6 ADMINISTRATIVO ORAL DEL CIRCUITO </t>
  </si>
  <si>
    <t>54001333300620170011400</t>
  </si>
  <si>
    <t>SE ADOPTEN MEDIDAS NECESARIAS EN LA IMPLEMENTACION DE UNA ADEUDA SEÑALIZACION EN LA INTERSECCION ANILLO VIAL OCCIDENTAL CON EL CREUCE A LA ENTRADA PRINCIPAL DE LA VERDA EL PORTICO (CORREGIMIENTO SAN PEDRO) ASI MISMO LA INSTALACION DE REDUCTORES DE VELOCIDAD TENDIENTES A EVITAR LA OCURRENCIA DE ACCIDENTE Y PROTEGER LA VIDA E INTEGRIDAD FISICA DE LAS PERSONAS QUE TRANSITAN POR ESE SECTOR</t>
  </si>
  <si>
    <t xml:space="preserve">.. 23-03-18 AUDIENCIA ESPECIAL DE PACTO DE CUMPLIMIENTO LEY 472 DE 1998 EL DESPACHO FIJA COMO FECHA Y HORA PARA LA CELEBRACION DE LA AUDIENCIA DE PACTO DE CUMPLIMIENTO CONFORME A LO ESTABLECIDO EN EL ARTICULO 27 DE LA LEY 472 DE 1998 PARA EL DIA 4 DE MAYO DE 2018 A LAS 3 PM (CONFIRMAR FECHA CON FOTO ADJUNTA) - CUAD 1 
</t>
  </si>
  <si>
    <t>54001334000720140059801</t>
  </si>
  <si>
    <t>02/03/18 AL DESPACHO PARA SENTENCIA DE 2 INSTANCIA</t>
  </si>
  <si>
    <t>juzgado 7 administrativo mixto del Circuito</t>
  </si>
  <si>
    <t>54001334000720160025700</t>
  </si>
  <si>
    <t>PROTEGER LOS DERECHOS COLECTIVOS DEL GOCE DEL ESPACIO PÚBLICO, LA UTILIZACIÓN Y DEFENSA DE LOS BIENES DE USO PÚBLICO, SEGURIDAD Y PREVENCIÓN DE DESASTRES PREVISIBLES TÉCNICAMENTE Y LA REALIZACIÓN DE LAS CONSTRUCCIONES, EDIFICACIONES Y DESARROLLO URBANO, RESPETANDO LAS DISPOSICIONES JURIDICAS DE MANERA ORDENADA Y DANDO PREVALENCIA AL BENEFICIO DE LA CALIDAD DE VIDA DE LOS HABITANTES; LO ANTERIOR SE CONSIDERA VULNERADO POR EL ACTOR EN LAS HORAS DE ENTRADA Y SALIDA DE PRIMARIA DE LA SEDE MARIA GORETTI DEL INSTITUTO TECNICO MISAEL PASTRANA BORRERO UBICADO EN LA AVENIDA 5 ENTRE LAS CALLES 19 Y 20 DEL BARRIO SANTA TERESITA DE LA CIUDADELA LA LIBERTAD</t>
  </si>
  <si>
    <t xml:space="preserve"> 05-04-18 AUTO PONE EN CONOCIMIENTO EL OFICIO RADICADO 201800061109 DE FECHA 15 MARZO DE PRESENTE AÑO EMANADO POR EL DIRECTOR NAL DE RECURSOS Y ACCIONES JUDICIALES DE LA DEFENSORIA DEL PUEBLO EN EL QUE INFORMA QUE EN COMITE TECNICO DEL FONDO APROBO LA FINANCIACION DE LA PRUEBA PERICIAL Y HONORARIOS DEL PERITO OTRO  
</t>
  </si>
  <si>
    <t>juzgado 8 administrativo mixto del Circuito</t>
  </si>
  <si>
    <t>54001334000820170005700</t>
  </si>
  <si>
    <t>QUE EL MUNICIPIO DE CUCUTA, PROTEJA LOS DERECHOS E INTERESES COLECTIVOS, PARA LO CUAL SOLICITO DE ADOPTEN LAS MEDIDAS NECESARIAS CON EL FIN DE EVITAR EL DAÑO CONTINGENTE, CESE EL PELIGRO, LA AMENAZA O LA VULNERACION O AGRAVIO SOBRE EL COLISEO MENOR EUSTORGIO COLMENARES BAPTISTA</t>
  </si>
  <si>
    <t xml:space="preserve">04/08/17 CONTESTACION DE LA ACCION PRESENTADA POR EL APODERADO DEL MUNICIPIO DE CUCUTA
</t>
  </si>
  <si>
    <t xml:space="preserve">juzgado 9 administrativo mixto del circuito  </t>
  </si>
  <si>
    <t>54001334000920160110800</t>
  </si>
  <si>
    <t>QUE SE ORDENE AL ALCALDE DEL MUNICIPIO DE CÚCUTA QUE SE REALICEN LAS OBRAS NECESARIAS TALES COMO DISEÑOS, PLANOS Y LA CONSTRUCCIÓN TOTAL DEL CERRAMIENTO O MUROS DEL COLEGIO JULIO PÉREZ FERRER, SEDE SIMÓN BOLÍVAR</t>
  </si>
  <si>
    <t xml:space="preserve">30-04-18 AUTO ORDENA CITAR SUJETOS PROCESALES HACE EXTENSIVA LA DEMANDA A LAS SIGUIENTES ENTIDADES CONSORCIO ALUMBRADO PUBLICO SJC - UNION TEMPORAL DISELECSA LTDA - CENTRALES ELECTRICAS DE NORTE DE SANTANDER, SE DISPONE NOTIFICAR EL AUTO A LAS MENCIOANDAS ENTIDADES E INFORMAR QUE TIENEN DERECHO A SOLICITAR LA PRACTICA DE PRUEBAS EN LA CONTESTACION DE LA DEMANDA Y PROPONER EXCEPCIONES 
</t>
  </si>
  <si>
    <t>54001334000920160097600</t>
  </si>
  <si>
    <t>QUE SE PROTEJAN LOS DERECHOS COLECTIVOS VULNERADOS POR EL MUNICIPIO DE CUCUTA RESPECTO DE LOS HITOS Y CANALIZADORES VIALES DE PLASTICO QUE EVITAN ACCIDENTES INSTALADOS EN DETERMINADOS SITIOS DE LA CIUDAD</t>
  </si>
  <si>
    <t xml:space="preserve">23-01-18 AUTO ORDENA CORRER TRASLADO SE VINCULA AL AREA METROPOLITANA DE CUCUTA Y ORDENA CORRER TRASLADO DE LA DEMANDA POR 10 DIAS - CUAD 1 </t>
  </si>
  <si>
    <t>54001334000920160057000</t>
  </si>
  <si>
    <t>QUE SE INSTALEN LOS PARADEROS DE BUSES URBANOS Y SE OBLIGUE A LAS EMPRESAS DE SERVICIO PÚBLOCO A RECOGER Y DEJAR A LOS PASAJEROS EN SITIOS SEGUROS</t>
  </si>
  <si>
    <t xml:space="preserve">02-03-18 AUTO ORDENA OFICIAR NO SE FIJA NUEVA FECHA Y HORA PARA RECEPCION DEL TESTIMONIO DEL SECRETARIO DE TRANSITO. EN SU LUGAR SE ORDENA OFICIAR A LA SECRETARIA DE TRANSITO MUNICIPAL CON EL FIN DE QUE RINDA INFORME TECNICO </t>
  </si>
  <si>
    <t>54001334000920150003800</t>
  </si>
  <si>
    <t>ORDENAR A LA ENTIDAD ACCIONADA EJECUTAR LAS ACCIONES TENDIENTES A EVITAR EL DAÑO CONTINGENTE Y HACER CESAR EL PELIGRO, QUE PROCEDA A ADECUAR Y PAVIMENTAR LA CUADRA COMPRENDIDA ENTRE LA AVENIDA 4a No. 8N-57 E INSTALAR EL ALUMBRADO PÚBLICO</t>
  </si>
  <si>
    <t xml:space="preserve">05-02-18 AUTO ORDENA CITAR SUJETOS PROCESALES SE HACE EXTENSIVA LA DEMANDA AL CONSORCIO ALUMBRADO PUBLICO SJC SE ORDENA CORRER TRASLADO DE LA DEMANDA 
</t>
  </si>
  <si>
    <t xml:space="preserve">juzgado 10 administrativo mixto del circuito  </t>
  </si>
  <si>
    <t xml:space="preserve"> 54001334001020160057200.</t>
  </si>
  <si>
    <t>Se adopte las medidas necesarias para el arreglo del puente que comunica los barrios Belisario Betancourt con palmeras parte baja en la ciudadela de atalaya.</t>
  </si>
  <si>
    <t xml:space="preserve">09-06-17 APRUEBESE EL PACTO DE CUMPLIMIENTO CELEBRADO EL 19/05/2017. CONFORMESE UN COMITÉ DE VERIFICACIÓN PARA EL CUMPLIMIENTO DE LA SENTENCIA. PUBLIQUESE LA PARTE RESOLUTIVA DE ESTA PROVIDENCIA EN UN DIARIO DE AMPLIA CIRCULACIÓN NACIONAL, A CARGO DEL MUNICIPIO DE SAN JOSE DE CUCUTA. ENVÍESE COPIA DEL FALLO A LA DEFENSORÍA DEL PUEBLO Y ARCHIVESE EL EXPEDIENTE.
</t>
  </si>
  <si>
    <t>54001334001020160057100</t>
  </si>
  <si>
    <t>Se adopte las medidas necesarias para el arreglo y mantenimiento correctivo, programado, preventivo del Teatro Guaimaral, hasta ponerlo en funcionamiento para la comunidad</t>
  </si>
  <si>
    <t xml:space="preserve"> 15-11-17 NOTIFIQUESE Y CUMPLASE NOTIFICAR AVISO A LA SRA MARIA CRISTIANA GIL DE SU VINCULACION AL PRESENTE PROCESO 
</t>
  </si>
  <si>
    <t>54001334001020160006700</t>
  </si>
  <si>
    <t xml:space="preserve">1. Que se ordene al Municipio de Cúcuta o siguiente:
- El arreglo de las vías que conducen a la Vereda Los Mangos, realizando la pavimentación y demás obras que se requieran para su recuperación.
- La construcción de un establecimiento educativo en la vereda Los Mangos.
- La construcción de un parque en la vereda Los Mangos.
- Que se tome las medidas administrativas para que se mantenga la ruta de los buses de transporte público urbano en la frecuencia, horarios y rutas autorizadas.
- Que se construya un puesto de salud para la comunidad residente en la Vereda Los Mangos.
</t>
  </si>
  <si>
    <t xml:space="preserve">09-10-17 DECRETA PRACTICA PRUEBAS, SE ABRE EL PROCESO A PRUEBAS DE CONFORMIDAD CON EL ARTICULO 28 DE LA LEY 472 DE 1998 </t>
  </si>
  <si>
    <t>54001334001020160087200</t>
  </si>
  <si>
    <t>SE ORDENE LA CONSTRUCCION Y PUESTA EN OPERACIÓN DE LA PLANTA DE TRATAMIENTO DE AGUAS RESIDUALES</t>
  </si>
  <si>
    <t xml:space="preserve"> .. 24-11-17 AUTO NOTIFIQUESE Y CUMPLASE EL DESPACHO DISPONE VINCULAR POR SOLICITUD DEL MUNICIPIO DE VILLA DEL ROSARIO A LA EMPRSEA INDUSTRIAL Y COMERCIAL EICVIRO ESP DE IGUAL FORMA, SE OFICIA A LOS JUZGADOS Y AL TRIBUNAL PARA QUE ALLEGUEN COPIA DE LA DEMANDA, EL ESTADO ACTUAL DEL PROCESO Y COPIA DE LA SENTENCIA SI LA HUBIERE </t>
  </si>
  <si>
    <t>54001334001020160098200</t>
  </si>
  <si>
    <t>SE ORDENE EL MANTENIMIENTO  DE CINCO PARQUES INFANTILES QUE SE ENCUENTRAN ABANDONADOS POR FALTA DE MANTENIMIENTO</t>
  </si>
  <si>
    <t xml:space="preserve"> 28-09-17 SENTENCIA DECLARAR LA CARENCIA ACTUAL DE OBJETO POR HECHO SUPERADO EN RELACIÓN CON LA RESTAURACIÓN DE LOS PARQUES URBANOS UBICADOS EN LOS BARRIOS SAN MIGUEL, LA PRIMAVERA Y CERRO NORTE DE LA CIUDAD DE CÚCUTA; AMPARAR LOS DERECHOS COLECTIVOS A LA SEGURIDAD Y SALUBRIDAD Y EL GOCE DE UN AMBIENTE SANO; ORDÉNASE AL MUNICIPIO DE SAN JOSÉ DE CÚCUTA Y AL INSTITUTO MUNICIPAL DE RECREACIÓN Y DEPORTE, PARA QUE DE MANERA COORDINADA, DENTRO DEL TÉRMINO DE CUATRO (04) MESES, CONTADOS A PARTIR DE LA NOTIFICACIÓN DE LA PRESENTE PROVIDENCIA, SE SIRVAN ADELANTAR LAS ACTUACIONES PERTINENTES PARA EL MEJORAMIENTO Y RESTAURACIÓN DE LOS PARQUES URBANOS UBICADOS EN LOS BARRIOS TRIGAL DEL NORTE (SOBRE LA CALLE 9A) Y JUAN BAUTISTA SCALABRINI; CONFORMESE UN COMITE DE VERIFICACIÓN; ABSTENERSE DE CONDENAR EN COSTAS.
</t>
  </si>
  <si>
    <t xml:space="preserve">54001334001020160087000 </t>
  </si>
  <si>
    <t>ORDENAR AL MUNICIPIO DE SAN JOSE DE CUCUTA ADOPTAR Y PONER EN EJUCUCION EL ESTUDIO DE MICROFOCALIZACION SISMICA O EL ESTUDIO QUE TECNICA Y JURIDICAMENTE CORRESPONDA QUE PERMITA TENER PLENA CERTEZA SOBRE EL ESTADO DE RIESGO DE CADA ZONA DE LA CIUDAD</t>
  </si>
  <si>
    <t xml:space="preserve">06-09-17 ADMITE RECURSO APELACION CONTRA LA SENTENCIA DE PRIMERA INSTANCIA MP. DR. AYALA </t>
  </si>
  <si>
    <t>54001334001020160098100</t>
  </si>
  <si>
    <t>SOLICITA ADOPTEN LAS MEDIDAS NECESARIAS CON EL FIN DE EVITAR EL DAÑO CONTINGENTE CESE EL PELIGRO LA AMENAZA O LA VULNERACION O AGRAVIO SOBRE LOS MISMOS LOS HABITANTES DEL MUNICIPIO DE CUCUTA SOBRE LA CONSTRUCCION DE LA NUEVA TERMINAL DE TRANSPORTE</t>
  </si>
  <si>
    <t xml:space="preserve">15-03-18 ORDENA CORRER TRASLADO A LAS PARTES Y AL PROCURADOR 24 JUDICAL II PARA ASUNTOS ADMINISTRATIVOS, POR EL TERMINO COMUN DE 5 DIAS PARA QUE PRESENTEN SUS ALEGATOS DE CONCLUSION - MP ROBIEL VARGAS </t>
  </si>
  <si>
    <t>54001334001020160041200</t>
  </si>
  <si>
    <t>SE TOMEN LAS MEDIDAS PARA LA CONSTRUCCION DE UN NUEVO COLEGIO O CONSTRUCCION DE NUEVAS AULAS EN EL COLEGIO SANTOS APOSTOLES Y EVITAR EL HACINAMIENTO DE LOS ESTUDIANTES</t>
  </si>
  <si>
    <t xml:space="preserve">06-04-12 SE CORRE TRASLADO PARA QUE PRESENTEN POR ESCRITO SUS ALEGATOS DE CONCLUSION - MP HERNANDO AYALA  
</t>
  </si>
  <si>
    <t>54001334001020160041100</t>
  </si>
  <si>
    <t>ADOPCION DE MEDIDAS NECESARIAS PARA PROTEGER A LA COMUNIDAD DE LAS RUINAS DE UN PARQUE INFANTIL Y DOS SALONES COMUNALES EN EL BARRIO MINUTO DE DIOS</t>
  </si>
  <si>
    <t xml:space="preserve"> 06-10-17 MUNICIPIO DE CUCUTA ALLEGA RESOLUCION N. 181 POR LA CUAL SE INSCRIBEN Y RECONOCEN DIGNATARIOS DE LA JUNTA CUMUNAL
</t>
  </si>
  <si>
    <t>54001233300020170009500</t>
  </si>
  <si>
    <t>SE REVISE Y REVOQUE la sentencia proferida el 08 de febrero de 2016 por el Juzgado Décimo Administrativo Mixto del Circuito de Cúcuta, Norte de Santander, dentro del proceso de Reparación Directa No. 2010- 00282, se encuentra inmersa en la causal segunda del artículo 250 del C.P.A.C.A.</t>
  </si>
  <si>
    <t xml:space="preserve">15-01-18 CON CONTESTACIÓN DE DEMANDA, Y ESCRITO DE DEMANDANTE.
</t>
  </si>
  <si>
    <t>Corresponde a un recurso extraordinario de revisión, para que el Tribunal revisé una sentencia por errores formales en su trámite, por lo tanto, no requiere de cuantía.</t>
  </si>
  <si>
    <t xml:space="preserve">JUZGADO 7 CIVIL CIRCUITO  </t>
  </si>
  <si>
    <t>54001315300720160004500.</t>
  </si>
  <si>
    <t>Que se ordene al accionado, a que contrate de planta un intérprete y un guía interprete de planta en el inmueble de la entidad, a fin de cumplir con lo dispuesto en el artículo 8 de la ley 982 de 2005.</t>
  </si>
  <si>
    <t xml:space="preserve">23/02/18 AL DESPACHO PARA SENTENCIA
</t>
  </si>
  <si>
    <t xml:space="preserve">JUZGADO 7 CIVIL DEL CIRCUITO </t>
  </si>
  <si>
    <t>54001315300720160031500.</t>
  </si>
  <si>
    <t xml:space="preserve">19-12-17 SENTENCIA DENIEGA LAS PRETENSIONES DE LA DEMANDA </t>
  </si>
  <si>
    <t>26-09-13</t>
  </si>
  <si>
    <t>54001333100420100063001</t>
  </si>
  <si>
    <t>CUCUTA</t>
  </si>
  <si>
    <t>Se condene a los demandados a pagar lo que el Municipio de San José de Cúcuta canceló por concepto de la condena en un proceso de Nulidad y Restablecimiento del Derecho</t>
  </si>
  <si>
    <t xml:space="preserve"> 03-04-17ABRESE A PRUEBAS EL PRESENTE PROCESO REQUERIMIENTO A LA SECRETARIA DE EDUCACION MUNICIPAL DE CUCUTA </t>
  </si>
  <si>
    <t>01-09-15</t>
  </si>
  <si>
    <t xml:space="preserve">JUZG 3 ADMNTIVO ORAL CTO </t>
  </si>
  <si>
    <t>54001333300220130027301</t>
  </si>
  <si>
    <t>Se condene al demandado a pagar en favor del Municipio de Cúcuta, los dineros cancelados por concepto de la condena impuesta al Municipio de Cúcuta en proceso de Nulidad y Restablecimiento del Derecho</t>
  </si>
  <si>
    <t xml:space="preserve">15/05/17 AL DESPACHO PARA SENTENCIA
</t>
  </si>
  <si>
    <t>29-01-15</t>
  </si>
  <si>
    <t xml:space="preserve">JUZG 4 ADMNTIVO ORAL CTO </t>
  </si>
  <si>
    <t>54001333300420150053300</t>
  </si>
  <si>
    <t>Condenar a la demandada  a pagar en favor del Municipio de Cúcuta, los dineros cancelados por concepto de la condena impuesta al Municipio de Cúcuta en proceso de Nulidad y Restablecimiento del Derecho</t>
  </si>
  <si>
    <t xml:space="preserve">14-02-18 AUTO ORDENA EMPLAZAMIENTO DISPONER EL EMPLAZAMIENTO DEL DEMANDADO MARIA EUGENIA RIASCOS RODRIGUEZ, EN LOS TERMINOS DE LO DISPUESTO EN EL ARTICULO 108 DEL CODIGO GENERAL DEL PROCESO 
</t>
  </si>
  <si>
    <t>20-08-15</t>
  </si>
  <si>
    <t xml:space="preserve">JUZG 6 ADMNTIVO ORAL CTO </t>
  </si>
  <si>
    <t>54001333300620150042300</t>
  </si>
  <si>
    <t xml:space="preserve">CUCUTA 
</t>
  </si>
  <si>
    <t>30-11-17 AUTO CONFIRMADO EL AUTO APELADO QUE NEGÓ LAS EXCEPCIONES DE LA DEMANDADA</t>
  </si>
  <si>
    <t>24-09-15</t>
  </si>
  <si>
    <t>54001233100020100029800</t>
  </si>
  <si>
    <t xml:space="preserve">CUCUTA </t>
  </si>
  <si>
    <t>Condenar a los demandados  a pagar en favor del Municipio de Cúcuta, los dineros cancelados por concepto de la condena impuesta al Municipio de Cúcuta en proceso de Nulidad y Restablecimiento del Derecho</t>
  </si>
  <si>
    <t>Se efectuo emplazamiento a demandado</t>
  </si>
  <si>
    <t>15-12-14</t>
  </si>
  <si>
    <t>54001233300020140034700</t>
  </si>
  <si>
    <t>Condenar al demandado  a pagar en favor del Municipio de Cúcuta, los dineros cancelados por concepto de la condena impuesta al Municipio de Cúcuta en proceso de Nulidad y Restablecimiento del Derecho</t>
  </si>
  <si>
    <t>1.181´964.902</t>
  </si>
  <si>
    <t xml:space="preserve">17-01-17 AUTO CONCEDE RECURSO DE APELACION ANTE EL CONSEJO DE ESTADO, INTERPUESTO POR EL APODERADO DE LA PARTE DEMANDANTE, EN CONTRA DE LA SENTENCIA DE FECHA 28 DE SEPTIEMBRE DE 2018 PROFERIDA POR LA CORPORACION, MP EDGAR BERNAL 
</t>
  </si>
  <si>
    <t>23-09-15</t>
  </si>
  <si>
    <t>54001233100020100023100</t>
  </si>
  <si>
    <t xml:space="preserve"> CUCUTA 
</t>
  </si>
  <si>
    <t>Condenar al demandado  a pagar en favor del Municipio de Cúcuta, los dineros cancelados por concepto de la condena impuesta al Municipio de Cúcuta en Acta Conciliación 23-02-05, la cual fue declarada Nula por Tribunal Superior de Cúcuta en Sent. 11-11-08.-</t>
  </si>
  <si>
    <t xml:space="preserve">12/10/17 AL DESPACHO CONTERMINO PROBATORIO VENCIDO
</t>
  </si>
  <si>
    <t>23-04-14</t>
  </si>
  <si>
    <t>54001233100220030082801</t>
  </si>
  <si>
    <t>en su condición de ex Director de la Caja de Previsión Social Municipal de San José de Cúcuta, de los perjuicios ocasionados al MUNICIPIO DE SAN JOSÉ DE CÚCUTA con causa del pago de la condena decretada por la Sala de Descongestión de los Tribunales Administrativos de Santander, Norte de Santander y Cesar, en el fallo de 28 de febrero de 2001, en proceso promovido contra el municipio de San José de Cúcuta y la Caja de Previsión Social Municipal por LUIS ENRIQUE GARCÍA VALENZUELA</t>
  </si>
  <si>
    <t xml:space="preserve">19-09-17 AUTO CONCEDE RECURSO DE APELACION, MP MARIA IBARRA </t>
  </si>
  <si>
    <t>19-06-14</t>
  </si>
  <si>
    <t>juzgado 7 administrativo mixto cto</t>
  </si>
  <si>
    <t>54001333300620140073700</t>
  </si>
  <si>
    <t>Que se declare la nulidad del Acuerdo Municipal No. 00026 del 19 de abril de 2004, ““Por el cual se fija el procedimiento para el pago de las sentencias judiciales de orden laboral proferidas en contra de las decisiones del Concejo Municipal, La Contraloría Municipal o la Personería Municipal”.</t>
  </si>
  <si>
    <t xml:space="preserve"> 08-02-17 AL DESPACHO PARA SENTENCIA</t>
  </si>
  <si>
    <t>Es un proceso instaurado por el Municipio de Cúcuta para lograr la nulidad de un Acuerdo Municipal. No requiere de cuantía.</t>
  </si>
  <si>
    <t>REPORTE DE ACTIVOS CONTINGENTES RELACIONADOS CON   PROCESOS JUDICIALES A FAVOR CON  CORTE A ________31 de marzo______</t>
  </si>
  <si>
    <t>secuencia</t>
  </si>
  <si>
    <t>TRIBUNAL ADMINISTRATIVO DE NDS</t>
  </si>
  <si>
    <t xml:space="preserve">2014 - 00304 </t>
  </si>
  <si>
    <t>NULIDAD DE LOS ACTOS ADMINISTRATIVOS QUE LIQUIDARON EL IMPUESTO DE ALUMBRADO PÚBLICO A EMPRESAS TRANSPORTADORAS DE HIDROCARBUROS</t>
  </si>
  <si>
    <t>Sentencia del 11 de febrero de 2016 - REMITIDO AL CONSEJO DE EDO EL 28-04-16</t>
  </si>
  <si>
    <t>ESTOS PROCESOS DE EMPRESAS DE OLEODUCTOS A LAS QUE SE LES ESTÁ COBRANDO EL IMPUESTO DE ALUMBRADO PÚBLICO SE ESTÀN PERDIENDO EN RAZÓN A QUE LAS EMPRESAS NO TIENEN DOMICILIO EN LA CIUDAD - LAS SENTENCIAS DECLARAN LA NULIDAD DEL COBRO PERO NO CONDENA A PAGAR NINGÙN VALOR AL MUNICIPIO DE CÙCUTA</t>
  </si>
  <si>
    <t xml:space="preserve">2014- 00340 </t>
  </si>
  <si>
    <t>Sentencia del 22 de septiembre  de 2016 - DECRETA LA NULIDAD - PROCESO ARCHIVADO</t>
  </si>
  <si>
    <t xml:space="preserve">2014-00379 </t>
  </si>
  <si>
    <t>SE REMITE AL CONSEJO DE ESTADO EL 14 DE JULIO DE 2016 - CONSEJO DE ESTADO CONFIRMA FALLO DE PRIMERA INSTANCIA 01-03-18</t>
  </si>
  <si>
    <t>2014-00435</t>
  </si>
  <si>
    <t>13 de abril de 2016 se presentó recurso de apelación contra sentencia - REMITIDO AL CONSEJO DE ESTADO - SENTENCIA DE 2 INSTANCIA CONFIRMA 22-02-18</t>
  </si>
  <si>
    <t>2015-0065</t>
  </si>
  <si>
    <t>SE PRESENTÓ RECURSO DE APELACIÓN 28-06-17 - SE REALIZÓ AUDIENCIA DE CONCILIACIÓN EL 14 DE AGOSTO DE 2017 - CONCEDE RECURSO PARA EL C DE EDO</t>
  </si>
  <si>
    <t>2015-0008</t>
  </si>
  <si>
    <t>AL DESPACHO PARA SENTENCIA 30-11-16 - SENTENCIA DEL 17 DE AGOSTO DE 2017 - DECLARA LA NULIDAD - RECURSO DE APELACIÓN HASTA EL 31 DE AGOSTO DE 2017 - AUDIENCIA DE CONCILIACION EL 26-09-17 - REMITE AL C DE EDO</t>
  </si>
  <si>
    <t>2015-00144</t>
  </si>
  <si>
    <t xml:space="preserve">11 de octubre de 2016 vence término para presentar recurso de Apelación - Recurso de apelación 11-10-16 - REMITIDO AL CONSEJO DE EDO  </t>
  </si>
  <si>
    <t>2015-00258</t>
  </si>
  <si>
    <t>05 de octubre de 2016 se presentó recurso de apelación en contra de la Sentencia - CONSEJO DE ESTADO CONFIRMA FALLO DE PRIMERA INSTANCIA 15-03-18</t>
  </si>
  <si>
    <t>2015-00315</t>
  </si>
  <si>
    <t xml:space="preserve">05 de octubre de 2016 se presentó recurso de apelación en contra de la Sentencia. </t>
  </si>
  <si>
    <t>2015-00322</t>
  </si>
  <si>
    <t xml:space="preserve">05 de octubre de 2016 se presentó recurso de apelación en contra de la Sentencia - ENVIADO AL C.D.E EL 09-11-16 </t>
  </si>
  <si>
    <t>2015-00354</t>
  </si>
  <si>
    <t>22 de abril de 2016 se presentó contestación de la demanda - SENTENCIA 24-11-16 - REMITIDO AL C DE EDO EL 19 DE ENERO DE 2016</t>
  </si>
  <si>
    <t>2015-00385</t>
  </si>
  <si>
    <t>SENTENCIA 01 de diciembre de 2016 - REMITIDO EL 29 DE MARZO DE 2017</t>
  </si>
  <si>
    <t>2016-00011</t>
  </si>
  <si>
    <t>08 de junio de 2016 se presentó contestación de la demanda - AUDIENCIA INICIAL CON SENTENCIA DEL 22 DE AGOSTO DE 2017 INTERPUESTO RECURSO DE APELACIÓN - AUDIENCIA CONCILIACIÓN FALLIDA - REMITE AL C DE EDO 27-09-17</t>
  </si>
  <si>
    <t>2016-00131</t>
  </si>
  <si>
    <t>Se remite al Consejo de Estado el 27 de abril de 2016 para resolver recurso de apelación.</t>
  </si>
  <si>
    <t>2016-00162</t>
  </si>
  <si>
    <t>SENTENCIA 22 DE FEBRERO DE 2017 - REMITIDA AL CONSEJO DE ESTADO</t>
  </si>
  <si>
    <t>2015-0220</t>
  </si>
  <si>
    <t>SENTENCIA 11 DE OCTUBRE DE 2016 - REMITIDO AL CONSEJO DE ESTADO EL 22 DE NOVIEMBRE DE 2016</t>
  </si>
  <si>
    <t>2016-0162</t>
  </si>
  <si>
    <t>SENTENCIA DEL 22-02-17 - REMITIDO AL CONSEJO DE EDO EL 03 DE MAYO 2017</t>
  </si>
  <si>
    <t>2016-0163</t>
  </si>
  <si>
    <t>SENTENCIA QUE DECLARA LA NULIDAD DE LAS RESOLUCIONES - RECURSO DE APELACION PRESENTADO EL 08-06-17 - AUDIENCIA DE CONCILIACION 10 AM TRIBUNAL EL 14 DE JULIO FALLIDA - REMITE AL C DE EDO</t>
  </si>
  <si>
    <t>2017-0691</t>
  </si>
  <si>
    <t>SE CONTESTÓ DEMANDA EL 22 DE MARZO DE 2018</t>
  </si>
  <si>
    <t>2017-0593</t>
  </si>
  <si>
    <t>SE CONTESTÓ DEMANDA EL 20 DE ABRIL DE 2018</t>
  </si>
  <si>
    <t>2016-0402</t>
  </si>
  <si>
    <t xml:space="preserve">SE REALIZÓ AUDIENCIA DE CONCILIACIÓN EL 16 DE FEBRERO DE 2018 - ORDENA REMITIR AL CONSEJO DE EDO </t>
  </si>
  <si>
    <t>2016-0403</t>
  </si>
  <si>
    <t>AUDIENCIA INICIAL EL 25 DE MAYO - SENTENCIA QUE DECLARA LA NULIDAD - RECURSO  INTERPUESTO EL 08-06-17 - AUD CONCILIACION 17-07-17</t>
  </si>
  <si>
    <t>2016-1445</t>
  </si>
  <si>
    <t>CONTESTACIÓN DE LA DEMANDA EL 05 D EJULIO DE 2017 - AUDIENCIA INICIAL CON SENTENCIA EL 08-11-2017 - SE PRESENTÓ RECURSO DE APELACIÓN EL 21 DE NOVIEMBRE DE 2017 - AUDIENCIA DE CONCILIACIÓN EL 26-01-18 A LAS 3PM</t>
  </si>
  <si>
    <t>2017-0011</t>
  </si>
  <si>
    <t>SE CONTESTÓ DEMANDA EL 30 DE OCTUBRE DE 2017 - TRASLADO DE EXCEPCIONES 05-12-18</t>
  </si>
  <si>
    <t>2017-0180</t>
  </si>
  <si>
    <t>CONTESTAR DEMANDA EL 05 DE SEPTIEMBRE DE 2017 - AUD INICIAL EL 13-02-18 A LAS 9AM - SE ABRIÓ EL PROCESO A PRUEBAS - AUDIENCIA DE PRUEBAS EL 15 DE MAYO DE 2018</t>
  </si>
  <si>
    <t>2017-0181</t>
  </si>
  <si>
    <t xml:space="preserve">CONTESTAR DEMANDA EL 05 DE SEPTIEMBRE DE 2017 - AUD INICIAL EL 13-02-18 A LAS 3PM - SE ABRIÓ EL PROCESO A PRUEBAS - AUDIENCIA DE PRUEBAS EL 15 DE MAYO DE 2018 </t>
  </si>
  <si>
    <t>2017-0182</t>
  </si>
  <si>
    <t>CONTESTAR DEMANDA EL 05 DE SEPTIEMBRE DE 2017 - AUD INICIAL EL 20-02-18 A LAS 9 AM ABRE A PRUEBAS - AUD DE PRUEBAS EL 28 DE MAYO DE 2018 A LAS 9AM.</t>
  </si>
  <si>
    <t>2017-0183</t>
  </si>
  <si>
    <t>CONTESTAR DEMANDA EL 05 DE SEPTIEMBRE DE 2017 - AUD INICIAL 20-02-18 A LAS 3PM - ABRE A PRUEBAS - AUD DE PRUEBAS EL 28 DE MAYO DE 2018 A LAS 3PM.</t>
  </si>
  <si>
    <t>2017-0441</t>
  </si>
  <si>
    <t>AUDIENCIA INICIAL EL 01 DE MARZO DE 2018 A LAS 9AM - SENTENCIA QUE DECLARA LA NULIDAD - RECURSO PRESENTADO EL 15-03-18 - AUDIENCIA DE CONCILIACIÓN EL 12 DE ABRIL DE 2018 - CONCEDE RECURSO</t>
  </si>
  <si>
    <t>2017-0013</t>
  </si>
  <si>
    <t>SE CONTESTÓ DEMANDA EL 05 DE FEBRERO DE 2018 - AUDIENCIA INICIAL PROGRAMADAPARA EL 03 DE JULIO DE 2018 A LAS 3PM</t>
  </si>
  <si>
    <t>2017-0460</t>
  </si>
  <si>
    <t>SE CONTESTÓ DEMANDA EL 15 DE FEBRERO DE 2018 - FIJA AUDIENCIA INICIAL PARA EL 23-05-18 A LAS 3PM.</t>
  </si>
  <si>
    <t>2017-0616</t>
  </si>
  <si>
    <t>SE CONTESTÓ DEMANDA EL 28 DE FEBRERO DE 2018 - FIJA AUD INICIAL PAR EL 23-05-18 A LAS 9AM</t>
  </si>
  <si>
    <t>2017-0692</t>
  </si>
  <si>
    <t>2013-0339</t>
  </si>
  <si>
    <t>DEMANDA SOBRE ACTOS ADMINISTRATIVOS QUE NEGARON PERMISOS SINDICALES</t>
  </si>
  <si>
    <t>SE CONTESTÓ DEMANDA EL 09 DE FEBRERO DE 2018 - AUDIENCIA INICIAL PROGRAMADA PARA EL 17 DE JULIO DE 2018</t>
  </si>
  <si>
    <t>NO SE ESTABLECIÓ CUANTÍA EN RAZÓN DE QUE LO PRETENDIDO ES SOBRE PERMISOS SINDICALES</t>
  </si>
  <si>
    <t>JUZGADO 6° ADMINISTRATIVO</t>
  </si>
  <si>
    <t>2012-0096</t>
  </si>
  <si>
    <t>PROCESO CONTROVERSIA CONTRACTUAL</t>
  </si>
  <si>
    <t>SE PRESENTÓ RECURSO DE APELACIÓN - PENDIENTE DE FECHA PARA AUDIENCIA DE CONCILIACION - ADMISIÓN RECURSO DE APELACIÓN EL 30-10-17</t>
  </si>
  <si>
    <t>JUZGADO 5° ADMINISTRATIVO</t>
  </si>
  <si>
    <t>2014-0042</t>
  </si>
  <si>
    <t>DECLARAR LA NULIDAD DE PROCESO POLICIVO</t>
  </si>
  <si>
    <t>SE CONTESTA DEMANDA EL 22-04-16 - SE PROGRAMÓ AUDIENCIA INICIAL PARA EL DÍA 29 DE NOVIEMBRE DE 2017 A LAS 3PM - ORDENA LLAMAMIENTO EN GARANTÍA</t>
  </si>
  <si>
    <t>2014-0044</t>
  </si>
  <si>
    <t>RESPONSABILIDAD POR PROCESO POLICIVO</t>
  </si>
  <si>
    <t>SE HIZO AUDIENCIA INICIAL EL 25-07-17 - SE PROGRAMÓ AUDIENCIA DE PRUEBAS PARA EL 07 DE NOVIEMBRE A LAS 3:00 PM - CONTINUACION AUDIENCIA DE PRUEBAS 19 DE FEBRERO DE 2018 A LAS 9:00 AM - ALLEGAR COPIA QUERELLA - ALEGATOS PRESENTADOS EL 02-03-18</t>
  </si>
  <si>
    <t>2014-0059</t>
  </si>
  <si>
    <t xml:space="preserve">CONTINUACIÓN AUDIENCIA DE PRUEBAS EL 06 DE FEBRERO DE 2018 A LAS 3PM - PERITAZGO - EN PRUEBAS </t>
  </si>
  <si>
    <t>2014 - 01280</t>
  </si>
  <si>
    <t>FALLA MÉDICA</t>
  </si>
  <si>
    <t xml:space="preserve">01 de septiembre de 2016 se contestó la demanda </t>
  </si>
  <si>
    <t>JUZGADO 7° ADMINISTRATIVO</t>
  </si>
  <si>
    <t>2014-0652</t>
  </si>
  <si>
    <t>AL DESPACHO PARA RESOLVER MEMORIAL - EN PRUEBAS</t>
  </si>
  <si>
    <t>2014-00395</t>
  </si>
  <si>
    <t>RESPONSABILIDAD POR TERRENOS INVADIDOS</t>
  </si>
  <si>
    <t>SE PRESENTARON ALEGATOS EL 12 JULIO 2017</t>
  </si>
  <si>
    <t>2015-0457</t>
  </si>
  <si>
    <t>RESPONSABILIDAD POR ACCIDENTE DE TRÁNSITO</t>
  </si>
  <si>
    <t>30 de septiembre de 2016 se presentó contestación de demanda - SE REALIZÓ AUDIENCIA INICIAL EL 14 DE AGOSTO DE 2017 - AUDIENCIA DE PRUEBAS PARA EL 22 DE MARZO DE 2018 A LAS 9 AM</t>
  </si>
  <si>
    <t>JUZGADO 3° ADMINISTRATIVO</t>
  </si>
  <si>
    <t>2017-0284</t>
  </si>
  <si>
    <t>RECONOCIMIENTO Y PAGO DE PENSIÓN</t>
  </si>
  <si>
    <t>SE CONTESTÓ DEMANDA EL 26 DE ENERO DE 2018 - AUDIENCIA INICIAL EL 30 OCTUBRE DE 2018 A LAS 8:30 AM</t>
  </si>
  <si>
    <t xml:space="preserve">JUZGADO 4° ADMINISTRATIVO </t>
  </si>
  <si>
    <t>2015-00126</t>
  </si>
  <si>
    <t>20 de septiembre se presentó contestación de Demanda</t>
  </si>
  <si>
    <t>JUZGADO 8° ADMINISTRATIVO</t>
  </si>
  <si>
    <t>2016-0279</t>
  </si>
  <si>
    <t>NULIDAD PLIEGO DE CONDICIONES CONTRATO ALUMBRADO PÚBLICO</t>
  </si>
  <si>
    <t>SE CONTESTÓ LA DEMANDA EL 28 DE MARZO DE 2017 - AUDIENCIA INICIAL CON SENTENCIA EL 28 DE FEBRERO DE 2018 - SE DECRETÓ NULIDAD DE LO ACTUADO 01-02-18 - AUDIENCIA INICIAL EL 05-02-18 - VINCULA AL CONSORCIO</t>
  </si>
  <si>
    <t>EL ASUNTO ES DE SIMPLE NULIDAD POR LO QUE CARECE DE CUANTÍA</t>
  </si>
  <si>
    <t>JUZGADO 10! ADMINISTRATIVO</t>
  </si>
  <si>
    <t>2016-00007</t>
  </si>
  <si>
    <t>NULIDAD ACUERD0 89 DE 2011</t>
  </si>
  <si>
    <t>31 de marzo de 2016 se presentó escrito descorriendo traslado de la medida cautelar - Al Despacho - Se negó la medida cautelar 08-11-2017</t>
  </si>
  <si>
    <t>2016-00152</t>
  </si>
  <si>
    <t>INSUBSISTENCIA EMPLEADO LIBRE NOMBRAMIENTO Y REMOCIÓN</t>
  </si>
  <si>
    <t>AUDIENCIA DE PRUEBAS PARA EL 24 DE AGOSTO DE 2017 A LAS 4:30 PM - CONTINUACION AUD DE PRUEBAS EL 27 DE SEPTIEMBRE A LAS 3PM - SE PRESENTARON ALEGATOS DE CONCLUSION EL 11-10-17</t>
  </si>
  <si>
    <t>2016-00316</t>
  </si>
  <si>
    <t>CONCURSO CONTRALORÍA</t>
  </si>
  <si>
    <t>SE PRESENTARON ALEGATOS DE CONCLUSION - SENTENCIA QUE NIEGA LAS PRETENSIONES DE LA DEMANDA 07-11-17 - AUTO CONCEDE RECURSO DE APELACIÓN DTE 18-12-18</t>
  </si>
  <si>
    <t>2016-00337</t>
  </si>
  <si>
    <t>CONCURSO PERSONERÍA</t>
  </si>
  <si>
    <t>SE PRESENTARON ALEGATOS DE CONCLUSIÓN EL 15-06-2017</t>
  </si>
  <si>
    <t>2016-0241</t>
  </si>
  <si>
    <t>NULIDAD PLUSVALIA</t>
  </si>
  <si>
    <t>SENTENCIA QUE DECLARA LA NULIDAD -RECURSO INTERPUESTO EL 07-11-17 - AUTO QUE ADMITE EL RECURSO DE APELACIÓN POR EL TRIBUNAL ADTIVO 16-01-18 - CORRIÓ TRASLADO PARA ALEGAR 26-02-18</t>
  </si>
  <si>
    <t>2016-0173</t>
  </si>
  <si>
    <t>SE CONTESTÓ DEMANDA EL 20 DE JUNIO DE 2017</t>
  </si>
  <si>
    <t>2016-0282</t>
  </si>
  <si>
    <t>FALLA MÉDICA - TRABAJO DE PARTO</t>
  </si>
  <si>
    <t>SE CONTESTÓ DEMANDA EL 22 DE JUNIO DE 2017 - REQUIEREN DOCUMENTOS PARA LLAMAMIENTO EN GARANTÍA 09-11-17</t>
  </si>
  <si>
    <t>JUZGADO 9° ADMINISTRATIVO</t>
  </si>
  <si>
    <t>2016-0092</t>
  </si>
  <si>
    <t>2016-0255</t>
  </si>
  <si>
    <t>CAÍDA DEL PUENTE INTERNACIONAL</t>
  </si>
  <si>
    <t>SE CONTESTÓ DEMANDA EL 22 DE JUNIO DE 2017 - LLAMA EN GARANTÍA A MAPFRE</t>
  </si>
  <si>
    <t>2016-0324</t>
  </si>
  <si>
    <t>RESPONSABILIDAD POR PREDIOS INVADIDOS</t>
  </si>
  <si>
    <t>SE CONTESTÓ DEMANDA EL 14 DE JUNIO DE 2017 - AUTO ADMITE REFORMA DE LA DEMANDA Y CORRE TRASLADO 16-11-18</t>
  </si>
  <si>
    <t>2016-0660</t>
  </si>
  <si>
    <t>SE PRESENTÓ CONTESTACIÓN DEMANDA EL 30 DE MAYO DE 2017</t>
  </si>
  <si>
    <t>2016-0197</t>
  </si>
  <si>
    <t>2016-0679</t>
  </si>
  <si>
    <t>FALLA DEL SERVICIO - DESENGLOBE - IGAC</t>
  </si>
  <si>
    <t>SE CONTESTÓ DEMANDA EL 02 DE JUNIO DE 2017</t>
  </si>
  <si>
    <t>2016-0311</t>
  </si>
  <si>
    <t>RELIQUIDACIÓN CESANTÍA PARCIAL RETROACTIVA</t>
  </si>
  <si>
    <t>SE CONTESTÓ DEMANDA EL 29 DE ENERO DE 2018 - AUDIENCIA INICIAL EL 16 DE OCTUBRE DE 2018 A LAS 2:30PM</t>
  </si>
  <si>
    <t>2017-0139</t>
  </si>
  <si>
    <t>PLUSVALÍA</t>
  </si>
  <si>
    <t>SE CONTESTÓ SOLICITUD MEDIDA CAUTELAR EL 06 D EJULIO DE 2017 - SE CONTESTÓ DEMANDA EL 25 DE SEPTIEMBRE - AUDIENCIA INICIAL EL 26 DE ABRIL DE 2018 A LAS 9AM - FIJA AUDIENCIA DE PRUEBAS PARA EL 12 DE JULIO DE 2018 A LAS 3:30 PM</t>
  </si>
  <si>
    <t>2017-0262 ACUMULADO 2017-0224</t>
  </si>
  <si>
    <t>NULIDAD RES 042 DE 2017 - PLUSVALÍA</t>
  </si>
  <si>
    <t>SE CONTESTÓ SOLICITUD DE MEDIDA CAUTELAR - SE CONTESTÓ DEMANDA EL 29 DE SEPTIEMBRE DE 2017 - CONTESTACION DE DEMANDA EL 30 DE OCTUBRE 2017 - AUDIENCIA INICIAL EL 12-03-18 - SENTENCIA A FAVOR DEL MUNICIPIO 20-03-18</t>
  </si>
  <si>
    <t>JUZGADO 2° ADMINISTRATIVO</t>
  </si>
  <si>
    <t>2017-0073</t>
  </si>
  <si>
    <t>DEMANDA POR NO LIQUIDAR LA TOTALIDAD DE FACTORES SALARIALES</t>
  </si>
  <si>
    <t>SE CONTESTÓ DEMANDA EL 08 DE FEBRERO DE 2018</t>
  </si>
  <si>
    <t>2017-0517</t>
  </si>
  <si>
    <t xml:space="preserve"> PLUSVALÍA</t>
  </si>
  <si>
    <t>SE CONTESTA MEDIDA CAUTELAR EL 27 DE OCTUBRE DE 2010 - SE INTERPUSO RECURSO DE APELACIÓN EL 24-11-17 - AUTO QUE CONCEDE EL RECURSO ANTE EL CONSEJO DE ESTADO 18-01-18 - SE CONTESTÓ DEMANDA EL 01 DE FEBRERO DE 2018 - FIJA AUD INICIAL PARA EL 16-05-18 A LAS 9 AM.</t>
  </si>
  <si>
    <t>2017-0276</t>
  </si>
  <si>
    <t>RELIQUIDACIÓN PENSIÓN DE JUBILACIÓN</t>
  </si>
  <si>
    <t>SE CONTESTÓ DEMANDA EL 17 DE ENERO DE 2018 - AUDIENCIA INICIAL EL 30 OCTUBRE DE 2018 A LAS 8:30 AM</t>
  </si>
  <si>
    <t>07-03-16</t>
  </si>
  <si>
    <t>ACCIÓN DE REPETICIÓN</t>
  </si>
  <si>
    <t>TRIBUNAL ADTIVO NDS</t>
  </si>
  <si>
    <t>2016-0115</t>
  </si>
  <si>
    <t>MUNICIPIO DE CÚCUTA</t>
  </si>
  <si>
    <t>NICOLAS RANGEL</t>
  </si>
  <si>
    <t>Declarar patrimonialmente responsable al demandado.</t>
  </si>
  <si>
    <t>1443729392</t>
  </si>
  <si>
    <t>FALLO A FAVOR DEL MUNICIPIO - EN TÉRMINO PARA APELAR</t>
  </si>
  <si>
    <t>JUZGADO TERCERO ADMINISTRATIVO ORAL DE CÚCUTA</t>
  </si>
  <si>
    <t>54001333300320150032100.</t>
  </si>
  <si>
    <t>NULIDAD PARCIAL RESOLUCION 0016 DEL 13/01/2015 DE LA SEC. EDUCACION MUNICIPAL. QUE SE RELIQUIDE, SE RECONOZCA Y PAGUE A TRAVES DEL FONDO NACIONAL DE PRESTACIONES SOCIALES DEL MAGISTERIO LA CESANTIAS PARCIAL DE MANERA RETROACTIVA, TOMANDO COMO BASE EL TIEMPO DE SERVICIO A PARTIR DE SU VINCULACION COMO DOCENTE DESDEL EL 08/02/1994 DECRETO 0084 DEL 08/02/1994  Y LIQUIDARLA SOBRE EL ULTIMO SALARIO DEVENGADO. SE ORDENE PAGAR LA DIFERENCIA DE LA DIFERENCIA EFECTIVAMENTE RECONOCIDA</t>
  </si>
  <si>
    <t>AL DESPACHO PARA SENTENCIA</t>
  </si>
  <si>
    <t xml:space="preserve">NO HAY PROBABILIDAD QUE EL MUNICIPIO CANCELE UN VALOR, POR CUANTO EXISTE NORMA Y JURISPRUDENCIA A QUE A ESTOS DOCENTES SE LES PAGUE ANUALIZADO Y NO RETROACTIVAMENTE   </t>
  </si>
  <si>
    <t>SIN OBSERVACIONES</t>
  </si>
  <si>
    <t>JUZGADO QUINTO ADMINISTRATIVO ORAL DE CUCUTA</t>
  </si>
  <si>
    <t>54001333300520140140900.</t>
  </si>
  <si>
    <t>NULIDAD OFICIO 289 DEL 05/06/2014 DE LA EM´RESA SOCIAL DEL ESTADO E.S.E IMSALUD. SE ORDENE EL RECONOCIMIENTO Y PAGO DE LA SANCION MORATORIA DE LAS CESANTIAS PARCIAL  RECONOCIDAS MEDIANTE RESOLUCION 0554 DEL 07/10/2010.</t>
  </si>
  <si>
    <t xml:space="preserve">FIJA FECHA PARA AUDIENCIA INICIAL PARA EL DIA 28 DE NOVIEMBRE DE 2017 A LAS 3 PM SE REQUIERE A IMSALUD PARA QUE DESIGNE NUEVO APODERADO.- AUTO  PROGRAMA FECHA PARA AUDIENCIA EL DÍA 22 DE MAYO DE 2018 A LAS 4:00 PM </t>
  </si>
  <si>
    <t xml:space="preserve">NO HAY PROBABILIDAD QUE EL MUNICIPIO CANCELE UN VALOR, YA QUE ES COMPETENCIA DE IMSALUD   </t>
  </si>
  <si>
    <t>54001333300320150055200.</t>
  </si>
  <si>
    <t>pendiente</t>
  </si>
  <si>
    <t>AUTO FIJA AUDIENCIA INICIAL DIA 23/05/2016 A LA 2.30 P.M.- EL JUZ 3 ADMTIVO ORAL EN SENT DEL 23/05/2016 NIEGA LAS SUPLICAS DE LA DEMANDA// SE REALIZO AUDIENCIA INICIAL 20/04/2017 Y SE FIJO FECHA PARA UADIENCIA DE PRUEBAS 06/02/2018 Y SE PRESENTARON ALEGATOS</t>
  </si>
  <si>
    <t>TRIBUNAL ADMINISTRATIVO MAG. MARIBEL MENDOZA JIMÉNEZ</t>
  </si>
  <si>
    <t>54001233300020150049900.</t>
  </si>
  <si>
    <t>NULIDAD PARCIAL RESOLUCION 0075 DEL 22/01/2015 DE LA SEC. EDUCACION MUNICIPAL. QUE SE RELIQUE, SE RECONOZCA Y PAGUE A TRAVES DEL FONDO NACIONAL DE PRESTACIONES SOCIALES DEL MAGISTERIO LA CESANTIAS PARCIAL DE MANERA RETROACTIVA, TOMANDO COMO BASE EL TIEMPO DE SERVICIO A PARTIR DE SU VINCULACION COMO DOCENTE DESDEL EL 08/02/1994 DECRETO 0084 DEL 08/02/1994  Y LIQUIDARLA SOBRE EL ULTIMO SALARIO DEVENGADO. SE ORDENE PAGAR LA DIFERENCIA DE LA DIFERENCIA EFECTIVAMENTE RECONOCIDA</t>
  </si>
  <si>
    <t>ORDENA ENVIAR PROCESO, SE ORDENA DEVOLVER EL EXPEDIENTE AL JUZGADO ADMINISTRATIVO DEL CIRCUITO DE CUCUTA PARA QUE CONTINUE CON EL CONOCIMIENTO DEL ASUNTO MP HERNANDO AYALA</t>
  </si>
  <si>
    <t>JUZGADO QUINTO ADMINISTRATIVO</t>
  </si>
  <si>
    <t>54001333300520150035100.</t>
  </si>
  <si>
    <t>SE DECLARE LA NULIDAD DE LOS ACTOS ADMINISTRATIVOS 2014EE278 DEL 14/01/2015 COSTOS ACUMULADOS</t>
  </si>
  <si>
    <t>FIJA AUDIENCIA Y DILIGENCIA INICIAL PARA EL DIA 7/FEBRERO/2018 A LAS 4:00 PM.</t>
  </si>
  <si>
    <t xml:space="preserve">HAY PROBABILIDAD QUE EL MUNICIPIO CANCELE UN VALOR, POR CUANTO EXISTE NORMA Y JURISPRUDENCIA QUE ESTOS DOCENTES SE LES PAGUE LA INDEXACION POR LOS INTERESES DEL ASCENSO </t>
  </si>
  <si>
    <t xml:space="preserve">TRIBUNAL ADMINISTRATIVO DE NORTE DE SANTANDER </t>
  </si>
  <si>
    <t>54001333300420170003400.</t>
  </si>
  <si>
    <t xml:space="preserve">DECLARAR LA NULIDAD PARCIAL DE LA RESOLUCION 0800 DEL 31/10/2016 QUIEN ORDENO Y  RECONOCIO EL PAGO  DE CESANTIAS PARCIALES </t>
  </si>
  <si>
    <t>TRASLADO EXEPCIONES FECHA FINAL 26/07/2017</t>
  </si>
  <si>
    <t>JUZGADO CUARTO ADMINISTRATIVO</t>
  </si>
  <si>
    <t>54001333300420170003600.</t>
  </si>
  <si>
    <t xml:space="preserve">DECLARAR LA NULIDAD PARCIAL DE LA RESOLUCION 0607 DEL 10/10/2016 QUIEN ORDENO Y  RECONOCIO EL PAGO  DE CESANTIAS PARCIALES </t>
  </si>
  <si>
    <t>TRASLADO DE EXEPCIONES FECHA FINAL 19/9/2017</t>
  </si>
  <si>
    <t>JUZGADO OCTAVO ADMINBISTRATIVO</t>
  </si>
  <si>
    <t>54001334000820160029700.</t>
  </si>
  <si>
    <t>DECLARAR NULIDAD RESOLUCION 536 DEL 6 DE OCTUBRE DE 2016 QUE LIQUIDO LAS CESANTIAS PARCIALES.</t>
  </si>
  <si>
    <t>AUTO FIJA FECHA AUDIENCIA O DILIGENCIA EL DIA 23 DE MAYO DE 2018 A LAS 9:30 AM</t>
  </si>
  <si>
    <t xml:space="preserve">JUZGADO  SEPTIMO  ADMINISTRATIVO ORAL. </t>
  </si>
  <si>
    <t>54001334000720160026700.</t>
  </si>
  <si>
    <t>SE DECLARE LA NULIDAD DE LA DECISION ADMINISTRATIVA CONTENIDA EN EL OFICIO No.000193 DEL 21/07/2015, SE DIO RESPUESTA NEGATIVA A LA SOLICITUD PRESENTADA EN ESCRITO EL 22/06/2015 ORDENE RELIQUIDAR LA PENSION</t>
  </si>
  <si>
    <t>SENTENCIA A FAVOR DEL MUNICIPIO</t>
  </si>
  <si>
    <t>NO HAY PROBALIDAD QUE EL MUNICIPIO CANCELE ALGUN VALOR, YA QUE LA SENTENCIA ES FAVORABLE Y SE DENIEGAN LAS PRETENSIONES DE LA DEMANDA</t>
  </si>
  <si>
    <t xml:space="preserve">JUZGADO SEXTO  ADMINISTRATIVO ORAL .   </t>
  </si>
  <si>
    <t>54001333300620160031200.</t>
  </si>
  <si>
    <t>SE DECLARE LA NULIDAD DE LA DECISION ADMINISTRATIVA CONTENIDA EN EL OFICIO No.000193 DEL 21/07/2015, SE ORDENE RELIQUIDAR LA PENSION</t>
  </si>
  <si>
    <t>AUDIENCIA INICIAL, FECHA 26/07/2018</t>
  </si>
  <si>
    <t>54001333300620160030100.</t>
  </si>
  <si>
    <t>54001333300620160015200.</t>
  </si>
  <si>
    <t>JUZGADO  CUARTO ADMINISTRATIVO ORAL</t>
  </si>
  <si>
    <t>54001333300420160016400.</t>
  </si>
  <si>
    <t xml:space="preserve">JUZGADO OCTAVO ADMINISTRATIVO </t>
  </si>
  <si>
    <t>54001334000820170004200.</t>
  </si>
  <si>
    <t>SE DECLARE LA NULIDA PARCIAL DE LA RESOLUCION 0519 DEL 30 DE SEPTIEMBRE DE 2016. SE PAGUEN LAS CESANTIAS PARCIALES DE MANERA RETROACTIVAS</t>
  </si>
  <si>
    <t xml:space="preserve">CORRE TRASLADO PARA CONTESTAR EXCEPCIONES </t>
  </si>
  <si>
    <t xml:space="preserve">JUZGADO SEGUNDO ADMINISTRATIVO ORAL </t>
  </si>
  <si>
    <t>54001333300220160031100.</t>
  </si>
  <si>
    <t>SOLICITUD DE PAGO REAJUSTE SALARIAL Y PRESTACIONAL DESDE ENERO DE 2014, SE ORDENE A QUIEN CORRESPONDA SE LIQUIDE RECONOZCA Y PAGE EL REAJUSTE SALARIAL CON LO ESTABLECIDO EN EL ACUERDO 063 DEL 30 DE DICIEMBRE DE 2013, A LOS SEÑORES: GERMAN LOPEZ ALBARRACIN, HUGO BARRERO, Y OTROS..</t>
  </si>
  <si>
    <t>AL DESPACHO PARA INICIAR AUDIENCIA INICIAL</t>
  </si>
  <si>
    <t>HAY PROBABILIDAD QUE EL MUNICIPIO CANCELE UN VALOR, POR CUANTO EXISTE NORMA Y JURISPRUDENCIA A QUE AMPARAN SUS DERECHOS</t>
  </si>
  <si>
    <t>54001333300220160019400.</t>
  </si>
  <si>
    <t>QUE SE DECLARE LA NULIDAD DEL ACTO ADMINISTRATIVO FICTO O PRESUNTO CONFIGURADO POR EL SILENCIO ADMINISTRATIVO NEGATIVO DERIVADO DEL DERECHO DE PETICION DE FECHA 31 DE JULIO DE 2015 POR NO LIQUIDAR CON LA TOTALIDAD DE LOS FACTORES SALARIALES, RELIQUIDE LA PENSION VITALICIA DE JUBILACION.</t>
  </si>
  <si>
    <t>NO HAY PROBABILIDAD EN CUANTO AL MUNICIPIO SE EXCLUYE POR FALTA DELEGITIMACION EN LA CAUSA POR PASIVA.</t>
  </si>
  <si>
    <t>54001333300220160020300.</t>
  </si>
  <si>
    <t>QUE ES NULA LA RESOLUCION N°006 DEL 8 DE MARZO DE 2016 PROFERIDA POR EL GERENTE DE METROVIVIENDA, POR LA CUAL SE DISPUSO EL NOMBRAMIENTO DEL SEÑOR MIGUEL FRANSISCO BAUTISTA RIVERA EN EL CARGO DE DIRECTOR TECNICO CODIGO 009, GRADO 13 DE METROVIVIENDA SE ORDENE EL REINTEGRO DEL SEÑOR CARLOS HUMBERTO MENDOZA VERMON AL CARGO QUE VENIA DESEMPEÑANDO A OTRO IGUAL O DE SUPERIOR CATEGORIA.</t>
  </si>
  <si>
    <t>NO HAY PROBABILIDAD EN CUANTO AL MUNICIPIO SE EXCLUYE POR FALTA DE LA CAUSA POR PASIVA YA QUE ES RESPONSABILIDAD DE METROVIVIENDA, EMPRESA CON AUTOMNIA Y PATRIMONIO PROPIO</t>
  </si>
  <si>
    <t>54001333300220170012900.</t>
  </si>
  <si>
    <t>QUE SE DECLARE LA NULIDAD DEL OFICIO 2016-ER-195127-10-11-2016</t>
  </si>
  <si>
    <t>NO HAY PROBABILIDAD EN CUANTO AL MUNICIPIO SE EXCLUYE POR FALTA DE LA CAUSA POR PASIVA YA QUE ES RESPONSABILIDAD DEL FOMAG</t>
  </si>
  <si>
    <t>54001333300420170004700.</t>
  </si>
  <si>
    <t>QUE SE DECLARE LA NULIDA DE LA RESOLUCION 0712 DEL 2016</t>
  </si>
  <si>
    <t>JUZGADO  SEPTIMO ADMINISTRATIVO ORAL</t>
  </si>
  <si>
    <t>54001334000720170016500.</t>
  </si>
  <si>
    <t>QUE SE DECLARE LA NULIDA DE LA RESOLUCION 0175 DE 20 FEBRERO 2017</t>
  </si>
  <si>
    <t xml:space="preserve">JUZGADO PRIMERO ADMINISTRATIVO ORAL </t>
  </si>
  <si>
    <t>5400133330012014090100.</t>
  </si>
  <si>
    <t>SE DECLARE LA NULIDAD DE LOS ACTOS ADMINISTRATIVOS , DONDE SE LE RECONOCE EL COSTO ACUMULADO.</t>
  </si>
  <si>
    <t>AUDIENCIA Y DILIGENCIA INICIAL PARA EL DIA 17/MAYO/2018 A LAS 4:00 PM.</t>
  </si>
  <si>
    <t>5400133330012014099900.</t>
  </si>
  <si>
    <t>AUDIENCIA Y DILIGENCIA INICIAL PARA EL DIA 21/MAYO/2018 A LAS 9:30 AM.</t>
  </si>
  <si>
    <t>54001333300120141000.</t>
  </si>
  <si>
    <t>54001333300120141020.</t>
  </si>
  <si>
    <t>54001333300120141033.</t>
  </si>
  <si>
    <t>54001333300120141037.</t>
  </si>
  <si>
    <t>54001333300120141040.</t>
  </si>
  <si>
    <t>54001333300120141041.</t>
  </si>
  <si>
    <t>5400133330012015005.</t>
  </si>
  <si>
    <t>QUE SE DECLARE LA NULIDA DE LA RESOLUCION 0134 DE 14 DE MAYO 2009</t>
  </si>
  <si>
    <t>AL DESPACHO PARA INICIAR AUDIENCIA INICIAL 21/05/2018</t>
  </si>
  <si>
    <t>Juzgado Tercero Administrativo Oral de Cúcuta.</t>
  </si>
  <si>
    <t>Se amparen los Derechos colectivos a la Moralidad  Administrativa a que tienen Derecho todos los Ciudadanos de Cúcuta y su área Metropolitana y como consecuencia de ello se ordene a la  Alcaldía de Cúcuta y a la Policía Nacional, a adoptar las medidas para combatir la informalidad en el Transporte Público.</t>
  </si>
  <si>
    <t>En el Despacho para resolver solicitud de Medida Cautelar.</t>
  </si>
  <si>
    <t>No tiene cuantía es una Acción Constitucional.</t>
  </si>
  <si>
    <t>Primero Administrativo Oral de Cúcuta</t>
  </si>
  <si>
    <t xml:space="preserve">Se declare que hubo un daño antijurídico a los demandantes por parte de la Alcaldía Municipal de Cúcuta, por una acción de hecho en contra de resolución judicial que desautorizaba la continución del desalojo programado para el día 23 de Julio de 2012 y que se realizó dentro de los días 23,24 y 25 de Julio de 2012.  </t>
  </si>
  <si>
    <t>En el Despacho para proferir Sentencia.</t>
  </si>
  <si>
    <t>Medianamente Probable</t>
  </si>
  <si>
    <t>La cuantía puede ser variable.de acuerdo a lo estimado por el juez.y el importe estimado a pagar se calcula con la cuantia inicial</t>
  </si>
  <si>
    <t>Audiencia Inicial Julio 19 de 2018. Hora:9.30am</t>
  </si>
  <si>
    <t>Se declare nula la Resolución No.0177 de Abril 25 de 2016, proferida por el Alcalde del Municipio de San José de Cúcuta, mediante la cual se dá por terminado el nombramiento en provisionalidad de MARTHA STELLA GELVES JAIMES, en el cargo de Auxiliar Administrativo, Código Administrativo 015, Código del Empleo 407, Grado 02. Se declare nula la Resolución No.0192 de Mayo 3 de 2016, por medio de la cual se aclara el inciso quinto de la parte motiva de la Resolución 0177 de Abril 25 de 2016.</t>
  </si>
  <si>
    <t>Audiencia Inicial Septiembre 5 de 2018.Hora:9.30am</t>
  </si>
  <si>
    <t>posible</t>
  </si>
  <si>
    <t>Segundo Administrativo Oral de Cúcuta.</t>
  </si>
  <si>
    <t>Audiencia de Alegatos y Juzgamiento: Junio 18 de 2018. Hora:4.00pm.</t>
  </si>
  <si>
    <t>Séptimo Administrativo Mixto  de Cúcuta</t>
  </si>
  <si>
    <t>Se declare al Municipio de San José de Cúcuta, extracontractualmente responsable de los daños materiales y morales, producto de las lesiones ocasionadas el día 25 de Mayo de 2015, al Joven: HAROLD STIWARD CELIS CARRILLO, dentro del Establecimiento:Instituto Nacional de Enseñanza Media Diversificada(INEN)JOSE EUSEBIO CARO de la Ciudad de Cúcuta</t>
  </si>
  <si>
    <t>Audiencia de Pruebas. Mayo 8 de 2018. Hora:3.00pm</t>
  </si>
  <si>
    <t>Cese el peligro, la amenaza o la vulneración o agravio sobre los mismos, los habitantes de las comunidades de Urimaco, Paraiso Perdido, la Florida y la Prosperidad, sobre la pavimentación de la vía Urimaco, o en su defecto el mantenimiento correctivo, mantenimiento preventivo y sobre el Puente ubicado por la vía hacia la Batea.</t>
  </si>
  <si>
    <t>Recaudo de Pruebas.</t>
  </si>
  <si>
    <t>Que se declare que la Nación Colombiana, el Municipio de  San José de Cúcuta, Area Metropolitana de San José de Cúcuta, Unión Temporal Rehabilitación Niña Ceci, son administrativa y patrimonialmente responsables de los graves perjuicios y del daño antijurídico causado a los demandantes con motivo de la caída de la señora: FLOR DE MARIA  ALSINA DE SNGUINO, en un hueco de alcantarilla que se había dejado en el andén de la calle 2 No.2-37 frente a la calle 2 No.2-40 del Barrio Ceci de la Cúcuta, el cual se encontraba sin señalización alguna.</t>
  </si>
  <si>
    <t>En el despacho para fijar fecha de continuación de audiencia inicial.</t>
  </si>
  <si>
    <t>Tribunal Administrativo de Norte de Santander</t>
  </si>
  <si>
    <t>En el despacho para proferir Sentencia.</t>
  </si>
  <si>
    <t>Juzgado Séptimo Administrativo de Cúcuta.</t>
  </si>
  <si>
    <t xml:space="preserve">Se declare la nulidad del Acto Administrativo complejo contenido en el oficio fechado Octubre 10 de 2012, expedido por la Subsecretaria de Despacho Area de Talento Humano del Municipio de San José de Cúcuta, y la Resolución número 002 de 2011, expedida por la Alcaldesa del Municipio de San José de Cúcuta, por medio de los cuales se desvinculó a la Señora GLADYS STELLA RAMIREZ ROJAS, del cargo provisional que ejercía denominado como Profesional Universitario Codigo 219, Grado 03 Area Juridica. </t>
  </si>
  <si>
    <t>En el Despacho del Tribunal Administrativo de Norte de Santander, para decidir recurso de apelación presentado por la demandante.</t>
  </si>
  <si>
    <t>Juzgado Octavo Administrativo de Cúcuta.</t>
  </si>
  <si>
    <t>Se declare la Nulidad del Acto Administrativo contenido en el fallo de Responsabilidad fiscal de fecha Diciembre 28 de 2012, expedido  por el Jefe de la Oficina de Responsabilidad Fiscal y Jurisdicción Coactiva de la Contraloría Municipal de Cúcuta, dentro del radicado No.006 de 2010, Que se declare la nulidad del Acto Adminitrativo contenido en el auto de fecha 30 de Octubre del año 2013, por el cual se Resuelve un recurso de apelación.</t>
  </si>
  <si>
    <t>En el Despacho del Tribunal Administrativo de Norte de Santander, para decidir recurso de apelación presentado por los demandados.</t>
  </si>
  <si>
    <t>Juzgado Quinto Administrativo de Cúcuta</t>
  </si>
  <si>
    <t>Se Declare que la Nación-Ministerio de Transporte, El Municipio de San José de Cúcuta, Secretaría de Infraestructura y El Instituto Nacional de Vías-INVIAS, son Administrativa y Patrimonialmente responsables por la muerte violenta de ANA KARINA PATIÑO, el día 09 de Enero del año 2013, por falla en el servicio, toda vez que inobservaron su obligación de mantenimiento y sostenimiento de la vía que conduce sobre la Avenida 3 Demetrio Mendoza, con sentido desde Glorieta García Herreros hacia la Glorieta de San Mateo de la Ciudad de Cúcuta, frente al Mirador Campestre.</t>
  </si>
  <si>
    <t>Juzgado Primero Administrativo de Cúcuta</t>
  </si>
  <si>
    <t>Juzgado Segundo Administrativo de Cúcuta.</t>
  </si>
  <si>
    <t>Se vinculó a la Unicón Temporal Compañía de Jesús.</t>
  </si>
  <si>
    <t>Juzgado Noveno Administrativo de Cúcuta.</t>
  </si>
  <si>
    <t>Que el Municipio de Cúcuta, proteja los derechos e intereses colectivos, para lo cual solicita se adopten las medidas necesarias con el fin de evitar el daño contingente, cese el peligro, la amenaza, la vulneración o agravio sobre los mismos, los habitantes del municipio de Cúcuta, sobre el arreglo y/o mantenimiento Preventivo, Correctivo y Predictivo  del Parque Cúcuta 300 años y en poner en funcionamiento el Parqueadero.</t>
  </si>
  <si>
    <t>Al Despacho para Sentencia.</t>
  </si>
  <si>
    <t xml:space="preserve"> Que el Muncipio de Cúcuta, proteja los derechos e intereses colectivos, para lo cual solicita se adopten las medidas necesarias con el fin de evitar el daño contingente, cese el peligro, la amenaza, la vulneración o agravio sobre los mismos, los habitanttes del Municipio de Cúcuta, El arreglo y pavimentación de las calles del Barrio El Trigal del Norte, especial la vía principal de Busetas del Trigal del Norte.</t>
  </si>
  <si>
    <t>Juzgado Segundo Administrativo Oral de Descongestión.</t>
  </si>
  <si>
    <t xml:space="preserve">Se ordene al Municipio de San José de Cúcuta y su Secretaría de Despacho, Area Control Tránsito y Transporte del Municipio de San José de Cúcuta, instalar o implementar los correspondientes semáforos y señales verticales y horizontales en la avenida Sexta(6)del Centro de la Ciudad, con calles Sexta(6), Séptima(7), Octava(8), Novena(9) y Doce (12)esquinas de cada una de ellas, la avenida Quinta (5)del Centro de la Ciudad, con Calle Octava(8) esquina y la avenida Séptima(7) del Centro de la Ciudad, con calles Quinta(5), Sexta(6), y Séptima(7) esquina de cada una de ellas. </t>
  </si>
  <si>
    <t>En el Despacho del Tribunal Administrativo de Norte de Santander, para decidir recurso de apelación presentado por el Accionante.</t>
  </si>
  <si>
    <t>QUE SE DECLARE LA NULIDAD DE LA RESOLUCION Nº 3325 DE 26/11/2013 EN LA CUAL SE RECONOCEN LAS SUMAS DE DINEROS CORRESPONDIENTES A LOS COSTOS ACUMULADOS, SIN INCLUIR EL VALOR DE LOS INTERESES POR TARDANZA EN EL PAGO DE LOS MISMOS.</t>
  </si>
  <si>
    <t>En el Despacho del Tribunal Administrativo para decidir recurso de apelación.</t>
  </si>
  <si>
    <t>2014-00007-00</t>
  </si>
  <si>
    <t>SE DECLARE NULA LA RESOLUCION Nº 3484 DE 26/11/2014 EN LA CUAL SE RECONOCEN LAS SUMAS DE DINEROS CORRESPONDIENTES A LOS COSTOS ACUMULADOS, SIN INCLUIR EL VALOR DE LOS INTERESES POR TARDANZA EN EL PAGO DE LOS MISMOS.,</t>
  </si>
  <si>
    <t>2014-00008-00</t>
  </si>
  <si>
    <t>SE DECLARE NULA LA RESOLUCION Nº 2730 DE 26/11/2013 EN LA CUAL SE RECONOCEN SUMAS DE DINEROS CORRESPONDIENTES A COSTOS ACUMULADOS, SIN INCLUIR EL VALOR DE LOS INTERESES POR TARDANZA EN EL PAGO DE LOS MISMOS</t>
  </si>
  <si>
    <t>2014-00034-00</t>
  </si>
  <si>
    <t>DECLARAR LA NULIDAD DE LA RESOLUCION Nº 3051 DE 26 DE NOVIEMBRE DE 2013 EXPEDIDA POR LA SECRETARIA DE EDUCACION MUNICIPAL.</t>
  </si>
  <si>
    <t>2014-00037-00</t>
  </si>
  <si>
    <t>SE DECLARE LA NULIDAD DEL ACTO ADMINISTRATIVO - RESOLUCION Nº 4068 DE 26 DE NOVIEMBRE DE 2013 EMANADA DE LA SECRETARIA DE EDUCACION.</t>
  </si>
  <si>
    <t>2014-00039-00</t>
  </si>
  <si>
    <t>DECLARAR NULA LA RESOLUCION Nº 3919 DE FECHA 26 DE NOVIEMBRE DE 2013 EMANADA DE LA SECRETARIA DE EDUCACION.</t>
  </si>
  <si>
    <t>2014-00055-00</t>
  </si>
  <si>
    <t>DECLARAR LA NULIDAD DE LA RESOLUCION Nº 3199 DE FECHA 26 DE NOVIEMBRE DE 2013 EMANADA DE LA SECRETARIA DE EDUCACION.</t>
  </si>
  <si>
    <t>2014-00058-00</t>
  </si>
  <si>
    <t>DECLARAR NULA LA RESOLUCION Nº 2709 DE FECHA 26 DE NOVIEMBRE DE 2013 EMANADA DE LA SECRETARIA DE EDUCACION.</t>
  </si>
  <si>
    <t>2014-00059-00</t>
  </si>
  <si>
    <t>DECLARAR LA NULIDAD DE LA RESOLUCION Nº 3896 DE FECHA 26 DE NOVIEMBRE DE 2013 EMANADA DE LA SECRETARIA DE EDUCACION.</t>
  </si>
  <si>
    <t>2014-00095-00</t>
  </si>
  <si>
    <t>QUE SE DECLARE LA NULIDAD DE LA RESOLUCION Nº 3765 DEL 26 DE NOVIEMBRE DE 2013 EMANADA DE LA SECRETARIA DE EDUCACION.</t>
  </si>
  <si>
    <t>2014-00108-00</t>
  </si>
  <si>
    <t>QUE SE DECLARE LA NULIDAD DEL ACTO ADMINISTRATIVO - RESOLUCION Nº 3673 DE FECHA 26 DE NOVIEMBRE DE 2013, EXPEDIDA POR LA SECRETARIA DE EDUCACION</t>
  </si>
  <si>
    <t>2014-00113-00</t>
  </si>
  <si>
    <t>2014-00114-00</t>
  </si>
  <si>
    <t>QUE SE DECLARE LA NULIDAD DEL ACTO ADMINISTRATIVO - RESOLUCION Nº 3748 DE FECHA 26 DE NOVIEMBRE DE 2013, EMANADA DE LA SECRETARIA DE EDUACION</t>
  </si>
  <si>
    <t>JUZGADO OCTAVO ADMINISTRATIVO MIXTO DEL CIRCUITO JUDICIAL DE CUCUTA</t>
  </si>
  <si>
    <t>2017/00403/00</t>
  </si>
  <si>
    <t xml:space="preserve">DECLARAR LA NULIDAD PARCIAL DE LA RESOLUCION No. 0536 de 29 de junio de 2017, PARA ASI RELIQUIDAR LA PENSION DE JUBILACION APARTIR DEL 10 DE ENERO DE 2017 </t>
  </si>
  <si>
    <t>NOTIFICACION DE LA DEMANDA</t>
  </si>
  <si>
    <t>2017/00091-00</t>
  </si>
  <si>
    <t>DECLARAR LA NULIDAD PARCIAL DE LA RESOLUCION No. 0346 de 31 de Agosto de 2015, PARA ASI RELIQUIDAR LA PENSION DE JUBILACION APARTIR DEL 06 DE NOVIEMBRE DE 2010</t>
  </si>
  <si>
    <t>2017/00214/00</t>
  </si>
  <si>
    <t>DECLARAR LA NULIDAD PARCIAL DE LA RESOLUCION No. 0401 de 16 de Agosto de 2016, PARA ASI RELIQUIDAR LA PENSION DE JUBILACION APARTIR DEL 22 DE MARZO DE 2016</t>
  </si>
  <si>
    <t>NOTIFICACION DEMANDA</t>
  </si>
  <si>
    <t>JUZGADO PRIMERO PENAL DEL CIRCUTIO ESPECIALIZADO DE EXTINCION DE DOMINIO DE CUCUTA</t>
  </si>
  <si>
    <t>2018/00027/00</t>
  </si>
  <si>
    <t>EXTINGUIR EL DERECHO DE DOMINIO DE LOS BIENES QUE HACEN PARTE DE LA DEMANDA</t>
  </si>
  <si>
    <t>NOTIFICACION PERSONAL</t>
  </si>
  <si>
    <t xml:space="preserve">DENTRO DE ESTE PROCESO LA ALCADIA DE CUCUTA NO HACE PARTE DIRECTA DENTRO DEL PROCESO, AQUÍ SE LLAMA A LA ADMINISTRACION MUNICIPAL ES COMO TERCERO INTERVINIENTE DE BUENA FE Y EXCENTO DE CULPA PARA QUE HAGA VALER SUS DERECHOS FRENTE A LAS OBLIGACIONES TRIBUTARIAS QUE PUEDAN TENER LOS BIENES EXPUESTOS A EXTINCION DE DOMINIO </t>
  </si>
  <si>
    <t>2018/00035/00</t>
  </si>
  <si>
    <t xml:space="preserve">DENTRO DE ESTE PROCESO LA ALCADIA DE CUCUTA NO HACE PARTE DIRECTA DENTRO DEL PROCESO, AQUÍ SE LLAMA A LA ADMINISTRACION MUNICIPAL ES COMO TERCERO INTERVINIENTE DE BUENA FE Y EXCENTO DE CULPA PARA QUE HAGA VALER SUS DERECHOS FRENTE A LAS OBLIGACIONES TRIBUTARIAS QUE PUEDAN TENER LOS BIENES EXPUESTOS A EXTINCION DE DOMINIO - </t>
  </si>
  <si>
    <t>2018/00038/00</t>
  </si>
  <si>
    <t>DENTRO DE ESTE PROCESO LA ALCADIA DE CUCUTA NO HACE PARTE DIRECTA DENTRO DEL PROCESO, AQUÍ SE LLAMA A LA ADMINISTRACION MUNICIPAL ES COMO TERCERO INTERVINIENTE DE BUENA FE Y EXCENTO DE CULPA PARA QUE HAGA VALER SUS DERECHOS FRENTE A LAS OBLIGACIONES TRIBUTARIAS QUE PUEDAN TENER LOS BIENES EXPUESTOS A EXTINCION DE DOMINIO</t>
  </si>
  <si>
    <t>JUZGADO SEGUNDO ADMINISTRATIVO SECCIONAL CUCUTA</t>
  </si>
  <si>
    <t>20017/00420/00</t>
  </si>
  <si>
    <t>DECLARAR LA NULIDAD PARCIAL DE LA RESOLUCION 0363 DEL 8 DE MAYO DE 2017, PARA ASI RELIQUIDAR LA PENSION DE JUBILACION APARTIR DEL 9 DE OCTUBRE DE 2016.</t>
  </si>
  <si>
    <t>2017/00454</t>
  </si>
  <si>
    <t>DECLARAR LA NULIDAD PARCIAL DE LA RESOLUCION 0824 DEL 11 NOVIEMBRE DE 2015 PARA ASI RELIQUIDAR LA PENSION DE JUBILACION APARTIR DEL 09 DE JUNIO DE 2015</t>
  </si>
  <si>
    <t>2017/00413</t>
  </si>
  <si>
    <t>DECLARAR LA NULIDAD PARCIAL DE LA RESOLUCION 0120 DEL 11 DE FEBRERO DEL 2014 PARA ASI RELIQUIDAR LA PENSION DE JUBILACION APARTIR DEL 20 DE OCTUBRE DE 2013</t>
  </si>
  <si>
    <t xml:space="preserve">1 CIVIL DEL CIRCUITO ESPECIALIZADO EN RESTITUCION DE TIERRAS </t>
  </si>
  <si>
    <t>2015-0023</t>
  </si>
  <si>
    <t>RESTITUCION DEL PREDIO UBICADO CL 1 No.46B-37 B. ANTONIA SANTOS. MAT. INMB. 260-211789. CED. CATASTRAL  01-08-0637-0005-000</t>
  </si>
  <si>
    <t>PROBABLE</t>
  </si>
  <si>
    <t xml:space="preserve">PENDIENTE FALLO, NO SE PUEDE CALCULAR EL IMPORTE ESTIMADO A PAGAR POR QUE VARIA DE ACUERDO A LA DECISION DEL JUEZ </t>
  </si>
  <si>
    <t>2 ADM ORAL DE DESCONGESTION</t>
  </si>
  <si>
    <t>2014-0394</t>
  </si>
  <si>
    <t/>
  </si>
  <si>
    <t>RECONOCE PERSONERIA</t>
  </si>
  <si>
    <t>2014-0387</t>
  </si>
  <si>
    <t xml:space="preserve">NULIDAD OFICIO 504 DEL 15/07/2013 DE LA SUBSECRETARIA TALENTO HUMANO - SEC. EDUCACION Y SE RECONOZCA Y PAGUE PRIMA DE SERVICIOS - BONIFICACION POR SERVICIOS PRESTADOS - INCREMENTO X ANTIGÜEDAD Y BONIFICACION X RECREACION </t>
  </si>
  <si>
    <t>RECURSO DE APELACION</t>
  </si>
  <si>
    <t>5 ADM ORAL</t>
  </si>
  <si>
    <t>2014-0128</t>
  </si>
  <si>
    <t xml:space="preserve">NULIDAD OFICIO 504 DEL 19/07/2013 DE LA SUBSECRETARIA TALENTO HUMANO - SEC. EDUCACION Y SE RECONOZCA Y PAGUE PRIMA DE SERVICIOS - BONIFICACION POR SERVICIOS PRESTADOS - INCREMENTO X ANTIGÜEDAD Y BONIFICACION X RECREACION </t>
  </si>
  <si>
    <t xml:space="preserve">AUTO DE TRAMITE </t>
  </si>
  <si>
    <t>JUZ 2 ADMINISTRATIVO DE CUCUTA</t>
  </si>
  <si>
    <t>2017-00048</t>
  </si>
  <si>
    <t>DECLARAR LA NULIDAD PARCIAL DE LA RESOLUCION N°0237 DE 04 DE MAYO DE 2015 PROFERIDA POR LA NACION MINISTERIO DE EDUCACION NACIONAL ENTRE OTROS MEDIANTE EL CUAL SE ORDENO EL PAGO EL RECONOCIMIENTO Y PAGO DE LA PENSION ORDINARIA DE JUBILACION, A EFECTOS DE INCLUIR EN LA BASE DE LIQUIDACIN DE LA PENSION LA TOTALIDAD DE LOS FACTORES SALARIALES.</t>
  </si>
  <si>
    <t>2014-0252</t>
  </si>
  <si>
    <t xml:space="preserve">NULIDAD OFICIO 504 DEL 8/07/2013 DE LA SUBSECRETARIA TALENTO HUMANO - SEC. EDUCACION Y SE RECONOZCA Y PAGUE PRIMA DE SERVICIOS - BONIFICACION POR SERVICIOS PRESTADOS - INCREMENTO X ANTIGÜEDAD Y BONIFICACION X RECREACION </t>
  </si>
  <si>
    <t>4 ADM ORAL</t>
  </si>
  <si>
    <t>2015-0043</t>
  </si>
  <si>
    <t>NULIDAD PARCIAL RESOLUCION 0922 DEL 08/10/2014 DE LA SEC. EDUCACION MUNICIPAL. QUE SE RELIQUE, SE RECONOZCA Y PAGUE A TRAVES DEL FONDO NACIONAL DE PRESTACIONES SOCIALES DEL MAGISTERIO LA CESANTIAS PARCIAL DE MANERA RETROACTIVA, TOMANDO COMO BASE EL TIEMPO DE SERVICIO A PARTIR DE SU VINCULACION COMO DOCENTE DESDEL EL 07/04/1995 Y LIQUIDARLA SOBRE EL ULTIMO SALARIO DEVENGADO. SE ORDENE PAGAR LA DIFERENCIA DE LA DIFERENCIA EFECTIVAMENTE RECONOCIDA</t>
  </si>
  <si>
    <t>AUTO ORDENA CORRER TRASLADO PARA ALEGATOS MP ROBIEL VARGAS.</t>
  </si>
  <si>
    <t>2014-0393</t>
  </si>
  <si>
    <t>TRASLADO EXCEPCIONES</t>
  </si>
  <si>
    <t>1 ADM ORAL</t>
  </si>
  <si>
    <t>2014-0186</t>
  </si>
  <si>
    <t>VINCULACION DE OTROS DEMANDADOS</t>
  </si>
  <si>
    <t>JUZ 10 ADM ORAL</t>
  </si>
  <si>
    <t>2016-0233/2016-0205</t>
  </si>
  <si>
    <t>SE DECLARE LA NULIDAD PARCIAL DE LA RES 0712 DEL 25/09/2015 SE RECONOCIO EL PAGO  DE CESANTIAS PARCIAL</t>
  </si>
  <si>
    <t>AUDIENCIA INICIAL</t>
  </si>
  <si>
    <t>6 ADM ORAL</t>
  </si>
  <si>
    <t>2014-1026</t>
  </si>
  <si>
    <t>NULIDAD RESOLUCION 3410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</si>
  <si>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FIJA FECHA AUDIENCIA Y DILIGENCIA SE FIJA COMO FECHA PARA LA REALIZACION DE LA AUDIENCIA DE CONCILIACION DE LA QUE TRATA EL ARTICULO 192 DEL CPACA DEL DIA 2/MARZO/2018  A LAS 3:00 PM.</t>
  </si>
  <si>
    <t>PROBABLE CON CERTEZA</t>
  </si>
  <si>
    <t>2015-0024</t>
  </si>
  <si>
    <t>RESTITUCION DEL PREDIO RURAL DENOMINADO EL DELIRIO UBICADO EN LA VEREDA LOS NEGROS - CORREGIMIENTO RICAURTE - CUCUTA IDENTIFICADO CON MAT. INMOB. 260-26499</t>
  </si>
  <si>
    <t>AUTO INTERLOCUTORIO</t>
  </si>
  <si>
    <t>7 ADMTIVO</t>
  </si>
  <si>
    <t>2014-0849</t>
  </si>
  <si>
    <t>NULIDAD RESOLUCION 3123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</si>
  <si>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FIJA FECHA AUDIENCIA Y DILIGENCIA CONCILIACION EL DIA 29/NOVIEMBRE/2017 A LAS 4:30 PM.</t>
  </si>
  <si>
    <t>2014-1194</t>
  </si>
  <si>
    <t>NULIDAD RESOLUCION No.0068 DEL 14-MARZO -2006 DEL FONDO NACIONAL DE PRESTACIONES SOCIALES DEL MAGISTERIO - NACION - MINEDUCACION Y SE EFECTUE LA RELIQUIDACION PENSION TENIENDO EN CUENTA EL 75% DE TODOS FACTORES SALARIALES</t>
  </si>
  <si>
    <t xml:space="preserve">AUDIENCIA INICIAL.- A FAVOR </t>
  </si>
  <si>
    <t>2013-0363</t>
  </si>
  <si>
    <t xml:space="preserve">NULIDAD OFICIO 504 DEL 4/06/2013 DE LA SUBSECRETARIA TALENTO HUMANO - SEC. EDUCACION Y SE RECONOZCA Y PAGUE PRIMA DE SERVICIOS - BONIFICACION POR SERVICIOS PRESTADOS - INCREMENTO X ANTIGÜEDAD Y BONIFICACION X RECREACION </t>
  </si>
  <si>
    <t>TRASLADO ALEGATOS</t>
  </si>
  <si>
    <t>2014-0261</t>
  </si>
  <si>
    <t xml:space="preserve">NULIDAD OFICIO 504 DEL 15/07/2013 DE LA SUBSECRETARIA TALENTO HUMANO - SEC. EDUCACION Y SE RECONOZCA Y PAGUE PRIMA DE SERVICIOS  BONIFICACION POR SERVICIOS PRESTADOS - INCREMENTO X ANTIGÜEDAD Y BONIFICACION X RECREACION </t>
  </si>
  <si>
    <t xml:space="preserve">1 ADM ORAL DE DESCONGESTION </t>
  </si>
  <si>
    <t>2014-0646</t>
  </si>
  <si>
    <t xml:space="preserve">NULIDAD OFICIO 504 DEL 30/09/2013 DE LA SUBSECRETARIA TALENTO HUMANO - SEC. EDUCACION Y SE RECONOZCA Y PAGUE PRIMA DE SERVICIOS  - </t>
  </si>
  <si>
    <t>2014-0008</t>
  </si>
  <si>
    <t>NULIDAD OFICIO SIN No.DEL 08/07/2013 DE LA SEC. EDUCACION MUNICIPAL. EL ACTO FICTO O PRESUNTO MEDIANTE EL CUAL LA SEC. EDUCACION NEGO LA SOLICITUD. NULIDAD DEL DEL OFICIO 2013EE47429 DEL 23/07/2013 RECIBIDO EL 29/07/2013, EMITIDO POR EL MINISTERIO DE EDUCACIÓN NACIONAL … Y SE RECONOZCA Y PAGUE PRIMA DE SERVICIOS</t>
  </si>
  <si>
    <t xml:space="preserve">CORRE TRASLADO </t>
  </si>
  <si>
    <t xml:space="preserve">4 ADM ORAL </t>
  </si>
  <si>
    <t>2013-0862</t>
  </si>
  <si>
    <t xml:space="preserve">NULIDAD OFICIO 504 DEL 08/07/2013 DE LA SUBSECRETARIA TALENTO HUMANO - SEC. EDUCACION Y SE RECONOZCA Y PAGUE PRIMA DE SERVICIOS  BONIFICACION POR SERVICIOS PRESTADOS - INCREMENTO X ANTIGÜEDAD Y BONIFICACION X RECREACION </t>
  </si>
  <si>
    <t xml:space="preserve">1 ADM ORAL </t>
  </si>
  <si>
    <t>2013-0343</t>
  </si>
  <si>
    <t>APELACION</t>
  </si>
  <si>
    <t>2014-0039</t>
  </si>
  <si>
    <t xml:space="preserve">NULIDAD OFICIO 504 DEL 02/07/2013 DE LA SUBSECRETARIA TALENTO HUMANO - SEC. EDUCACION Y SE RECONOZCA Y PAGUE PRIMA DE SERVICIOS  BONIFICACION POR SERVICIOS PRESTADOS - INCREMENTO X ANTIGÜEDAD Y BONIFICACION X RECREACION </t>
  </si>
  <si>
    <t>2013-0646</t>
  </si>
  <si>
    <t xml:space="preserve">NULIDAD OFICIO 504 DEL 04/06/2013 DE LA SUBSECRETARIA TALENTO HUMANO - SEC. EDUCACION Y SE RECONOZCA Y PAGUE PRIMA DE SERVICIOS - BONIFICACION POR SERVICIOS PRESTADOS - INCREMENTO X ANTIGÜEDAD Y BONIFICACION X RECREACION </t>
  </si>
  <si>
    <t>JUZ 3 ADMTIVO CUCUTA</t>
  </si>
  <si>
    <t>2017-0204</t>
  </si>
  <si>
    <t>DECLARAR LA NULIDAD PARCIALDE LA RESOLUCION 0307 DE 03 DE AGOSTO DE 2015 SUSCRITA POR EL DOCTOR LUIS CARLOS GUZMAN CAICEDO EN CUANTO SE RECONOCIO LA PENSION DE JUBILACION.</t>
  </si>
  <si>
    <t>AUTO FIJA FECHA AUDIENCIA INICIAL PARA EL DIA 10/OCTUBRE/2018 A LAS 10:00 AM.</t>
  </si>
  <si>
    <t>2013-0775</t>
  </si>
  <si>
    <t xml:space="preserve">NULIDAD OFICIO 504 DEL 8/07/2013 DE LA SUBSECRETARIA TALENTO HUMANO - SEC. EDUCACION Y SE RECONOZCA Y PAGUE PRIMA DE SERVICIOS  BONIFICACION POR SERVICIOS PRESTADOS - INCREMENTO X ANTIGÜEDAD Y BONIFICACION X RECREACION </t>
  </si>
  <si>
    <t>2014-1024</t>
  </si>
  <si>
    <t>NULIDAD RESOLUCION 2785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</si>
  <si>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FIJA FECHA AUDIENCIA Y DILIGENCIA FIJA FECHA DE AUDIENCIA INICIAL PARA EL DIA 13 DE DICIEMBRE DE 2017 9:00 AM</t>
  </si>
  <si>
    <t>ALTAMENTE PROBABLE</t>
  </si>
  <si>
    <t>2014-0846</t>
  </si>
  <si>
    <t>NULIDAD RESOLUCION 2603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</si>
  <si>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TRASLADO EXCEPCIONES / AUDIENCIA INICIAL</t>
  </si>
  <si>
    <t xml:space="preserve">NULIDAD OFICIO 504 DEL 2/07/2013 DE LA SUBSECRETARIA TALENTO HUMANO - SEC. EDUCACION Y SE RECONOZCA Y PAGUE PRIMA DE SERVICIOS - BONIFICACION POR SERVICIOS PRESTADOS - INCREMENTO X ANTIGÜEDAD Y BONIFICACION X RECREACION </t>
  </si>
  <si>
    <t>VINCULACION OTROS DEMANDADOS</t>
  </si>
  <si>
    <t>2013-0640</t>
  </si>
  <si>
    <t>NULIDAD RESOLUCION 3053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</si>
  <si>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FIJA FECHA AUDIENCIA Y DILIGENCIA CONCILIACION PARA EL DIA 29/NOVIEMBRE/2017 A LAS 4:30 PM</t>
  </si>
  <si>
    <t>2014-0667</t>
  </si>
  <si>
    <t xml:space="preserve">NULIDAD OFICIO 504 DEL 19/07/2013 DE LA SUBSECRETARIA TALENTO HUMANO - SEC. EDUCACION Y SE RECONOZCA Y PAGUE PRIMA DE SERVICIOS  BONIFICACION POR SERVICIOS PRESTADOS - INCREMENTO X ANTIGÜEDAD Y BONIFICACION X RECREACION </t>
  </si>
  <si>
    <t>2013-0329</t>
  </si>
  <si>
    <t>NULIDAD PARCIAL RESOLUCION 040 DEL 20/09/2005 DE LA SEC. EDUCACION MUNICIPAL Y SE ORDENE EL RECONOCIMIENTO Y PAGO PENSION ORDINARIA DE JUBILACION INCLUYENDO EN LA BASE DE LIQUIDACION DE LA PENSION LA TOTALIDAD DE LOS FACTORES SALARIALES PERCIBIDOS DURANTE EL AÑO INMEDIATAMENTE ANTERIOR A LA ADQUISICION DE STATUS DE PENSIONADO</t>
  </si>
  <si>
    <t>SOLICITUD DE EJECUCION</t>
  </si>
  <si>
    <t>2014-0197</t>
  </si>
  <si>
    <t>2014-1121</t>
  </si>
  <si>
    <t>NULIDAD RESOLUCION No.0744 DEL 21/08/2007 DEL FONDO NACIONAL DE PRESTACIONES SOCIALES DEL MAGISTERIO - NACION - MINEDUCACION Y SE EFECTUE LA RELIQUIDACION PENSION TENIENDO EN CUENTA EL 75% DE TODOS FACTORES SALARIALES</t>
  </si>
  <si>
    <t>2014-0188</t>
  </si>
  <si>
    <t>2 CIVIL DEL CIRCUITO ESPECIALIZADO EN RESTITUCION DE TIERRAS</t>
  </si>
  <si>
    <t>2014-0257</t>
  </si>
  <si>
    <t xml:space="preserve">RESTITUCION PREDIO AV 7 No.15A-30 AEROPUERTO. FOLIO MAT. 260-217211. CEDULA CATASTRAL 01-10-0242-0020-000. </t>
  </si>
  <si>
    <t>4°ADM</t>
  </si>
  <si>
    <t>2009-0150</t>
  </si>
  <si>
    <t>PRUEBAS</t>
  </si>
  <si>
    <t>2014-0041</t>
  </si>
  <si>
    <t>NULIDAD OFICIO SIN No.DEL 02/07/2013 DE LA SEC. EDUCACION MUNICIPAL. EL ACTO FICTO O PRESUNTO MEDIANTE EL CUAL LA SEC. EDUCACION NEGO LA SOLICITUD. NULIDAD DEL DEL OFICIO 2013EE44416 DEL 12/07/2013 RECIBIDO EL 17/07/2013, EMITIDO POR EL MINISTERIO DE EDUCACIÓN NACIONAL … Y SE RECONOZCA Y PAGUE PRIMA DE SERVICIOS</t>
  </si>
  <si>
    <t>AUDIENCIA DE PRUEBAS</t>
  </si>
  <si>
    <t>2015-0182</t>
  </si>
  <si>
    <t>RESTITUCION DEL PREDIO RURAL VEREDA LA JAVILLA - COREGIMIENTO DE AGUA CLARA MAT. INM. 260-163440</t>
  </si>
  <si>
    <t>2014-0092</t>
  </si>
  <si>
    <t>NULIDAD OFICIO SIN No.DEL 08/07/2013 DE LA SEC. EDUCACION MUNICIPAL. EL ACTO FICTO O PRESUNTO MEDIANTE EL CUAL LA SEC. EDUCACION NEGO LA SOLICITUD. NULIDAD DEL DEL OFICIO 2013EE47429 DEL 23/07/2013 RECIBIDO EL 17/07/2013, EMITIDO POR EL MINISTERIO DE EDUCACIÓN NACIONAL … Y SE RECONOZCA Y PAGUE PRIMA DE SERVICIOS</t>
  </si>
  <si>
    <t>2014-0148</t>
  </si>
  <si>
    <t xml:space="preserve">NULIDAD OFICIO 504 DEL 24/06/2013 DE LA SUBSECRETARIA TALENTO HUMANO - SEC. EDUCACION Y SE RECONOZCA Y PAGUE PRIMA DE SERVICIOS - BONIFICACION POR SERVICIOS PRESTADOS - INCREMENTO X ANTIGÜEDAD Y BONIFICACION X RECREACION </t>
  </si>
  <si>
    <t>2014-0750</t>
  </si>
  <si>
    <t>NULIDAD RESOLUCION 3914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</si>
  <si>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FIJA FECHA AUDIENCIA Y DILIGENCIA CONCILIACION EL DIA 29/NOVIEMBRE/2017 A LAS 4:30 PM</t>
  </si>
  <si>
    <t>2012-0213</t>
  </si>
  <si>
    <t>NULIDAD RESOLUCION 1016 DEL DEL 14/11/2007 DE LA SEC. DE EDUCACION MUNICIPAL Y SE ORDENE EL RECONOCIMIENTO Y PAGO DE LA PENSION DE JUBILACION INCLUYENDO EN LA BASE DE LIQUIDACION DE LA PENSION LA TOTALIDAD DE LOS FACTORES SALARIALES PERCIBIDOS DURANTE EL AÑO INMEDIATAMENTE ANTERIOR A LA ADQUISICION DE STATUS DE PENSIONADO</t>
  </si>
  <si>
    <t>LIQUIDACION COSTAS</t>
  </si>
  <si>
    <t>2013-0484</t>
  </si>
  <si>
    <t>NULIDAD PARCIAL RESOLUCION 130 DEL 2/03/2007 DE LA SEC. EDUCACION MUNICIPAL Y SE ORDENE EL RECONOCIMIENTO Y PAGO PENSION ORDINARIA DE JUBILACION INCLUYENDO EN LA BASE DE LIQUIDACION DE LA PENSION LA TOTALIDAD DE LOS FACTORES SALARIALES PERCIBIDOS DURANTE EL AÑO INMEDIATAMENTE ANTERIOR A LA ADQUISICION DE STATUS DE PENSIONADO</t>
  </si>
  <si>
    <t>NIEGA CORRECCION DE PROVIDENCIA</t>
  </si>
  <si>
    <t>3 ADM ORAL</t>
  </si>
  <si>
    <t>2015-0101</t>
  </si>
  <si>
    <t>NULIDAD OFICIO 504 DEL 06/11/2014 DE LA SUBSECRETARIA TALENTO HUMANO - SEC. EDUCACION Y SE RECONOZCA Y PAGUE PRIMA DE SERVICIOS -</t>
  </si>
  <si>
    <t>RECURSO APELACION</t>
  </si>
  <si>
    <t>2014-0909</t>
  </si>
  <si>
    <t>NULIDAD RESOLUCION 4130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</si>
  <si>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2014-0647</t>
  </si>
  <si>
    <t>JUZ 9 ADM MIXTO DEL CIRCUITO</t>
  </si>
  <si>
    <t>2016-00516</t>
  </si>
  <si>
    <t>QUE LA NACION, MINISTERIO DE EDUCACION NACIONAL DE PRESTACIONES SOCIALES DEL MAGISTERIO Y EL MUNICIPIO DE CUCUTA RELIQUIDE LA PENSION VITALICIA DE JUBILACION.</t>
  </si>
  <si>
    <t>2013-0434</t>
  </si>
  <si>
    <t>NULIDAD OFICIO 059 DEL 18/04/2013. SE ORDENE EL RECONOCIMIENTO, LIQUIDACIN Y PAGO DE LA SUSTITUCION PENSIONAL A LA QUE TIENE DERECHO LA DTE, TRAS EL FALLECIMIENTO DE SU COMPAÑERO PERMANENTE LUIS OSWALDO SILVA LAGOS.</t>
  </si>
  <si>
    <t>AUTO ORDENA EMPLAZAMIENTO DISPONER EL EMPLAAMIENTO DEL DEMANDADO HERMENCIA CHACON DE SILVA EN LOS TERMINOS DE LO DISPUESTO EN EL ARTICULO 108 DEL CODIGO GENERAL DEL PROCESO.</t>
  </si>
  <si>
    <t>2013-0628</t>
  </si>
  <si>
    <t>TRASLADO DE EXCPECIONES</t>
  </si>
  <si>
    <t>4 ADM</t>
  </si>
  <si>
    <t>2010-0050</t>
  </si>
  <si>
    <t>ADECUAR LA VIA CIRCUNVALACION VIA PEATONAL CALLE LOS FAROLES</t>
  </si>
  <si>
    <t>ALEGATOS 1a. INST</t>
  </si>
  <si>
    <t>1 ADM ORAL DE DESCONGESTION</t>
  </si>
  <si>
    <t>2014-0488</t>
  </si>
  <si>
    <t>TRAASLADO EXCEPCIONES</t>
  </si>
  <si>
    <t>2013-0664</t>
  </si>
  <si>
    <t>2014-0745</t>
  </si>
  <si>
    <t>NULIDAD RESOLUCION 2629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</si>
  <si>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AUDIENCIA CONCILIACION</t>
  </si>
  <si>
    <t>2014-0778</t>
  </si>
  <si>
    <t>NULIDAD RESOLUCION 3667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</si>
  <si>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2014-0414</t>
  </si>
  <si>
    <t>2014-0350</t>
  </si>
  <si>
    <t>2013-0869</t>
  </si>
  <si>
    <t>2013-0357</t>
  </si>
  <si>
    <t>2014-0157</t>
  </si>
  <si>
    <t xml:space="preserve">NULIDAD PARCIAL DE LA RESOLUCIÓN 016 DEL 10/01/1995 DE LA SEC. EDUCACION, Y SE LE RELIQUIDE LA MESADA PENSIONAL INCLUYENDO EL 75% DE LA TOTALIDAD DE LOS FACTORES SALARIALES PERCIBIDOS POR EL ACCIONANTE EN EL ULTIMO AÑO </t>
  </si>
  <si>
    <t>EXCLUIDO EL MUNICIPIO</t>
  </si>
  <si>
    <t>2014-1087</t>
  </si>
  <si>
    <t>NULIDAD RESOLUCION 2766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</si>
  <si>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AUDIENCIA INICIAL SIMULTANEA</t>
  </si>
  <si>
    <t>2012-0205</t>
  </si>
  <si>
    <t>NULIDAD PARCIAL DE LA RESOLUCION 071 DEL 23/03/2006 DE LA SEC. EDUCACION  Y SE ORDENE INCLUIR COMO BASE DE LIQUIDACION DE LA PENSION DE JUBILACION EL 75% DEL PROMEDIO  DE LA TOTALIDAD DE LOS FACTORES SALARIALES PERCIBIDOS POR EL ACCIONANTE EN EL ULTIMO AÑO DE SERVICIO COMO DOCENTE</t>
  </si>
  <si>
    <t xml:space="preserve">3º ADM </t>
  </si>
  <si>
    <t>2009-0216</t>
  </si>
  <si>
    <t>CONSTRUCCION RAMPA DE ACCESO PSIQUE COLOMBIA</t>
  </si>
  <si>
    <t>2013-0583</t>
  </si>
  <si>
    <t>2013-0358</t>
  </si>
  <si>
    <t>4º ADM</t>
  </si>
  <si>
    <t>2010-0023</t>
  </si>
  <si>
    <t xml:space="preserve">REALIZAR ESTUDIOS DE MICROZONIFICACION SISMICA Y ADOPTAR MEDIDAS ANTISISMICAS REALIZAR CAMPAÑAS DE CONCIENTIZACION SIMULACROS </t>
  </si>
  <si>
    <t>2014-0452</t>
  </si>
  <si>
    <t>2013-0695</t>
  </si>
  <si>
    <t>NULIDAD OFICIO SIN No. DEL 08/07/2013 DE LA SEC. EDUCACION MUNICIPAL, NULIDAD DEL OFICIO 2013EE44416 DEL 12/07/2013 RECIBIDO EL 18/07/2013, EMITIDO POR EL MINISTERIO DE EDUCACIÓN NACIONAL … Y SE RECONOZCA Y PAGUE PRIMA DE SERVICIOS</t>
  </si>
  <si>
    <t>AUDIENCIA</t>
  </si>
  <si>
    <t>2 ADM ORAL</t>
  </si>
  <si>
    <t>2015-0230</t>
  </si>
  <si>
    <t>NULIDAD PARCIAL RESOLUCION 0978 DEL 05/11/2014 DE LA SEC. EDUCACION MUNICIPAL. QUE SE RELIQUE, SE RECONOZCA Y PAGUE A TRAVES DEL FONDO NACIONAL DE PRESTACIONES SOCIALES DEL MAGISTERIO LA CESANTIAS PARCIAL DE MANERA RETROACTIVA, TOMANDO COMO BASE EL TIEMPO DE SERVICIO A PARTIR DE SU VINCULACION COMO DOCENTE DESDEL EL 07/03/1995 Y LIQUIDARLA SOBRE EL ULTIMO SALARIO DEVENGADO. SE ORDENE PAGAR LA DIFERENCIA DE LA DIFERENCIA EFECTIVAMENTE RECONOCIDA</t>
  </si>
  <si>
    <t>ORDENA CORRER TRASLADO PARA ALEGATOS DE CONCLUSION MP HERNANDO AYALA.</t>
  </si>
  <si>
    <t>2016-0181</t>
  </si>
  <si>
    <t>SE DECLARE LA NULIDAD PARCIAL DE LA RES 0108 DEL 26/02/2016 SE RECONOCIO EL PAGO  DE CESANTIAS PARCIAL</t>
  </si>
  <si>
    <t>AUDIENCIA INICIAL.-  AUDIENCIA DE PRUEBAS</t>
  </si>
  <si>
    <t>2013-0700</t>
  </si>
  <si>
    <t xml:space="preserve">NULIDAD OFICIO 504 DEL 24/06/2013 DE LA SUBSECRETARIA TALENTO HUMANO - SEC. EDUCACION Y SE RECONOZCA Y PAGUE PRIMA DE SERVICIOS  BONIFICACION POR SERVICIOS PRESTADOS - INCREMENTO X ANTIGÜEDAD Y BONIFICACION X RECREACION </t>
  </si>
  <si>
    <t>2014-1371</t>
  </si>
  <si>
    <t>NULIDAD RESOLUCION No.0655 DEL 24-JULIO -2014 DEL FONDO NACIONAL DE PRESTACIONES SOCIALES DEL MAGISTERIO - NACION - MINEDUCACION Y SE EFECTUE LA RELIQUIDACION PENSION TENIENDO EN CUENTA EL 75% DE TODOS FACTORES SALARIALES</t>
  </si>
  <si>
    <t>ADMITE RECURSO DE APELACION CONTRA LA SENTENCIA DE PRIMERA INSTANCIA MP EDGAR BERNAL</t>
  </si>
  <si>
    <t>10 ADM ORAL</t>
  </si>
  <si>
    <t>2016-0505</t>
  </si>
  <si>
    <t>SE DECLARE LA NULIDAD PARCIAL DE LA RES 1090 DEL 30/12/2015 SE RECONOCIO EL PAGO  DE CESANTIAS PARCIAL</t>
  </si>
  <si>
    <t>2015-0255</t>
  </si>
  <si>
    <t xml:space="preserve">2 CIVIL DEL CIRCUITO ESPECIALIZADO EN RESTITUCION DE TIERRAS </t>
  </si>
  <si>
    <t>2015-0005</t>
  </si>
  <si>
    <t xml:space="preserve">RESTITUCION PREDIO No.1 AV. 43 No.4AN-54 MZ T LOTE 9 URB. LA CORALINA II ETAPA - JUAN PABLO MALDONADO ESCALANTE. MAT. 260-217946. PREDIO No.2 AV.5E No.3AN-06 URB. LA CORALINA II ETAPA. MAT. 260-177888 - GILBERTO MALDONADO ESCALANTE. PREDIO No.3 - AV. 4E No.4AN-66 MZ T LOTE 11 URB. LA CORALINA II ETAPA. MAT. 260-218234 </t>
  </si>
  <si>
    <t>PENDIENTE TRAMITE</t>
  </si>
  <si>
    <t>2013-0370</t>
  </si>
  <si>
    <t>AUDIENCIA INCIAL</t>
  </si>
  <si>
    <t>2013-0848</t>
  </si>
  <si>
    <t>2014-0706</t>
  </si>
  <si>
    <t>ALEGATOS</t>
  </si>
  <si>
    <t>2010-0388</t>
  </si>
  <si>
    <t>LA CALLE 13 FRENTE AL No.6-72 DE CUCUTA LA FRANJA DE CIRCULACION PEATONAL NO ES CONTINUA Y NO SE ENCUENTRA A NIVEL. SIN LA RESPECTIVA RAMPA DE ACCESO. QUE IMPIDEN LA CIRCULACION FACIL Y SEGURA DE UNA PERSONA DISCAPACITADA O MINUSVALIDO EN SILLA DE RUEDAS</t>
  </si>
  <si>
    <t>CORRER TRASLADO</t>
  </si>
  <si>
    <t>2015-0094</t>
  </si>
  <si>
    <t>RESTITUCION PREDIO CALLE 13 No. 4-70  MZ. E LOTE 26 1 ETAPA BARRIO GARCIA HERREROS IDENTIFICADO CON MAT. INMOB. No. 260-184674</t>
  </si>
  <si>
    <t>2014-0685</t>
  </si>
  <si>
    <t xml:space="preserve">FIJA FECHA AUDIENCIA Y DILIGENCIA SE FIJA FECHA PARA REALIZAR AUDIENCIA DE CONCILIACION PARA EL DIA 5/ABRIL/2018 3:30 PM </t>
  </si>
  <si>
    <t>2013-0616</t>
  </si>
  <si>
    <t>2013-0432</t>
  </si>
  <si>
    <t>2014-0164</t>
  </si>
  <si>
    <t>2014-0033</t>
  </si>
  <si>
    <t>NULIDAD RESOLUCION 4024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</si>
  <si>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2014-0654</t>
  </si>
  <si>
    <t>NULIDAD RESOLUCION 3175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</si>
  <si>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1 CIVIL DEL CIRCUITO ESPECIALIZADO EN RESTITUCION DE TIERRAS</t>
  </si>
  <si>
    <t>2014-0296</t>
  </si>
  <si>
    <t>RESTITUCION PREDIO AV. 1N No.0A-04 MZ 5 LOTE 2 B. TRIGAL DEL NORTE. MAT. INMB. 260-192090. CODIGO CATASTRAL 01-10-0582-0043-000</t>
  </si>
  <si>
    <t>2013-0492</t>
  </si>
  <si>
    <t xml:space="preserve">2 ADM ORAL DE DESCONGESTION </t>
  </si>
  <si>
    <t>2014-0153</t>
  </si>
  <si>
    <t xml:space="preserve">NULIDAD PARCIAL DE LA RESOLUCIÓN 566 DEL 19/08/2010 DE LA SEC. EDUCACION, Y SE LE RELIQUIDE LA MESADA PENSIONAL INCLUYENDO EL 75% DE LA TOTALIDAD DE LOS FACTORES SALARIALES PERCIBIDOS POR EL ACCIONANTE EN EL ULTIMO AÑO </t>
  </si>
  <si>
    <t>2017-00044</t>
  </si>
  <si>
    <t>DECLARAR LA NULIDAD DE LA RESOLUCION 0655 DE 16 DE SEPTIEMBRE DE 2015, SUSCRITA POR EL DOCTOR LUIS GUZMAN CAICEDO SECREATRIO DE DESPACHO EN CUANTO ME RECONOCIO LA PENSION DE JUBILACION</t>
  </si>
  <si>
    <t>TRASLADO DE EXEPCIONES TERMINO DE 3 DIAS.</t>
  </si>
  <si>
    <t>2013-0603</t>
  </si>
  <si>
    <t>DEJAR SIBN EFECTOS EL AUTO</t>
  </si>
  <si>
    <t>3°ADM Y 3 DE DESCONGESTION</t>
  </si>
  <si>
    <t>2009-0246</t>
  </si>
  <si>
    <t>2014-1027</t>
  </si>
  <si>
    <t>NULIDAD RESOLUCION 3704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</si>
  <si>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2013-0639</t>
  </si>
  <si>
    <t>2013-0718</t>
  </si>
  <si>
    <t>2013-0310</t>
  </si>
  <si>
    <t>NULIDAD RESOLUCION 759 DEL 26/11/2009 DE LA SEC. EDUCACION MUNICIPAL Y SE ORDENE EL RECONOCIMIENTO Y PAGO PENSION ORDINARIA DE JUBILACION INCLUYENDO EN LA BASE DE LIQUIDACION DE LA PENSION LA TOTALIDAD DE LOS FACTORES SALARIALES PERCIBIDOS DURANTE EL AÑO INMEDIATAMENTE ANTERIOR A LA ADQUISICION DE STATUS DE PENSIONADO</t>
  </si>
  <si>
    <t>AUTO ORDENA CORRER TRANSLADO EN CUMPLIMIENTO A LO DISPUESTO EN EL NUMERAL 1A° DEL ART 443 DEL CGP SE DISPONE CORRER TRASLADO A LA PARTE EJECUTANTE POR 10 DIAS DE LAS EXEPCIONES PROPUESTAS POR EL SR. APODERADO DE LA NACION MINISTERIO DE EDUCACION NACIONAL F.N.P.S.M. EN SU ESCRITO DE CONTESTACION DE LA DEMANDA PARA QUE SE PRONUNCIE SOBRE ELLAS Y ADJUNTE O PIDA LAS PRUEBAS QUE PRETENDE HACER VALER</t>
  </si>
  <si>
    <t>2014-0571</t>
  </si>
  <si>
    <t>NULIDAD PARCIAL RESOLUCIÓN NO.0101 DE 29 DE MARZO DE 2006, DE LA SECRETARIA DE EDUCACION MUNICIPAL Y SE ORDENE EL RECONOCIMIENTO Y PAGO DE LA PENSIÓN DE JUBILACIÓN A EFECTOS DE INCLUIR EN LA BASE DE LIQUIDACIÓN DE LA PENSIÓN LA TOTALIDAD DE LOS FACTORES SALARIALES PERCIBIDOS DURANTE EL AÑO INMEDIATAMENTE ANTERIOR A LA ADQUISICIÓN DEL STATUS DE PENSIONADO</t>
  </si>
  <si>
    <t xml:space="preserve">TRAMITE -AUTO DE TRAMITE  TENIENDO EN CUENTA LA SOLICITUD  DE DEVOLUCION  DE REMANENTES  </t>
  </si>
  <si>
    <t>2014-0818</t>
  </si>
  <si>
    <t>NULIDAD RESOLUCION 3968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</si>
  <si>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2014-0876</t>
  </si>
  <si>
    <t>2014-1023</t>
  </si>
  <si>
    <t>NULIDAD RESOLUCION 3579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</si>
  <si>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2015-0009</t>
  </si>
  <si>
    <t>RESTITUCION DEL PREDIO UBICADO EN EL CONJUNTO CERRADO TORRES MOLINOS LOTE 197 BARRIO ALONSITO - CUCUTA IDENTIFICADO CON MAT. INMOB. 260-265030</t>
  </si>
  <si>
    <t>INTERLOCUTORIO</t>
  </si>
  <si>
    <t>JUZGADO CIVIL DEL CTO DE LOS PATIOS</t>
  </si>
  <si>
    <t>2012-0260</t>
  </si>
  <si>
    <t xml:space="preserve">QUE SE DECLARE QUE ENTRE LA DTE Y LA ASOCIACION DEL MENOR RUDESINDO SOTO EXISTIIO UN CONTRATO REALIDAD DE TRABAJO DESDE EL 1-OCT-1997 HASTA EL 15-NOV-2011.  QUE SE RECONOZCA Y PAGUE INDEXADAMENTE LOS INTERESES SOBRE LAS CESANTIAS DE LOS AÑOS 2000 A 2004 $612.761 SE RECONOZCA EL SALARIO REAL  TENIENDO EN CUENTA TODOS LOS FACTORES SALARIALES $1.195.855. QUE SE RECONOZCA Y PAGUE LA SANCION MORATORIA DE CESANTIAS $143.502.600; SANCION MORATORIA, QUE SE RECONOZCA Y PAGUE EL AJUSTE DE LOS APORTES AL SISTEMA GENERAL DE SEGURIDAD SOCIAL, LA INDEMNIZACION, LAS DIFERENCIAS QUE EXISTAN ENTRE EL VALOR QUE SE PAGO CON RELACION A LA QUE SE DEBIO PAGAR, LAS SUMAS INDEXADAS </t>
  </si>
  <si>
    <t>CONFIERE PODER</t>
  </si>
  <si>
    <t>2014-0037</t>
  </si>
  <si>
    <t>2014-0161</t>
  </si>
  <si>
    <t xml:space="preserve">5 ADM ORAL </t>
  </si>
  <si>
    <t>2014-1213</t>
  </si>
  <si>
    <t xml:space="preserve">NULIDAD PARCIAL DE LA RESOLUCIÓN SAC 22737 Y RAD. SALIDA SAC 2705 DEL 19 DE OCTUBRE DE 2011 DE LA SEC. EDUCACION, Y SE LE RELIQUIDE LA MESADA PENSIONAL INCLUYENDO EL 75% DE LA TOTALIDAD DE LOS FACTORES SALARIALES PERCIBIDOS POR EL ACCIONANTE EN EL ULTIMO AÑO </t>
  </si>
  <si>
    <t>AUDIENCIA INICIAL 31/08/2016</t>
  </si>
  <si>
    <t>5 ADM DE DESCONGESTION - 4 ADM DE DESCONGESTION - 10 ADTIVO ORAL</t>
  </si>
  <si>
    <t>2002-1533</t>
  </si>
  <si>
    <t>PERJUICIOS RECIBIDOS COMPRA VIVIENDA URBANIZACION COLINAS DEL SALADO X MUNICIPIO POR EXPEDIR LICENCIA CONSTRUCCION 363 DE DIC-6-95 Y 124 DE JUNIO-6-96</t>
  </si>
  <si>
    <t>2014-0954</t>
  </si>
  <si>
    <t>NULIDAD RESOLUCION 3453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</si>
  <si>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2013-0521</t>
  </si>
  <si>
    <t>2014-1322</t>
  </si>
  <si>
    <t>NULIDAD RESOLUCION No.00042 DEL 20/09/2005 DE LA SECRETARIA DE EDUCACION MUNICIPAL Y SE EFECTUE LA RELIQUIDACION PENSION TENIENDO EN CUENTA EL 75% DE TODOS FACTORES SALARIALES PERCIBIDOS EN EL ULTIMO AÑO DE SERVICIO AL CUMPLIMIENTO DEL STATUS DE PENSIONADO</t>
  </si>
  <si>
    <t>2014-0840</t>
  </si>
  <si>
    <t>NULIDAD RESOLUCION 3824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</si>
  <si>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FIJA FECHA AUDIENCIA Y DILIGENCIA CONCILIACION EL DIA 29/11/2017 A LAS 4:30 PM.</t>
  </si>
  <si>
    <t>4º ADM  - 3 ADM DE DESCONGESTION - 9 ADMINISTRATIVO</t>
  </si>
  <si>
    <t>2009-0212</t>
  </si>
  <si>
    <t>CONSTRUCCION DE ENCERRAMIENTO CASONA FERROCARRIL</t>
  </si>
  <si>
    <t xml:space="preserve">6  ADTIVO </t>
  </si>
  <si>
    <t>2010-0274</t>
  </si>
  <si>
    <t>SE SOLICITA CERTIFICACION EN QUE CONSTE LA EXISTENCIA O NO DEL CANAL DE AGUAS LLUVIAS  QUE CORRE COLINDANTE DE LOS PREDIOS DEL SETOR DE LA CLL 20 Y 21 CON AV. 7 Y 8 Y AVENIDA 5 N. 15-11 Y N. 15-03 SECTOR SAN FERNANDO BRR SANTA TERESITA DE ESTA CIUDAD.</t>
  </si>
  <si>
    <t>SE SOLICITA CERTIFICACION EN QUE CONSTE SI SE ADELANTA ALGUN PROCESO POLICIVO CON EL FIN DE LOGRAR EL DESALOJO DE LAS VIVIENDAS Y FAMILIAS UBICADAS EN EL SECTOR BR ALFONSO LOPEZ CERCANAS AL TANQUE DE LA POPA DEBIDO AL INCUMPLIMIENTO DE LAS NORMAS URBANISTICAS Y TECNICAS; MEDIDAS QUE HAYAN TOMADO CON LA REUBICACION DE LAS VIVIENDAS.</t>
  </si>
  <si>
    <t>2013-0163</t>
  </si>
  <si>
    <t>MANTENIMIENTO Y LIMPIEZA PREVENTIVA Y CORRECTIVA COLECTOR DE AGUAS LLUVIAS QUE COLINDA ENTRE LOS BARRIOS LA UNION Y ANIVERSARIO Y REPARAR LAS AGUAS DE ALCANTARILLADO DE LOS COLECTORES QUE DESAGUEN EL COLECTOR DE AGUAS LLUVIAS</t>
  </si>
  <si>
    <t>2014-0703</t>
  </si>
  <si>
    <t>AUDIENCIA PACTO DE CUMPLIMIENTO</t>
  </si>
  <si>
    <t xml:space="preserve">3 ADM ORAL </t>
  </si>
  <si>
    <t>2015-0001</t>
  </si>
  <si>
    <t>2015-0181</t>
  </si>
  <si>
    <t>TRASLADO INFORME TECNICO 02/03/2018</t>
  </si>
  <si>
    <t>2015-0240</t>
  </si>
  <si>
    <t>DE CONFORMIDAD CON EL INFORME TECNICO QUE SE ALLEGUE AL PROCESO COMO PRUEBA, Y SALVO SE DETERMINE SI ES PROCEDENTE LA REUBICACION DEL CLAUSTRO ESTUDIANTIL POR CAUSA DE ESTAR UBICADO BAJO CONDICIONES DE ALTO RIESGO, SE ORDENE LA RECONSTRUCCION TOTAL DEL ESTABLECIMIENTO EDUCATIVO MARIA AUXILIADORA, UBICADO EN LA MZ J LOTE 11 B. LA PRIMAVERA SEDE DEL COLEGIO TECNICO RAFAEL URIBE URIBE AV. 5 No.7-48 B. DOÑA NIDIA.. EN EL EVENTO DE NO SER PROCEDENTE, SE ORDENE LA REUBICACION DEL ESTABLECIMIENTO EDUCATIVO.</t>
  </si>
  <si>
    <t>AUDIENCIA DE CUMPLIMIENTO</t>
  </si>
  <si>
    <t>2015-0442</t>
  </si>
  <si>
    <t xml:space="preserve">ARREGLO Y PAVIMENTACION DE LA ENTRADA PRINCIPAL AL CENTRO DE CENABASTOS. </t>
  </si>
  <si>
    <t>ALEGATOS DE CONCLUSION / 09/05/2017</t>
  </si>
  <si>
    <t>2015-0381</t>
  </si>
  <si>
    <t>2015-0522</t>
  </si>
  <si>
    <t>QUE EL MUNICIPIO DE CUCUTA PROTEJA LOS DERECHOS E INTERESES COLECTIVOS PARA LO CUAL SOLICITO SE ADOPTEN LAS MEDIDAS NECESARIAS CON EL FINDE EVITAR EL DAÑO CONTINGENTE CESE EL PELIGRO LA AMENAZA OLA VULNERACION O AGRAVIO SOBRE LOS MISMOS LOS HABITANTES DEL MUNICIPIO DE CUCUTA SOLICITANDO LAS OBRAS DE MITIGACION DEL RIESGO ESTABILIZACION DE TALUDES Y PAVIMENTACION DE LA VIA DEL BARRIO EL PARISO EXACTAMENTE EN LAS AVENIDAS 8 Y 10 DE LA CALLE 14 Y LA CALLE 15</t>
  </si>
  <si>
    <t>AUDIENCIA DE CONCILIACION</t>
  </si>
  <si>
    <t>2015-0591</t>
  </si>
  <si>
    <t>QUE SE DECLAREN RESPONSABLES AL MUNICIPIO DE CUCUTA POR VIOLACION DE LOS PATENTADOS DERECHOS COLECTIVOS DE LOS HABITANTES DEL CORREGIMIENTO DE  RICAURTE AL OMITIR SOLUCIONAR LA PROBLEMÁTICA PLANTEADA POR LOS HABITANTES DE ESTE CORREGIMIENTO EN EL SENTIDO DE NO LLEGAR CON OBRAS PARA LA CONSTRUCCION Y PUESTA EN MARCHA DEL ACUEDUCTO Y DEL ALCANTARILLADO Y LA PAVIMENTACION DE LAS PRINCIPALES VIAS DE ACCESO DEL RFERIDO CORREGIMIENTO</t>
  </si>
  <si>
    <t>PACTO DE CUMPLIMIENTO</t>
  </si>
  <si>
    <t>JUZ 3  ADMTIVO</t>
  </si>
  <si>
    <t>2017-0022</t>
  </si>
  <si>
    <t xml:space="preserve">QUE EL MUNICIPIO, PROTEJA LOS DERECHOS O INTERESES COLECTIVOS,PARA LO CUAL SOLICITAN SE ADOPTEN LAS MEDIDAS NECESARIAS PARA EL ARREGLO EN EL SECTOR EN LA CIUDADELA LA LIBERTAD DE LA CASA DE LA LIBERTAD EN LA TOTALIDAD DE SUS INSTALACIONES PARA EL SERCVICIO DE LA COMUNIDAD </t>
  </si>
  <si>
    <t>AUTO REQUIERE EN ATENCION AL OFICIO ALLEGADO POR LA SUPERINTENDENCIA DE NOTARIADO Y REGISTRO SE REQUIERE A LA DIRECTORA DEL AREA METROPOLITANA PARA QUE DENTRO DEL TERMINO DE 5 DIAS ALLEGE EL CERTIFICADO DE TRADICION Y LIBERTAD DE LA CASA DE LA JUVENTUD DEL BARRIO DE LA LIBERTAD.</t>
  </si>
  <si>
    <t>2014-0465</t>
  </si>
  <si>
    <t>2014-0203</t>
  </si>
  <si>
    <t>2014-0190</t>
  </si>
  <si>
    <t>2014-0159</t>
  </si>
  <si>
    <t>2014-0666</t>
  </si>
  <si>
    <t>NULIDAD PARCIAL RESOLUCIÓN NO.0909 DE 28 DE JULIO DE 2008, DE LA SECRETARIA DE EDUCACION MUNICIPAL Y SE ORDENE EL RECONOCIMIENTO Y PAGO DE LA PENSIÓN DE JUBILACIÓN A EFECTOS DE INCLUIR EN LA BASE DE LIQUIDACIÓN DE LA PENSIÓN LA TOTALIDAD DE LOS FACTORES SALARIALES PERCIBIDOS DURANTE EL AÑO INMEDIATAMENTE ANTERIOR A LA ADQUISICIÓN DEL STATUS DE PENSIONADO</t>
  </si>
  <si>
    <t>ACEPTA RENUNCIA</t>
  </si>
  <si>
    <t>1 ADM ORAL / JUZ 7 ADMTIVO</t>
  </si>
  <si>
    <t>2014-0031</t>
  </si>
  <si>
    <t>NULIDAD RESOLUCION 4427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</si>
  <si>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1 ADM ORAL DE DESCONGESTION / JUZ 7 ADM DEL CIRCUITO</t>
  </si>
  <si>
    <t>2014-0743</t>
  </si>
  <si>
    <t>NULIDAD RESOLUCION 2767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</si>
  <si>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2013-0356</t>
  </si>
  <si>
    <t>2014-0673</t>
  </si>
  <si>
    <t>NULIDAD RESOLUCION 2886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</si>
  <si>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2014-0698</t>
  </si>
  <si>
    <t>2015-0012</t>
  </si>
  <si>
    <t>DECALRAR LA NULIDAD PARCIAL DE LA 1011 DEL 20 DE NOV 2014, RECONOCIÓ Y ORDENÓ EL PAGO DE UNA  CESANTIA PARCIAL</t>
  </si>
  <si>
    <t>AUTO ORDENA CORRER TRASLADO POR EL TERMINO DE DIEZ DIAS PARA QUE LAS PARTES PRESENTEN POR ESCRITO SUS ALEGATOS DE CONCLUSION MP BERNAL</t>
  </si>
  <si>
    <t>RECUERSO DE APELACION</t>
  </si>
  <si>
    <t>1 ADM ORAL DE DESCONGESTION / JUZ 7 ADM</t>
  </si>
  <si>
    <t>NULIDAD RESOLUCION 4234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</si>
  <si>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2013-0827</t>
  </si>
  <si>
    <t>2015-0030</t>
  </si>
  <si>
    <t xml:space="preserve">NULIDAD PARCIAL DE LA RESOLUCIÓN 0819 DEL 26/06/2008 DE LA SEC. EDUCACION, Y SE LE RELIQUIDE LA MESADA PENSIONAL INCLUYENDO EL 75% DE LA TOTALIDAD DE LOS FACTORES SALARIALES PERCIBIDOS POR EL ACCIONANTE EN EL ULTIMO AÑO </t>
  </si>
  <si>
    <t>AUTO ORDENA EXPEDIR COPIAS NIEGA PRIMERAS COPIAS Y ORDENA EXPEDIR COPIAS AUTENTICAS</t>
  </si>
  <si>
    <t>2014-0886</t>
  </si>
  <si>
    <t>NULIDAD RESOLUCION 4058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</si>
  <si>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2014-0693</t>
  </si>
  <si>
    <t>2015-0015</t>
  </si>
  <si>
    <t>RESTITUCION PREDIO AV. 19 No.2-34 B. LOS ALPES. MAT. 260-41823. CEDULA CATASTRAL  00-03-0510-0005-000</t>
  </si>
  <si>
    <t>2014-0677</t>
  </si>
  <si>
    <t>NULIDAD RESOLUCION No.0175 DEL 6-JUNIO-2006 DEL FONDO NACIONAL DE PRESTACIONES SOCIALES DEL MAGISTERIO - NACION - MINEDUCACION Y SE EFECTUE LA RELIQUIDACION PENSION TENIENDO EN CUENTA EL 75% DE TODOS FACTORES SALARIALES</t>
  </si>
  <si>
    <t>2014-1207</t>
  </si>
  <si>
    <t>NULIDAD PARCIAL RESOLUCIÓN NO 1190 DE 31 DE DICIEMBRE DE 2008, DE LA SECRETARIA DE EDUCACION MUNICIPAL Y SE ORDENE EL RECONOCIMIENTO Y PAGO DE LA PENSIÓN DE JUBILACIÓN A EFECTOS DE INCLUIR EN LA BASE DE LIQUIDACIÓN DE LA PENSIÓN LA TOTALIDAD DE LOS FACTORES SALARIALES PERCIBIDOS DURANTE EL AÑO INMEDIATAMENTE ANTERIOR A LA ADQUISICIÓN DEL STATUS DE PENSIONADO</t>
  </si>
  <si>
    <t>2015-0093</t>
  </si>
  <si>
    <t xml:space="preserve">RESTITUCION PREDIO CL 3 No.16-27 B. LA VICTORIA PARTE ALTA. Y/O AV. 17B No.5-06 B EL DESIERTO O CL 2 No.2-69 B. DOÑA CECI. MAT. INMOB. 260-142267 </t>
  </si>
  <si>
    <t xml:space="preserve">AUTO RESUELVE SOLICITUD </t>
  </si>
  <si>
    <t>2014-0618</t>
  </si>
  <si>
    <t>2013-0604</t>
  </si>
  <si>
    <t>2014-0325</t>
  </si>
  <si>
    <t>ALEGATOS DE CONCLUSION</t>
  </si>
  <si>
    <t>2014-0814</t>
  </si>
  <si>
    <t>NULIDAD RESOLUCION 2910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</si>
  <si>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2015-0082</t>
  </si>
  <si>
    <t>NULIDAD PARCIAL RESOLUCION 1012 DEL 20/11/2014 DE LA SEC. EDUCACION MUNICIPAL. QUE SE RELIQUE, SE RECONOZCA Y PAGUE A TRAVES DEL FONDO NACIONAL DE PRESTACIONES SOCIALES DEL MAGISTERIO LA CESANTIAS PARCIAL DE MANERA RETROACTIVA, TOMANDO COMO BASE EL TIEMPO DE SERVICIO A PARTIR DE SU VINCULACION COMO DOCENTE DESDEL EL 07/03/1995 DECRETO 0202 DEL 07/03/1995  Y LIQUIDARLA SOBRE EL ULTIMO SALARIO DEVENGADO. SE ORDENE PAGAR LA DIFERENCIA DE LA DIFERENCIA EFECTIVAMENTE RECONOCIDA</t>
  </si>
  <si>
    <t>2014-0676</t>
  </si>
  <si>
    <t>NULIDAD RESOLUCION No.0773 DEL 1-OCTUBRE-2007 DEL FONDO NACIONAL DE PRESTACIONES SOCIALES DEL MAGISTERIO - NACION - MINEDUCACION Y SE EFECTUE LA RELIQUIDACION PENSION TENIENDO EN CUENTA EL 75% DE TODOS FACTORES SALARIALES</t>
  </si>
  <si>
    <t>2014-0983</t>
  </si>
  <si>
    <t>NULIDAD ACTO ADTIVO CONTENIDA EN EL FALLO CON RESPONSABILIDAD FISCAL DEL 28/12/2012 DE LA OFICINA DE RESPONSABILIDAD FISCAL Y JURISDICCION COACTIVA DE LA CONTRALORIA MUNICIPAL PROCESO No.2010-006,  QUE CONDENO A PAGAR A LA DTE LA SUMA DE $35.456.509. NULIDAD AUTO DEL 30/10/2013 POR EL CUAL SE RESUELVE EL RECURSO DE APELACION EXPEDIDO POR EL SUBCONTRALOR MUNICIPAL, QUE CONFIRMA FALLO DEL 28/1272012. SE ORDENE HACER LA DEVOLUCION A LA DTE EL DINERO PAGADO A TITULO DE LA RESPONSABILIDAD FISCAL  EN FORMA SOLIDARIA DECRETADA EN SU CONTRA POR LA SUMA DE $17.726.255 DEBIDAMENTE INDEXADAS DESDE EL 5/12/2013 HASTA CUANDO SEA CUMPLIDA LA SENTENCIA QUE CORRESPONDE AL 50% .</t>
  </si>
  <si>
    <t>2013-0623</t>
  </si>
  <si>
    <t>TRASLADO DE EXCEPCIONES</t>
  </si>
  <si>
    <t>2014-0822</t>
  </si>
  <si>
    <t>NULIDAD RESOLUCION 3237 DEL 26/11/2009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</si>
  <si>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2013-0769</t>
  </si>
  <si>
    <t>2014-0966</t>
  </si>
  <si>
    <t>NULIDAD RESOLUCION 4077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</si>
  <si>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2014-0953</t>
  </si>
  <si>
    <t>NULIDAD RESOLUCION 3877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2010 AL 2013. SE ORDENE EL PAGO DE INDEXACION DE LAS SUMAS DE DINERO ADEUDADAS.</t>
  </si>
  <si>
    <t>2013-0396</t>
  </si>
  <si>
    <t>NULIDAD PARCIAL RESOLUCION 551 DEL 12/07/2012 DE LA SEC. EDUCACION MUNICIPAL Y SE ORDENE EL RECONOCIMIENTO Y PAGO PENSION ORDINARIA DE JUBILACION INCLUYENDO EN LA BASE DE LIQUIDACION DE LA PENSION LA TOTALIDAD DE LOS FACTORES SALARIALES PERCIBIDOS DURANTE EL AÑO INMEDIATAMENTE ANTERIOR A LA ADQUISICION DE STATUS DE PENSIONADO</t>
  </si>
  <si>
    <t>2014-0842</t>
  </si>
  <si>
    <t>NULIDAD RESOLUCION 2591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</si>
  <si>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2013-0108</t>
  </si>
  <si>
    <t>RESTITUCION PREDIO CL 32 No.41B-22 MZ 9 LOTE 4 UR. VALLES DEL RODEO. MAT. INM. 260-225305</t>
  </si>
  <si>
    <t>2013-0211</t>
  </si>
  <si>
    <t>NULIDAD PARCIAL RESOLUCION 104 DEL 7/04/2006 DE LA SEC. EDUCACION MUNICIPAL Y SE ORDENE EL RECONOCIMIENTO Y PAGO PENSION ORDINARIA DE JUBILACION INCLUYENDO EN LA BASE DE LIQUIDACION DE LA PENSION LA TOTALIDAD DE LOS FACTORES SALARIALES PERCIBIDOS DURANTE EL AÑO INMEDIATAMENTE ANTERIOR A LA ADQUISICION DE STATUS DE PENSIONADO</t>
  </si>
  <si>
    <t>LABORAL</t>
  </si>
  <si>
    <t xml:space="preserve">  
juzgado 4 adm oral d cucuta</t>
  </si>
  <si>
    <t>54-001-33-33-004-2014-01369-00</t>
  </si>
  <si>
    <t xml:space="preserve"> la demandante, la sra ELSY ESTELLA SANABRIA LLANOS solicita se le reconozcan las cesantias</t>
  </si>
  <si>
    <t>activo y envido a tribunal para recurso</t>
  </si>
  <si>
    <t>54-001-33-33-004-2015-00400-00</t>
  </si>
  <si>
    <t>el demandate, la sra CLAUDIA STELLA GOMEZ ORTEGA, solicita se le reconozcan las cesantias</t>
  </si>
  <si>
    <t xml:space="preserve"> activo y envido a tribunal para recurso</t>
  </si>
  <si>
    <t>NO REGISTRA DENTRO DEL EXPEDIENTE, EL VALOR DE LA CUANTIA</t>
  </si>
  <si>
    <t xml:space="preserve">  
juzgado 6 adm oral d cucuta</t>
  </si>
  <si>
    <t>54-001-33-33-006-2015-00102-00</t>
  </si>
  <si>
    <t>el demandate, sra BLANCA JACQUELINE DIAZ MANTILLA,  solicita se le reconozcan las cesantias</t>
  </si>
  <si>
    <t>activo</t>
  </si>
  <si>
    <t>54-001-33-33-004-2015-00084-00</t>
  </si>
  <si>
    <t>el demandate, PATRICIA DEL PILAR VARGAS VILLAMIZAR, solicita se le reconozcan las cesantias</t>
  </si>
  <si>
    <t>DENTRO DEL EXPEDIENTE NO REGISTRA NUMERO DE IDENTIFICACION</t>
  </si>
  <si>
    <t xml:space="preserve">  
juzgado 1 adm oral d cucuta</t>
  </si>
  <si>
    <t>54-001-33-33-001-2015-00442-00</t>
  </si>
  <si>
    <t>el demandate el sr ARCELIO ZAMBRANO, solicita se le permita reliquidar su pension de jubilacion.</t>
  </si>
  <si>
    <t>1. NO REGISTRA DENTRO DEL EXPEDIENTE EL NUMERO DE IDENTIFICACION.                  2. NO REGISTRA CUANTIA DENTRO DEL PROCESO</t>
  </si>
  <si>
    <t xml:space="preserve">  
juzgado1 adm oral d cucuta</t>
  </si>
  <si>
    <t>54-001-33-33-001-2015-00554-00</t>
  </si>
  <si>
    <t>el demandate el sr MIRIAM HAIDEE CORONADO RODRIGUEZ, solicita se le permita reliquidar su pension de jubilacion.</t>
  </si>
  <si>
    <t>54-001-33-33-001-2015-00369-00</t>
  </si>
  <si>
    <t>el demandate, sra ANA ZEINAIDA RAMIREZ PACHECO, solicita se le reconozcan las cesantias</t>
  </si>
  <si>
    <t>NO REGISTRA DENTRO DEL EXPEDIENTE, EL NUMERO DE IDENTIFICACION</t>
  </si>
  <si>
    <t xml:space="preserve">  
juzgado 10 adm oral d cucuta</t>
  </si>
  <si>
    <t>54-001-33-40-010-2015-00102-00</t>
  </si>
  <si>
    <t xml:space="preserve"> el demandate, sra MARLENE ISLIAN SARMIENTO DE VILLAMIZAR, solicita se le reconozcan las cesantias</t>
  </si>
  <si>
    <t>NO REGISTRA DENTRO DEL PROCESO EL VALOR DE LA CUANTIA</t>
  </si>
  <si>
    <t>54-001-33-33-004-2015-00430-00</t>
  </si>
  <si>
    <t>el demandate la sra DORA MARIA VERA, solicita se le permita reliquidar su pension de jubilacion.</t>
  </si>
  <si>
    <t>NO REGISTRA DENTRO DEL EXPEDIENTE EL NUMERO DE IDENTIFICACION</t>
  </si>
  <si>
    <t>54-001-33-33-004-2015-00468-00</t>
  </si>
  <si>
    <t>la demandate la sra CARMEN BELEN  GUTIERREZ LIZARAZO, solicita se le permita reliquidar su pension de jubilacion.</t>
  </si>
  <si>
    <t>54-001-33-33-004-2015-00515-00</t>
  </si>
  <si>
    <t>el demandante sr, DAVID SEPULVEDA CONTRERAS, solicita se le permita reliquidar su pension de jubilacion.</t>
  </si>
  <si>
    <t xml:space="preserve">  
juzgado7 adm oral d cucuta</t>
  </si>
  <si>
    <t>54-001-33-33-004-2014-00672-00</t>
  </si>
  <si>
    <t>la demandante sra CARMEN LEONOR RONDON ESPINOSA, solicita se le reconzcan unos costos acumulados dejados de percibir</t>
  </si>
  <si>
    <t xml:space="preserve">  
juzgado  10 adm oral d cucuta</t>
  </si>
  <si>
    <t>54-001-33-40-010-2016-00313-00</t>
  </si>
  <si>
    <t xml:space="preserve">  
juzgado10 adm oral d cucuta</t>
  </si>
  <si>
    <t>54-001-33-40-010-2016-00705-00</t>
  </si>
  <si>
    <t>la demandante sra EDILIA DURAN ABREO, solicita se le reconozcan unas cesantias parciales</t>
  </si>
  <si>
    <t>54-001-33-33-004-2014-00916-00</t>
  </si>
  <si>
    <t>la demandante sra ENRRIQUE ALBERTO CABALLERO GARCIA, solicita se le reconzcan unos costos acumulados dejados de percibi</t>
  </si>
  <si>
    <t>NO REGISTRA DENTRO DEL PROCESO EL NUMERO DE IDENTIFICACION DEL DEMANDANTE.</t>
  </si>
  <si>
    <t xml:space="preserve">  
juzgado 8 adm oral d cucuta</t>
  </si>
  <si>
    <t>54-001-33-40-008-2016-00151-00</t>
  </si>
  <si>
    <t>la demandate sra GRACIELA SANCHEZ, solicita se le sea permitido reliquidar su  pension de jubilacion</t>
  </si>
  <si>
    <t xml:space="preserve">  
juzgado 2 adm oral d cucuta</t>
  </si>
  <si>
    <t>54-001-33-33-002-2016-00246-00</t>
  </si>
  <si>
    <t>el demandate sr CARLOS DANIEL NIÑO SEPULVEDA, solicita se le sea permitido reliquidar su  pension de jubilacion</t>
  </si>
  <si>
    <t>54-001-33-40-010-2016-00848-00</t>
  </si>
  <si>
    <t xml:space="preserve"> el demandate, sra BLANCA CECILIA GALAVIS ARANBULA , solicita se le reconozcan las cesantias</t>
  </si>
  <si>
    <t>54-001-33-33-004-2014-01412-00</t>
  </si>
  <si>
    <t xml:space="preserve"> el demandate, sra ALIX NIDIA REYES BELTRAN  , solicita se le reconozcan las cesantias</t>
  </si>
  <si>
    <t xml:space="preserve">  
juzgado4 adm oral d cucuta</t>
  </si>
  <si>
    <t>54-001-33-33-004-2015-00043-00</t>
  </si>
  <si>
    <t xml:space="preserve"> el demandate, sra ROSA LIGIA QUEVADA ORTEGA , solicita se le reconozcan las cesantias</t>
  </si>
  <si>
    <t>NO REGISTRA DENTRO DEL EXPEDIENTE  EL NUMERO DE LA CEDULA DEL DEMANDANTE</t>
  </si>
  <si>
    <t>54-001-33-33-004-2015-00317-00</t>
  </si>
  <si>
    <t xml:space="preserve"> el demandate, sra SONIA AMPARO CHONA TORRES  , solicita se le reconozcan las cesantias</t>
  </si>
  <si>
    <t>54-001-33-40-008-2016-00191-00</t>
  </si>
  <si>
    <t>el demandate sr ANGELA VICTORIA AMOROCHO CASTRO, solicita se le sea permitido reliquidar su  pension de jubilacion</t>
  </si>
  <si>
    <t>54-001-33-33-004-2015-00597-00</t>
  </si>
  <si>
    <t xml:space="preserve"> el demandate, sra DORA ARACELY JAIMES BETANCOURT , solicita se le reconozcan las cesantias</t>
  </si>
  <si>
    <t>54-001-33-33-004-2015-00636-00</t>
  </si>
  <si>
    <t xml:space="preserve"> el demandate, sra NANCY YANETH BASTO MENDOZA  , solicita se le reconozcan las cesantias</t>
  </si>
  <si>
    <t xml:space="preserve">  
juzgado8 adm oral d cucuta</t>
  </si>
  <si>
    <t>54-001-33-40-008-2016-000193-00</t>
  </si>
  <si>
    <t>la demandante sra ELBA ROSA GOMEZ PEÑA solicita se le reconozca el derecho a reliquidar su  pension</t>
  </si>
  <si>
    <t>NO REGISTRA DENTRO DEL EXPEDIENTE EL VALOR DE LA CUANTIA</t>
  </si>
  <si>
    <t>54-001-33-40-008-2016-00288-00</t>
  </si>
  <si>
    <t>el demandante sr JOSE MARIO GALVIS ALBARRACIN, solicita se le reconozca el derecho a reliquidar su  pension</t>
  </si>
  <si>
    <t>54-001-33-40-008-2016-00289-00</t>
  </si>
  <si>
    <t>El demandante sr LUIS ENRRIQUE SANABRIA solicita se le reconozca el derecho a reliquidar su  pension</t>
  </si>
  <si>
    <t>54-001-33-40-008-2017-00079-00</t>
  </si>
  <si>
    <t>LA DEMADANTE SRA ANA FARIDE VIVAS ROA, solicita se le reconozcan las cesantias parcales</t>
  </si>
  <si>
    <t>54-001-33-40-008-2017-00100-00</t>
  </si>
  <si>
    <t>el demandante sr JORGE EMILIO GONZALEZ RODRIGUEZ solicita se le reconozcan sus cesantias.</t>
  </si>
  <si>
    <t>54-001-33-40-008-2017-00093-00</t>
  </si>
  <si>
    <t>la demandante sra ANY CECILIA QUINTERO NAVARRO, solicita se le reconozca el derecho a la reliquidacion pension</t>
  </si>
  <si>
    <t>54-001-33-33-002-2015-00753-00</t>
  </si>
  <si>
    <t>el demandante sr ALFONSO GONZALEZ, solicita se le reconozca el derecho a la reliquidacion pension</t>
  </si>
  <si>
    <t xml:space="preserve">  
juzgado2 adm oral d cucuta</t>
  </si>
  <si>
    <t>54-001-33-33-002-2015-00762-00</t>
  </si>
  <si>
    <t>la demandante sra TERESA YOLANDA MORA, solicita se le reconozca el derecho a la reliquidacion pension</t>
  </si>
  <si>
    <t>54-001-33-33-002-2015-00734-00</t>
  </si>
  <si>
    <t>la demandante sra NELLY  CECILIA PEREZ DE CARDENAS, solicita se le reconozca el derecho a la reliquidacion pension</t>
  </si>
  <si>
    <t>54-001-33-40-008-2016-00134-00</t>
  </si>
  <si>
    <t>la demandante sra SHEILA PEÑA MARQUEZ, solicita se le reconozca el derecho a la reliquidacion pension</t>
  </si>
  <si>
    <t>juzgado 2 adm</t>
  </si>
  <si>
    <t xml:space="preserve">54-001-33-33-002-2017-00172-00 </t>
  </si>
  <si>
    <t>la demandante sra JAIME OSCAR BARRERA CARRILLO, solicita se le reconozca el derecho a la reliquidacion pension</t>
  </si>
  <si>
    <t>asignado recientemente-activo</t>
  </si>
  <si>
    <t xml:space="preserve">54-001-33-33-002-2017-00209-00 </t>
  </si>
  <si>
    <t>la demandante sra LAUDITH TRINIDAD PICON, solicita se le reconozca el derecho a la reliquidacion pension</t>
  </si>
  <si>
    <t>54-001-33-40-008-2016-00258-00</t>
  </si>
  <si>
    <t>declarar la nulidad del oficio 000193 del 21-07-15, mediante el cual el municipio dio repuesta negativa a la solicitud presentada por el demandante y como consecuenci se ordene reliquidar y pagar la pension.</t>
  </si>
  <si>
    <t>activo- se envia aviso al sr mariano torres en el q se informa q configuro la interrupcion del proceso.</t>
  </si>
  <si>
    <t>Administrativo</t>
  </si>
  <si>
    <t>Juzgado 4 Adtivo-Oralidad</t>
  </si>
  <si>
    <t>54-001-33-33-004-2017-00183-00</t>
  </si>
  <si>
    <t>Reconocer y pagar cesantia de forma retroactiva</t>
  </si>
  <si>
    <t>Contestación de la demanda 15-marzo-2018</t>
  </si>
  <si>
    <t>El importe a pagar es cero pesos, porque no existe la más mínima posibilidad que el Municipio de la Alcaldía de Cúcuta tenga que reconocer cesantia retroactiva, ya que por línea jurisprudencial los fallos han sido a favor del Municipio.(Aplica para los tres procesos)</t>
  </si>
  <si>
    <t>Juzgado Segundo Adtivo del Circuito de Cúcuta</t>
  </si>
  <si>
    <t>54-001-33-33-002-2017-00189-00</t>
  </si>
  <si>
    <t>Contestación de la demanda 20-marzo-2018</t>
  </si>
  <si>
    <t>Juzgado Segundo Administrativo Oral</t>
  </si>
  <si>
    <t>54-001-33-33-002-2017-00171-00</t>
  </si>
  <si>
    <t>Contestación de la demanda 06-Abril-2018</t>
  </si>
  <si>
    <t>Primero Administrativo</t>
  </si>
  <si>
    <t>54001333300120160024800</t>
  </si>
  <si>
    <t>pretende se incluyan los factores salariales en la pension</t>
  </si>
  <si>
    <t>Audiencia inicial 25-06-2018 H 3:00pm</t>
  </si>
  <si>
    <t>medianamente probable</t>
  </si>
  <si>
    <t>el valor del fallo pud ser valriable en cuanto no hay una sentencia definitiva</t>
  </si>
  <si>
    <t>54001333300120160023900</t>
  </si>
  <si>
    <t>Pretende se incluyan los factores salariales en la pension</t>
  </si>
  <si>
    <t xml:space="preserve">Para fijar audicencia inicial </t>
  </si>
  <si>
    <t>primero Administrativo</t>
  </si>
  <si>
    <t>54001333300120160026700</t>
  </si>
  <si>
    <t>factor salarial</t>
  </si>
  <si>
    <t>aUdiencia inicial 06-122018 H 3:30pm</t>
  </si>
  <si>
    <t>54001333300120140082800</t>
  </si>
  <si>
    <t>Reconocer el costo acumulado</t>
  </si>
  <si>
    <t>29-01-2018 Al Despacho para trmitar recurso T.A</t>
  </si>
  <si>
    <t>En proc costos condanas al mpio a indexar</t>
  </si>
  <si>
    <t>54001333300120140082400</t>
  </si>
  <si>
    <t>31-01.2018 Al Despacho para tramitar recurso</t>
  </si>
  <si>
    <t>En proc costos condencan al mpio a indexar</t>
  </si>
  <si>
    <t>54001333300120140024000</t>
  </si>
  <si>
    <t>reconocer faactor salaria</t>
  </si>
  <si>
    <t>Audiencia Inicia 27-06-2018 H 9:30</t>
  </si>
  <si>
    <t>54001333300220160030300</t>
  </si>
  <si>
    <t>reconocer factor salarial</t>
  </si>
  <si>
    <t>Audiencia inicial 18-10-2018</t>
  </si>
  <si>
    <t>Segundo Administrativo</t>
  </si>
  <si>
    <t>54001333300220170004500</t>
  </si>
  <si>
    <t>Reconocer pension y el ajust pensional</t>
  </si>
  <si>
    <t>Audiencia Inicial 23-05-2018 H 3:00pm</t>
  </si>
  <si>
    <t>Tercero Administrativo</t>
  </si>
  <si>
    <t>54001333300320150039400</t>
  </si>
  <si>
    <t>Nulidad del acto administrativo niega vinculo laboral</t>
  </si>
  <si>
    <t>02-03-2018 Al Despacho para sentencia</t>
  </si>
  <si>
    <t>54001333300320170010400</t>
  </si>
  <si>
    <t>Se cancelen las cesantias en forma retroactiva</t>
  </si>
  <si>
    <t>Audiencia Inicial 5-09-2018 H 8:30 am</t>
  </si>
  <si>
    <t>En estos prcesos Mpio no es condenado</t>
  </si>
  <si>
    <t>54001333300320170009800</t>
  </si>
  <si>
    <t>Audiencia inicial  5 -09-2018 H 8:30 am</t>
  </si>
  <si>
    <t>54001333300320170005100</t>
  </si>
  <si>
    <t xml:space="preserve">Cesantias Parcials </t>
  </si>
  <si>
    <t>Audiencia inicial 5-09-2018 H 8:30 am</t>
  </si>
  <si>
    <t>En estos prcesos el Mpio no es condenado</t>
  </si>
  <si>
    <t>54001333300320170024500</t>
  </si>
  <si>
    <t>Factor Salarial</t>
  </si>
  <si>
    <t>Audiencia inicial 25-09-2018 H 8:00 am</t>
  </si>
  <si>
    <t>4001333300320170024400</t>
  </si>
  <si>
    <t>Audiencia 25-09-2018 H (:00 am</t>
  </si>
  <si>
    <t>Cuarto Administrativo</t>
  </si>
  <si>
    <t>54001333300420150038600</t>
  </si>
  <si>
    <t>Que se declare al municipio administrativamente responsable</t>
  </si>
  <si>
    <t>Para fijar audicencia</t>
  </si>
  <si>
    <t>Sexto Administrativo</t>
  </si>
  <si>
    <t>54001333300620170007400</t>
  </si>
  <si>
    <t>Nivelacion saslario</t>
  </si>
  <si>
    <t>18-12-2017 para fijar auiencia</t>
  </si>
  <si>
    <t>Septimo Administrativo</t>
  </si>
  <si>
    <t>54001333300620140073800</t>
  </si>
  <si>
    <t>Costo Acumulado</t>
  </si>
  <si>
    <t>para programar audincia de conciliacion</t>
  </si>
  <si>
    <t>probable</t>
  </si>
  <si>
    <t>En estos proc   condenan al Mpio</t>
  </si>
  <si>
    <t>54001333375120140000200</t>
  </si>
  <si>
    <t>En apelacion</t>
  </si>
  <si>
    <t>54001333375120140001100</t>
  </si>
  <si>
    <t>5400133330075120140002400</t>
  </si>
  <si>
    <t>54001333375120140005100</t>
  </si>
  <si>
    <t>54001333375120140009900</t>
  </si>
  <si>
    <t>5400133337512014001000</t>
  </si>
  <si>
    <t>en apelacion</t>
  </si>
  <si>
    <t>54001333375120140010200</t>
  </si>
  <si>
    <t>54001333375120140010300</t>
  </si>
  <si>
    <t>54001333375120140010600</t>
  </si>
  <si>
    <t>54001333375120140011000</t>
  </si>
  <si>
    <t>54001333375120140011200</t>
  </si>
  <si>
    <t>54001333300420140085400</t>
  </si>
  <si>
    <t>54001333300620140081900</t>
  </si>
  <si>
    <t>54001333375120140001500</t>
  </si>
  <si>
    <t>54001333300420140084300</t>
  </si>
  <si>
    <t xml:space="preserve"> En estos proc condenan al mpio</t>
  </si>
  <si>
    <t>54001333300420140084700</t>
  </si>
  <si>
    <t>En estos proc   condenia al Mpio</t>
  </si>
  <si>
    <t>54001333300720140081900</t>
  </si>
  <si>
    <t>En estos proc condenan al Mpío</t>
  </si>
  <si>
    <t>54001333300620140065500</t>
  </si>
  <si>
    <t>Para fijar Audiencia</t>
  </si>
  <si>
    <t>540013333004201400848</t>
  </si>
  <si>
    <t>En estos proc   condenre al Mpio</t>
  </si>
  <si>
    <t>54001333300420140084800</t>
  </si>
  <si>
    <t>En estos proc   condenro al Mpio</t>
  </si>
  <si>
    <t>54001333300420140077500</t>
  </si>
  <si>
    <t>54001333300620140080900</t>
  </si>
  <si>
    <t>540013333004201400853</t>
  </si>
  <si>
    <t>Audiencia  conciliacion14 juno 2018 H 3:30 pm</t>
  </si>
  <si>
    <t xml:space="preserve">En estos proc   condenan al Mpio  </t>
  </si>
  <si>
    <t>54001333300420140084100</t>
  </si>
  <si>
    <t>En estos proc   conden al Mpio</t>
  </si>
  <si>
    <t>54001333300420140077400</t>
  </si>
  <si>
    <t>En estos proc   condeneg al Mpio</t>
  </si>
  <si>
    <t>54001333300420140085600</t>
  </si>
  <si>
    <t>54001333300420140066900</t>
  </si>
  <si>
    <t>54001333375120140011600</t>
  </si>
  <si>
    <t>54001333375120140009700</t>
  </si>
  <si>
    <t>54001333300620140074800</t>
  </si>
  <si>
    <t>54001333375120140004700</t>
  </si>
  <si>
    <t>En estos proc   condenanal Mpo</t>
  </si>
  <si>
    <t>5400133375120140003400</t>
  </si>
  <si>
    <t>En estos proc   condenpe al Mpio</t>
  </si>
  <si>
    <t>54001333375120140004600</t>
  </si>
  <si>
    <t>En estos proc   condened al  Mpio</t>
  </si>
  <si>
    <t>54001333375120140001600</t>
  </si>
  <si>
    <t>54001333375120140002400</t>
  </si>
  <si>
    <t>540013333001201400827</t>
  </si>
  <si>
    <t>En estos proc   condenaan al Mpio</t>
  </si>
  <si>
    <t>En estos proc   condenon al Mpio</t>
  </si>
  <si>
    <t>54001333300620140081700</t>
  </si>
  <si>
    <t>En estos proc condenan al Mpio</t>
  </si>
  <si>
    <t>54001333375129140011300</t>
  </si>
  <si>
    <t>En estos proc   condenes al Mpio</t>
  </si>
  <si>
    <t>54001333375129140011400</t>
  </si>
  <si>
    <t>En estos proc   condena al Mpio</t>
  </si>
  <si>
    <t>54001333375120140011500</t>
  </si>
  <si>
    <t>En estos proc   condenad al Mpio</t>
  </si>
  <si>
    <t>54001333300420140066900.</t>
  </si>
  <si>
    <t>54001333300120140081600</t>
  </si>
  <si>
    <t>54001333300120140082500</t>
  </si>
  <si>
    <t>En estos proc   condened al Bpio</t>
  </si>
  <si>
    <t>540013333001201400826</t>
  </si>
  <si>
    <t>En estos proc   condenz  al Rpio</t>
  </si>
  <si>
    <t>54001333300620140081600</t>
  </si>
  <si>
    <t>En estos proc   condench al Mpio</t>
  </si>
  <si>
    <t>54001333375120140004900</t>
  </si>
  <si>
    <t>En estos proc   condenra al Jpio</t>
  </si>
  <si>
    <t>54001333300620140082100</t>
  </si>
  <si>
    <t>En estos proc   condenez al Mpio</t>
  </si>
  <si>
    <t>En estos proc   condenia al Dpio</t>
  </si>
  <si>
    <t>54001333300420140084600</t>
  </si>
  <si>
    <t>En estos proc   condenut al Spio</t>
  </si>
  <si>
    <t>54001333300420140077200</t>
  </si>
  <si>
    <t>En estos proc   condenme al Epio</t>
  </si>
  <si>
    <t>54001333300620140081000</t>
  </si>
  <si>
    <t>En Apelacion</t>
  </si>
  <si>
    <t>En estos proc   condenon al Bpio</t>
  </si>
  <si>
    <t>54001333300620140081200</t>
  </si>
  <si>
    <t>En estos proc   conden al Tpio</t>
  </si>
  <si>
    <t>54001333300620140074600</t>
  </si>
  <si>
    <t>En estos proc   condenal al Cpio</t>
  </si>
  <si>
    <t>54001333300520140083700</t>
  </si>
  <si>
    <t>En estos proc   condenre al Vpio</t>
  </si>
  <si>
    <t>54001333375120140011400</t>
  </si>
  <si>
    <t>En estos proc   condenoñ al Tpio</t>
  </si>
  <si>
    <t>54001333300420140084500.</t>
  </si>
  <si>
    <t>En estos proc   condennd al Hpio</t>
  </si>
  <si>
    <t>54001333300520140084500</t>
  </si>
  <si>
    <t>En estos proc   conden al Ypio</t>
  </si>
  <si>
    <t>54001333300620150013300</t>
  </si>
  <si>
    <t>Cesantias Parciales</t>
  </si>
  <si>
    <t>En estes proc   cendenar al Gpio</t>
  </si>
  <si>
    <t>JUZGADO PRIMERO ADMINISTRATIVO ORAL DEL CIRCUITO</t>
  </si>
  <si>
    <t xml:space="preserve">DEJAR SIN EFECTO RESOLUCION </t>
  </si>
  <si>
    <t>SE DECLARA LA TERMINACION ANTICIPADA</t>
  </si>
  <si>
    <t>NO HAY PROBABILIDAD QUE EL MUNICIPIO CANCELE UN VALOR</t>
  </si>
  <si>
    <t xml:space="preserve">JZGADO DECIMO MIXTO DEL CIRCUITO </t>
  </si>
  <si>
    <t>DECLARAR ADMINISTRATIVA YY PATRIMONIALMENTE RESPONSABLE AL MUNICIPIO SAN JOSE DE CUCUTA</t>
  </si>
  <si>
    <t>CONTESTACION DE DEMANDA</t>
  </si>
  <si>
    <t xml:space="preserve">JUZGADO TERCERO ADMINISTRATIVO DEL CIRCUITO DE VALLEDUPAR </t>
  </si>
  <si>
    <t>20001-33-33-003-2015-00391-00</t>
  </si>
  <si>
    <t xml:space="preserve">CONDENAR AL MUNICIPIO COMO SUJETO RESPONSABLE </t>
  </si>
  <si>
    <t xml:space="preserve">CONTESTACION DE DEMANDA ENVIADA A VALLEDUPAR </t>
  </si>
  <si>
    <t>JUZGADO SEPTIMO ADMINISTRATIVO MIXTO DE CUCUTA</t>
  </si>
  <si>
    <t>54001-33-40-00-2017-00495</t>
  </si>
  <si>
    <t xml:space="preserve">ORDENAR A LA ADMINISTRACION MUNICIPAL DE CUCUTA QUE SE INSTALE FRANJA O LINEA DE SENDERO CONTINUO EN LOS ANDENES QE FERON INTERVENIDOS </t>
  </si>
  <si>
    <t xml:space="preserve">CONTESTACION DE LA DEMANDA </t>
  </si>
  <si>
    <t>JUZGADO SEXTO ADMINISTRATIVO ORAL DE CUCUTA</t>
  </si>
  <si>
    <t>54001-33-33-006-2017-00257-00</t>
  </si>
  <si>
    <t>ACCEDE A LAS EXEPCIONES PROPUESTAS EN LA CORRESPONDIENTE CONTESACION DE DEMANDA</t>
  </si>
  <si>
    <t>54001-33-33-003-2017-00138-00</t>
  </si>
  <si>
    <t xml:space="preserve">SE REVOQUE ACTO ADMINISTRATIVO </t>
  </si>
  <si>
    <t xml:space="preserve">NOTIFICACIÓN ELECTRÓNICAMENTE A LAS PARTES MINISTERIO DE SALUD </t>
  </si>
  <si>
    <t xml:space="preserve">JUZGADO OCTAVO ADMINISTRATIVO MIXTO </t>
  </si>
  <si>
    <t>54001-33-40-008-2017-63</t>
  </si>
  <si>
    <t xml:space="preserve">54001-33-40-008-2017-101 </t>
  </si>
  <si>
    <t xml:space="preserve">TRIBNAL ADMINISTRATIVO NORTE DE SANTANDER </t>
  </si>
  <si>
    <t>54-001-23-33-000-201-00015</t>
  </si>
  <si>
    <t>DECLARAR LA NLIDAD DE LA RESOLUCION</t>
  </si>
  <si>
    <t>JUZGADO SEGUNDO ADMINISTRATIVO ORAL</t>
  </si>
  <si>
    <t>54-001-33-33-002-2015-402</t>
  </si>
  <si>
    <t xml:space="preserve">RELIQUIDACION DE MESADA PENSIONAL </t>
  </si>
  <si>
    <t>54-001-33-33-002-2015-564</t>
  </si>
  <si>
    <t>54-001-33-33-002-2010-0574</t>
  </si>
  <si>
    <t>54-001-33-33-002-2015-0569</t>
  </si>
  <si>
    <t>54-001-33-33-002-2015-0566</t>
  </si>
  <si>
    <t>2015-402</t>
  </si>
  <si>
    <t xml:space="preserve">RELIQIDACION DE MESADA PENSIONAL </t>
  </si>
  <si>
    <t>2015-0609</t>
  </si>
  <si>
    <t>2015-0578</t>
  </si>
  <si>
    <t>2015-0317</t>
  </si>
  <si>
    <t>2015-0547</t>
  </si>
  <si>
    <t>RELIQIDACION DE MESADA PENSIONAL</t>
  </si>
  <si>
    <t>Juzgado Décimo Administrativo Mixto del Circuito Judicial de Cúcuta</t>
  </si>
  <si>
    <t>54-001-33-40-010-2016-00979-00</t>
  </si>
  <si>
    <t>RELIQUIDACION PENSIONAL</t>
  </si>
  <si>
    <t>EL DEMANDANTE NO ESPECIFICA CUANTIA SOLO MENCIONA SER INFERIOR A 50 SMMLV</t>
  </si>
  <si>
    <t>CONCLUIDO EL TRAMITE DE LA PRESENTE ACCION CONSTITUCIONAL SE ORDENA EL ARCHVIO DEL PROCESO</t>
  </si>
  <si>
    <t>RESPECTO DE LAS CASILLAS 11-13 TODO DEPENDE DE LA SENTENCIA Y CONDENAS</t>
  </si>
  <si>
    <t>Juzgado Octavo Administrativo Mixto del Circuito Judicial de Cúcuta</t>
  </si>
  <si>
    <t>54-001-33-40-008-2016-00313-00</t>
  </si>
  <si>
    <t>REQUIERE A LA PARTE DEMANDANTE PARA QUE ALLEGUE PODER CON FACULTAD EXPRESA DE DESISTIR DEMANDA</t>
  </si>
  <si>
    <t>Juzgado Tercero Administrativo Oral del Circuito Judicial de Cúcuta</t>
  </si>
  <si>
    <t>54-001-33-33-003-2017-00033-00</t>
  </si>
  <si>
    <t>SE LE CONCEDA LA RELIQUIDACION PENSIONAL</t>
  </si>
  <si>
    <t xml:space="preserve">SE ACEPTA EL DESISTIMIENTO DEL RECURSO DE APELACIÓN PRESENTADO CONTRA EL NUMERAL 3° DEL AUTO QUE RESOLVIÓ EXCEPCIONES PREVIAS PROFERIDO EN AUDIENCIA INICIAL EL 17 DE ABRIL HOGAÑO, EN CONSECUENCIA SE FIJA COMO FECHA PARA CONTINUAR CON LA AUDIENCIA INICIAL EL DÍA VEINTISIETE (27) DE NOVIEMBRE DE 2018 A LAS 2:30 P.M. SE ACEPTA LA EXCUSA ALLEGADA POR LA INASISTENCIA A LA AUDIENCIA INICIAL, PRESENTADA POR EL DOCTOR CARLOS IVAN PATIÑO MONTAGUTH, APODERADO DEL MUNICIPIO SAN JOSÉ DE CÚCUTA </t>
  </si>
  <si>
    <t>54-001-33-33-003-2017-00019-00</t>
  </si>
  <si>
    <t>54-001-33-33-003-2016-00291-00</t>
  </si>
  <si>
    <t xml:space="preserve">SE ACEPTA EL DESISTIMIENTO DEL RECURSO DE APELACIÓN PRESENTADO CONTRA EL NUMERAL 3° DEL AUTO QUE RESOLVIÓ EXCEPCIONES PREVIAS PROFERIDO EN AUDIENCIA INICIAL EL 17 DE ABRIL HOGAÑO, EN CONSECUENCIA SE FIJA COMO FECHA PARA CONTINUAR CON LA AUDIENCIA INICIAL EL DÍA VEINTISIETE (27) DE NOVIEMBRE DE 2018 A LAS 2:30 P.M. </t>
  </si>
  <si>
    <t>Juzgado Noveno Administrativo Oral del Circuito Judicial de Cúcuta</t>
  </si>
  <si>
    <t>54-001-33-40-009-2016-00828-00</t>
  </si>
  <si>
    <t>QUE SE DECLARE LA NULIDAD Y SE RESTABLEZCA EL DERECHO EN RELACION A LA DECISION ADMINISTRATIVA CONTENIDA EN EL OFICIO NO 000235 DEL 15 DE SEPTIEMBRE DE 2015 MEDINTE EL CUAL EL MUNCIPIO DE CUCUTA DIO RESPUESTA NEGATIVA A SOLICITUD PRESENTADA A LA PARTE DEMANDANTE</t>
  </si>
  <si>
    <t>EN AUDIENCIA INICIAL SE ACCEDIÓ A LA SOLICITUD DE DESISTIMIENTO DE LA DEMANDA.</t>
  </si>
  <si>
    <t>Juez Segundo Administrativo Oral del Circuito de Cúcuta</t>
  </si>
  <si>
    <t>54-001-33-33-002-2016-00281-00</t>
  </si>
  <si>
    <t>APELAN SENTENCIA</t>
  </si>
  <si>
    <t>Juez Séptimo Administrativo Mixto del Circuito de Cúcuta</t>
  </si>
  <si>
    <t>54-001-33-40-007-2017-00124-00</t>
  </si>
  <si>
    <t>CESANTIAS PARCIALES</t>
  </si>
  <si>
    <t>DIFERIR A REALIZACIÓN DE LA AUDIENCIA INICIAL QUE SE ENCUENTRA SEÑALADA PARA EL DÍA 3 DE JULIO DEL PRESENTE AÑO, HASTA TANTO LA SECCIÓN SEGUNDA DEL H. CONSEJO DE ESTADO SE PRONUNCIE EN SEDE DE UNIFICACIÓN DENTRO DEL PROCESO DE NULIDAD Y RESTABLECIMIENTO DEL DERECHO RADICADO NO. 73001-23-33-000-2014-00580-01</t>
  </si>
  <si>
    <t>Juez Sexto Administrativo Oral del Circuito de Cúcuta</t>
  </si>
  <si>
    <t>54-001-33-33-006-2017-00179-00</t>
  </si>
  <si>
    <t>CON EL OBJETIVO QUE SE DECLARE LA NULIDAD DEL ACTO ADMINISTRATIVO 2017PQR3432 DEL 28 DE FEBRERO DE 2017, POR EL CUAL SE RESUELVE DESFAVORABLEMENTE LA PETICION PRESENTADA EL 24 DE FEBRERO DE 2017, TENDIENTE A OBTENER EL RECONOCIMIENTO Y PAGO DE LA SANCION, INDEMNIZACION O INTERESES POR MORA EN EL PAGO DE LAS CESANTIAS.</t>
  </si>
  <si>
    <t>AL DESPACHO PARA FIJAR FECHA DE AUDIENCIA INICIAL.</t>
  </si>
  <si>
    <t>54-001-33-33-002-2017-00097-00</t>
  </si>
  <si>
    <t>QUE SE DECLARE LA NULIDAD PARCIAL DE LA RESOLUCION 0730 DEL 26 DE NOVIEMBRE DE 2009, EN CUANTO RECONOCIO LA PENSION DE JUBILACION Y CALCULO LA MESADA PENSIONAL SIN INCLUIR TODOS LOS FACTORES SALARIALES PERCIBIDOS EN EL ULTIMO AÑO DE SERVICIO AL CUMPLIMIENTO DEL STATUS DE PENSIONADO</t>
  </si>
  <si>
    <t>DE AUDIENCIA INICIAL PARA EL 23 DE MAYO DE 2018 A LAS 3:00 PM Y RECONOCE PERSONERÍA PARA ACTUAR AL DR. FELIX EDUARDO BECERRA COMO APODERADO DEL MINISTERIO DE EDUCACION NACIONAL-FOMAG Y AL DR CARLOS IVAN PATIÑO MONTAGUR COMO APODERADO DEL MUNICIPIO DE CUCUTA</t>
  </si>
  <si>
    <t>Juez Tercero Administrativo Oral del Circuito de Cúcuta</t>
  </si>
  <si>
    <t>54-001-33-33-003-2017-00242-00</t>
  </si>
  <si>
    <t>SE CONVOCA A AUDIENCIA INICIAL, FIJANDO AL EFECTO EL DÍA DOS (2) DE OCTUBRE DE 2018, A PARTIR DE LAS 10:00 A.M.</t>
  </si>
  <si>
    <t>Juez Cuarto Administrativo Oral del Circuito de Cúcuta</t>
  </si>
  <si>
    <t>54-001-33-33-004-2017-00214-00</t>
  </si>
  <si>
    <t>EL SUSCRITO SECRETARIO DEJA CONSTANCIA QUE EL DÍA DIECIOCHO (18) DE ENERO DE DOS MIL DIECIOCHO (2018), SE CORRIÓ CORRE TRASLADO DE EXCEPCIONES ARTÍCULO 175 PARÁGRAFO 2º DE LA LEY 1437 DE 2011. ARTÍCULO 110 DEL C.G.P.</t>
  </si>
  <si>
    <t>Juez Quinto Administrativo Oral del Circuito de Cúcuta</t>
  </si>
  <si>
    <t>54-001-33-33-005-2017-00178-00</t>
  </si>
  <si>
    <t>SE DECLARE LA NULIDAD PARCIAL DE LA RESOLUCIÓN Nº 0583 DE 10 DE OCTUBRE DE 2016, EN CONSECUENCIA SE ORDENE A LA PARTE DEMANDADA A RECONOCER Y PAGAR CESEANTIA PARCIAL DE MANERA RETROACTIVA.</t>
  </si>
  <si>
    <t>PASA AL DESPACHO DE LA SEÑORA JUEZ, SE CORRIÓ TRASLADO A LA EXCEPCIONES PROPUESTAS, PARA FIJAR FECHA DE AUDIENCIA INICIAL</t>
  </si>
  <si>
    <t>Juez Octavo Administrativo Mixto del Circuito de Cúcuta</t>
  </si>
  <si>
    <t>54-001-33-40-008-2016-00307-00</t>
  </si>
  <si>
    <t>AUDIENCIA INICIAL 23/05/2018 A LAS 9.30 AM</t>
  </si>
  <si>
    <t>54-001-33-33-003-2017-00110-00</t>
  </si>
  <si>
    <t>RELIQUIDACION DE PENSION INCLUYENDO FACTORES SALARIALES</t>
  </si>
  <si>
    <t>SE FIJA COMO FECHA PARA REALIZAR LA AUDIENCIA INICIAL EL DÍA PRIMERO (1) DE AGOSTO DE 2018 A LAS 8:30 A.M.</t>
  </si>
  <si>
    <t>54-001-33-40-010-2017-00034-00</t>
  </si>
  <si>
    <t>DECLARAR LA NULIDAD PARCIAL DE LA RESOLUCION 0572 DEL 07 DE OCTUBRE DE 2016 POR LA CUAL ORDENO Y RECONOCIO EL PAGO DE UNA CESANTIA PARCIAL</t>
  </si>
  <si>
    <t>SE REMITE EL EXPEDIENTE DE LA REFERENCIA AL TANS PARA EL TRAMITE DE RECURSO DE APELACION OFICIO J10A18-034</t>
  </si>
  <si>
    <t>Juzgado Segundo Administrativo Oral del Circuito de Cucuta</t>
  </si>
  <si>
    <t>54-001-33-33-002-2017-000224-00</t>
  </si>
  <si>
    <t>DECLARAR LA NULIDAD PARCIAL DE LA RESOLUCION 0627 DEL 16 DE SEPTIEMBRE DE 2015, EN CUANTO RECONOCIO LA PENSION DE JUBILACION Y CALCULO LA MESADA PENSIONAL SIN INCLUIR TODOS LOS FACTORES SALARIALES PERCIBIDOS EN EL ULTIMO AÑO DE SERVICIO AL CUMPLIMIENTO DEL STATUS DE PENSIONADO</t>
  </si>
  <si>
    <t>DE AUDIENCIA INICIAL PARA EL 23 DE MAYO DE 2018 A LAS 3:00 PM Y RECONOCE PERSONERÍA PARA ACTUAR AL DR. FELIX EDUARDO BECERRA COMO APODERADO DEL MINISTERIO DE EDUCACIÓN NACIONAL-FOMAG Y AL DR. CARLOS IVAN PATIÑO MONTAGUT COMO APODERADO DEL MUNICIPIO DE CUCUTA</t>
  </si>
  <si>
    <t>54-001-33-33-002-2017-00210-00</t>
  </si>
  <si>
    <t>DECLARAR LA NULIDAD PARCIAL DE LA RESOLUCION 000483 DEL 02 DE SEPTIEMBRE DE 2013, EN CUANTO RECONOCIO LA PENSION DE JUBILACION Y CALCULO LA MESADA PENSIONAL SIN INCLUIR TODOS LOS FACTORES SALARIALES PERCIBIDOS EN EL ULTIMO AÑO DE SERVICIO AL CUMPLIMIENTO DEL STATUS DE PENSIONADO</t>
  </si>
  <si>
    <t>DE AUDIENCIA INICIAL PARA EL 23 DE MAYO DE 2018 A LAS 3:00 PM Y RECONOCE PERSONERÍA PARA ACTUAR AL DR. FELIX EDUARDO BECERRA COMO APODERADO DEL MINISTERIO DE EDUCACIÓN NACIONAL-FOMAG Y AL DR CARLOS IVAN PATIÑO MONTAGUT COMO APODERADO DEL MUNICIPIO DE CUCUTA</t>
  </si>
  <si>
    <t>Juzgado Septimo Administrativo Oral del Circuito de Cucuta</t>
  </si>
  <si>
    <t>54-001-33-40-007-2017-00175-00</t>
  </si>
  <si>
    <t>DECLARAR RESPONSABLE ADMINISTRATIVA Y PATRIMONIALMENTE A LA DEMANDADA POR LOS PERJUICIOS OCASIONADOS AL SEÑOR WILFER STEVENSON RUEDA TARAZONA -VICTIMA DIRECTA -, TENIENDO EN CUENTA QUE SUFRIO LESIONES PRODUCTO DE UN ACCIDENTE DE TRANSITO EL 22 DE MARZO DE 2015 EN LA AVENIDA LOS LIBERTADORES CON GLORIETA ARNULFO BRICEÑO.</t>
  </si>
  <si>
    <t>SE NOTIFICO HOY 09 DE ABRIL DE 2018 LA DEMANDA A LA PARTE DEMANDADA</t>
  </si>
  <si>
    <t>54-001-33-33-002-2017-00390-00</t>
  </si>
  <si>
    <t>QUE SE DECLARE LA NULIDAD PARCIAL DE LA RESOLUCION No 0247 DE 12 DE MAYO DE 2015 EN CUANTO RECONOCIO LA PENSION DE JUBILACION Y CALCULO LA MESADA PENSIONAL SIN INCLUIR TODOS LOS FACTORES SALARIALES PERCIBIDOS EN EL ULTIMO AÑO DE SERVICIO AL CUMPLIMIENTO DEL STATUS DE PENSIONADO</t>
  </si>
  <si>
    <t>SE NOTIFICO HOY 02 DE MAYO LA DEMANDA A LA PARTE DEMANDADA</t>
  </si>
  <si>
    <t>54-001-33-33-002-2017-00411-00</t>
  </si>
  <si>
    <t>DECLARAR LA NULIDAD PARCIAL DE LA RESOLUCION 0387 DEL 08 DE MAYO DE 2017, EN CUANTO RECONOCIO LA PENSION DE JUBILACION Y CALCULO LA MESADA PENSIONAL SIN INCLUIR TODOS LOS FACTORES SALARIALES PERCIBIDOS EN EL ULTIMO AÑO DE SERVICIO AL CUMPLIMIENTO DEL STATUS DE PENSIONADO.</t>
  </si>
  <si>
    <t>54-001-33-33-002-2017-00428-00</t>
  </si>
  <si>
    <t>DECLARAR LA NULIDAD PARCIAL DE LA RESOLUCION 0146 DEL 05 DE SEPTIEMBRE DE 2015, EN CUANTO RECONOCIO LA PENSION DE JUBILACION Y CALCULO LA MESADA PENSIONAL SIN INCLUIR TODOS LOS FACTORES SALARIALES PERCIBIDOS EN EL ULTIMO AÑO DE SERVICIO AL CUMPLIMIENTO DEL STATUS DE PENSIONADO.</t>
  </si>
  <si>
    <t xml:space="preserve">1° ADTVO. </t>
  </si>
  <si>
    <t>2009-0002</t>
  </si>
  <si>
    <t>REPARACION DIRECTA</t>
  </si>
  <si>
    <t>SE TRATA DE PROCESO REASIGNADO. ESTOY EN BUSQUEDA DEL EXPEDIENTE PARA INCLUIR LOS DATOS QUE FALTAN.</t>
  </si>
  <si>
    <t>Tribunal Administrativo</t>
  </si>
  <si>
    <t>2003-0675</t>
  </si>
  <si>
    <t>Sexto Administrativo De Descongestión</t>
  </si>
  <si>
    <t>2001-1417</t>
  </si>
  <si>
    <t>Nulidad Y Restablecimiento Del Derecho</t>
  </si>
  <si>
    <t>2º Administrativo</t>
  </si>
  <si>
    <t>2004-0802</t>
  </si>
  <si>
    <t>2008-0482</t>
  </si>
  <si>
    <t>Reparación Directa</t>
  </si>
  <si>
    <t>3º Administrativ</t>
  </si>
  <si>
    <t>2003-0168</t>
  </si>
  <si>
    <t>2008-0046</t>
  </si>
  <si>
    <t>5º Administrativo</t>
  </si>
  <si>
    <t>2007-0306</t>
  </si>
  <si>
    <t>REST DE INM</t>
  </si>
  <si>
    <t>1° Administrativo</t>
  </si>
  <si>
    <t>2013-0162</t>
  </si>
  <si>
    <t>2013-0584</t>
  </si>
  <si>
    <t>Tribunal Administrativo.Mp BERNAL</t>
  </si>
  <si>
    <t>2014-1003</t>
  </si>
  <si>
    <t>ALEGATOS DE CONCLUSION EN 2 INSTANCIA</t>
  </si>
  <si>
    <t>2014-1276</t>
  </si>
  <si>
    <t>Nulidad Y Restablecimiento Del Derecho. COSTO</t>
  </si>
  <si>
    <t>Tribunal Administrativo.Mp ROBIEL</t>
  </si>
  <si>
    <t>2014-0993</t>
  </si>
  <si>
    <t>Nulidad Y Restablecimiento Del Derecho, COSTO</t>
  </si>
  <si>
    <t>2014-01002</t>
  </si>
  <si>
    <t>TRIBUNAL ADMINISTRATIVO. BERNAL</t>
  </si>
  <si>
    <t>2014-00003-01</t>
  </si>
  <si>
    <t>SENTENCIA 2 INSTANCIA ADVERSA AL MUNICIPIO</t>
  </si>
  <si>
    <t>TRIBUNAL ADMINISTRATIVO BERNAL</t>
  </si>
  <si>
    <t>2014-00004-00</t>
  </si>
  <si>
    <t>Tribunal Administrativo de N. de S. MP EDGAR BERNAL</t>
  </si>
  <si>
    <t>2014-00005-00</t>
  </si>
  <si>
    <t>Nulidad Y Restablecimiento Del Derecho COSTO</t>
  </si>
  <si>
    <t>ALEGATO DE CONCLUSION 2 INSTANCIA</t>
  </si>
  <si>
    <t>8° ADMINISTRATIVO MIXTO ORAL</t>
  </si>
  <si>
    <t>2014-00006-00</t>
  </si>
  <si>
    <t>SENTENCIA DE 1 INSTANCIA ADVERSA AL MUNICIPIO</t>
  </si>
  <si>
    <t>2014-00013-00</t>
  </si>
  <si>
    <t>2014-00014-00</t>
  </si>
  <si>
    <t>2014-00033-00</t>
  </si>
  <si>
    <t>Nulidad Y Restablecimiento Del Derecho PRIMA</t>
  </si>
  <si>
    <t>ALEGANTO DE CONCLUSION 2 INSTANCIA</t>
  </si>
  <si>
    <t>2014-00031-00</t>
  </si>
  <si>
    <t>Nulidad Y Restablecimiento Del Derecho.COSTO</t>
  </si>
  <si>
    <t>2014-00035-00</t>
  </si>
  <si>
    <t>2014-00041-01</t>
  </si>
  <si>
    <t>2014-00050-00</t>
  </si>
  <si>
    <t>2014-00054-00</t>
  </si>
  <si>
    <t>Nulidad Y Restablecimiento Del Derecho,COSTO</t>
  </si>
  <si>
    <t>2014-00057-00</t>
  </si>
  <si>
    <t>2014-00093-00</t>
  </si>
  <si>
    <t>ALEGATOS DE CONCLUCION EN 2 INSTANCIA</t>
  </si>
  <si>
    <t>2014-00096-00</t>
  </si>
  <si>
    <t>2014-00097-00</t>
  </si>
  <si>
    <t>2014-00098-00</t>
  </si>
  <si>
    <t>2014-00099-00</t>
  </si>
  <si>
    <t>TRIBUNAL ADMINISTRATIVO. ROBIEL</t>
  </si>
  <si>
    <t>2014-00100-00</t>
  </si>
  <si>
    <t>2014-00101-00</t>
  </si>
  <si>
    <t>2014-00102-00</t>
  </si>
  <si>
    <t>2014-00105-00</t>
  </si>
  <si>
    <t>2014-00107-00</t>
  </si>
  <si>
    <t>2014-00109-00</t>
  </si>
  <si>
    <t>2014-00111-00</t>
  </si>
  <si>
    <t>2014-00117-00</t>
  </si>
  <si>
    <t>2014-00030-00</t>
  </si>
  <si>
    <t>Tribunal Administrativo.Mp PEÑA</t>
  </si>
  <si>
    <t>2014-1503</t>
  </si>
  <si>
    <t>ALEGATOS DE CONCLUSION 2 INSTANCIA</t>
  </si>
  <si>
    <t>2014-1472</t>
  </si>
  <si>
    <t>Nulidad Y Restablecimiento Del Derecho costo</t>
  </si>
  <si>
    <t>2014-1459</t>
  </si>
  <si>
    <t xml:space="preserve">2014-00998 </t>
  </si>
  <si>
    <t>SENTENCIA DE 2 INSTANCIA ADVERSA AL MUNICIPIO</t>
  </si>
  <si>
    <t>2014-992</t>
  </si>
  <si>
    <t>2014-1455</t>
  </si>
  <si>
    <t>2014-1449</t>
  </si>
  <si>
    <t>2014-1266</t>
  </si>
  <si>
    <t>2014-1267</t>
  </si>
  <si>
    <t>4º Administrativo</t>
  </si>
  <si>
    <t>2014-916</t>
  </si>
  <si>
    <t>2014-932</t>
  </si>
  <si>
    <t>2014-938</t>
  </si>
  <si>
    <t>2014-1068</t>
  </si>
  <si>
    <t>2014-1077</t>
  </si>
  <si>
    <t>TRIBUNAL ADMINISTRATIVO DE NORTE DE SANTANDER. MP. ROBIEL VARGAS</t>
  </si>
  <si>
    <t>2014-1344</t>
  </si>
  <si>
    <t>2014-1477</t>
  </si>
  <si>
    <t>2014-1256</t>
  </si>
  <si>
    <t>4° ADMINISTRATIVO</t>
  </si>
  <si>
    <t>2014-980</t>
  </si>
  <si>
    <t>2014-1075</t>
  </si>
  <si>
    <t>2014-915</t>
  </si>
  <si>
    <t>2014-991</t>
  </si>
  <si>
    <t>2014-1074</t>
  </si>
  <si>
    <t>2014-1069</t>
  </si>
  <si>
    <t>2014-1009</t>
  </si>
  <si>
    <t>2014-1072</t>
  </si>
  <si>
    <t>2014-975</t>
  </si>
  <si>
    <t>2014-1082</t>
  </si>
  <si>
    <t>2014-994</t>
  </si>
  <si>
    <t>5° ADMINISTRATIVO</t>
  </si>
  <si>
    <t>2014 -0964</t>
  </si>
  <si>
    <t>RECURSO DE APELACION SENTENCIA DE 1 INSTANCIA ADVERSA AL MUNICIPIO</t>
  </si>
  <si>
    <t>2014 -0932</t>
  </si>
  <si>
    <t>RECURSO DE APELACION, SENTENCIA DE 1 INSTANCIA ADVERSA AL MUNICIPIO</t>
  </si>
  <si>
    <t>TRIBUNAL ADMINISTRATIVO ROBIEL</t>
  </si>
  <si>
    <t>2014 -0960</t>
  </si>
  <si>
    <t>2014 -1019</t>
  </si>
  <si>
    <t>2014 -1039</t>
  </si>
  <si>
    <t>2014 -0915</t>
  </si>
  <si>
    <t>2014 -0958</t>
  </si>
  <si>
    <t>2014 -1033</t>
  </si>
  <si>
    <t>ALEGATO DE CONCLUSION 1 INSTANCIA</t>
  </si>
  <si>
    <t>6° Administrativo</t>
  </si>
  <si>
    <t>2014 -1038</t>
  </si>
  <si>
    <t>Nulidad Y Restablecimiento Del Derecho CAMBIO REGIMEN DE CESANTIAS</t>
  </si>
  <si>
    <t>2014 -1007</t>
  </si>
  <si>
    <t>2014-1035-</t>
  </si>
  <si>
    <t>2014 -1017</t>
  </si>
  <si>
    <t>2014 -0906</t>
  </si>
  <si>
    <t xml:space="preserve">TRIBUNAL ADMINISTRATIVO ROBIEL </t>
  </si>
  <si>
    <t>2014 -1059</t>
  </si>
  <si>
    <t>2014 -1034</t>
  </si>
  <si>
    <t>2014 -0907</t>
  </si>
  <si>
    <t>2014 -0864</t>
  </si>
  <si>
    <t>2014 -0902</t>
  </si>
  <si>
    <t>2014 -1032</t>
  </si>
  <si>
    <t>2014 -1037</t>
  </si>
  <si>
    <t>2014 -1036</t>
  </si>
  <si>
    <t>ALEGATOS DE CONCLUSION 1 INSTANCIA</t>
  </si>
  <si>
    <t>2014 -1426</t>
  </si>
  <si>
    <t>2014 -0909</t>
  </si>
  <si>
    <t>2014 -0961</t>
  </si>
  <si>
    <t>ALEGATOS DE CONCLUSION EN 1 INSTANCIA</t>
  </si>
  <si>
    <t>2014 -1004</t>
  </si>
  <si>
    <t>2014 -0914</t>
  </si>
  <si>
    <t>Tribunal Administrativo de N. de S. MP ROBIEL VARGAS</t>
  </si>
  <si>
    <t>2014 -0916</t>
  </si>
  <si>
    <t>2014 -01031</t>
  </si>
  <si>
    <t>2014 -0957</t>
  </si>
  <si>
    <t>2014 -1025</t>
  </si>
  <si>
    <t xml:space="preserve">RECURSO DE APELACION SENTENCIA DE 1 INSTANCIA ADVERSA AL MUNICIPIO </t>
  </si>
  <si>
    <t>2014 -01040</t>
  </si>
  <si>
    <t>2014 -0934</t>
  </si>
  <si>
    <t>2014 -0967</t>
  </si>
  <si>
    <t>2014 -1009</t>
  </si>
  <si>
    <t>2014 -0985</t>
  </si>
  <si>
    <t>2014-765</t>
  </si>
  <si>
    <t>2014-0991</t>
  </si>
  <si>
    <t>6°Administrativo Oral</t>
  </si>
  <si>
    <t>2015-0201</t>
  </si>
  <si>
    <t>Nulidad Y Restablecimiento Del Derecho  Reliq. Pension</t>
  </si>
  <si>
    <t>3°Administrativo Oral</t>
  </si>
  <si>
    <t>2015-218</t>
  </si>
  <si>
    <t>REPARACION DIRECTA. MUERTE DEL SR. CAVANZO SANDOVAL</t>
  </si>
  <si>
    <t>CONTESTACION DE LA DEMANDA</t>
  </si>
  <si>
    <t>1°Administrativo Oral</t>
  </si>
  <si>
    <t>2014-403</t>
  </si>
  <si>
    <t>Nulidad Y Restablecimiento Del Derecho Reconocimiento ascenso al grado 14</t>
  </si>
  <si>
    <t>AUDIENCIA DE INICIAL</t>
  </si>
  <si>
    <t>2014-01153</t>
  </si>
  <si>
    <t xml:space="preserve">Nulidad Y Restablecimiento Del Derecho Costo </t>
  </si>
  <si>
    <t>2014-0845</t>
  </si>
  <si>
    <t>2014-1133</t>
  </si>
  <si>
    <t>2°Administrativo Oral</t>
  </si>
  <si>
    <t>2014-01384</t>
  </si>
  <si>
    <t>Nulidad Y Restablecimiento Del Derecho RELIQUIDACION PENSION</t>
  </si>
  <si>
    <t>4°Administrativo Oral</t>
  </si>
  <si>
    <t>2014-910</t>
  </si>
  <si>
    <t>2014-933</t>
  </si>
  <si>
    <t>SENTENCIA DE 1 INSTANCIA ADVERSA AL MUNICIPIO. RECURSO DE APELACION</t>
  </si>
  <si>
    <t>2014-1083</t>
  </si>
  <si>
    <t>2014-1130</t>
  </si>
  <si>
    <t>2014-1000</t>
  </si>
  <si>
    <t>2014-01028</t>
  </si>
  <si>
    <t>SENTENCIA DE 1  INSTANCIA ADVERSA AL MUNICIPIO</t>
  </si>
  <si>
    <t>2014-1079</t>
  </si>
  <si>
    <t>2014-00906</t>
  </si>
  <si>
    <t>2014-01418</t>
  </si>
  <si>
    <t xml:space="preserve">Nulidad Y Restablecimiento Del Derecho RELIQUIDACION PENSION </t>
  </si>
  <si>
    <t>TRIBUBAL ADMINISTRATIVO BERNAL</t>
  </si>
  <si>
    <t>2014-1078</t>
  </si>
  <si>
    <t>2014-0997</t>
  </si>
  <si>
    <t>2014-1010</t>
  </si>
  <si>
    <t>2014-00995</t>
  </si>
  <si>
    <t>2014-1043</t>
  </si>
  <si>
    <t>2014-0999</t>
  </si>
  <si>
    <t>2014-1132</t>
  </si>
  <si>
    <t>2014-1008</t>
  </si>
  <si>
    <t>2014-1054</t>
  </si>
  <si>
    <t>2014-919</t>
  </si>
  <si>
    <t>2014-0994</t>
  </si>
  <si>
    <t>7°Administrativo Oral</t>
  </si>
  <si>
    <t>2014-050</t>
  </si>
  <si>
    <t>SENTENCIA EN 1 INSTANCIA ADVERSA AL MUNICIPIO</t>
  </si>
  <si>
    <t>2014-918</t>
  </si>
  <si>
    <t>2014-0995</t>
  </si>
  <si>
    <t>2014-1004</t>
  </si>
  <si>
    <t>2014-055</t>
  </si>
  <si>
    <t>2014-01006</t>
  </si>
  <si>
    <t>2014-00945</t>
  </si>
  <si>
    <t>2014-1021</t>
  </si>
  <si>
    <t>2014-0996</t>
  </si>
  <si>
    <t>2014-00165</t>
  </si>
  <si>
    <t>2014-914</t>
  </si>
  <si>
    <t>8°Administrativo Oral</t>
  </si>
  <si>
    <t>2014-1131</t>
  </si>
  <si>
    <t>2014-1080</t>
  </si>
  <si>
    <t>2014-963</t>
  </si>
  <si>
    <t>5°Administrativo Oral</t>
  </si>
  <si>
    <t>2014-1234</t>
  </si>
  <si>
    <t>2014-0052</t>
  </si>
  <si>
    <t>2013-755</t>
  </si>
  <si>
    <t>2013-0767</t>
  </si>
  <si>
    <t>2014-00340-00</t>
  </si>
  <si>
    <t>REPARACION DIRECTA FALLECIMIENTO DE ANDERSON ALEXANDER GALVIS QUIROGA (QEPD)</t>
  </si>
  <si>
    <t>ALAGATOS DE CONCLUSION 1 INSTANCIA</t>
  </si>
  <si>
    <t>2014-01437</t>
  </si>
  <si>
    <t>2014-1495</t>
  </si>
  <si>
    <t>2014 -1439</t>
  </si>
  <si>
    <t>2014 -1476</t>
  </si>
  <si>
    <t>TRIBUNAL ADMINISTRATIVO. PEÑA</t>
  </si>
  <si>
    <t>2014 -1504</t>
  </si>
  <si>
    <t>2014 -1346</t>
  </si>
  <si>
    <t>2014 -1436</t>
  </si>
  <si>
    <t>2014 -1438</t>
  </si>
  <si>
    <t>2014 -1294</t>
  </si>
  <si>
    <t>2014 -1339</t>
  </si>
  <si>
    <t>2014 -1288</t>
  </si>
  <si>
    <t>2014 -1338</t>
  </si>
  <si>
    <t>Nulidad Y Restablecimiento Del Derecho CAMBIO DE REGIMEN DE CESANTIAS</t>
  </si>
  <si>
    <t>TRIBUNAL BERNAL</t>
  </si>
  <si>
    <t>2014 -1301</t>
  </si>
  <si>
    <t>2014 -1471</t>
  </si>
  <si>
    <t>TRIBUNAL ADMINISTRATIVO  BERNAL</t>
  </si>
  <si>
    <t>2014 -0838</t>
  </si>
  <si>
    <t>2014 -00846</t>
  </si>
  <si>
    <t>ALEGATO DE CONCLUCION 2 INSTANCIA</t>
  </si>
  <si>
    <t>2014 -0840</t>
  </si>
  <si>
    <t>2014 -0761</t>
  </si>
  <si>
    <t>CENTENCIA DE 1 INSTANCIA ADVERSA AL MUNICIPIO</t>
  </si>
  <si>
    <t>2014 -0990</t>
  </si>
  <si>
    <t>2014 -1001</t>
  </si>
  <si>
    <t>2014 -0764</t>
  </si>
  <si>
    <t>2014 -1141</t>
  </si>
  <si>
    <t>2014 -0762</t>
  </si>
  <si>
    <t>2014 -1128</t>
  </si>
  <si>
    <t>TRIBUNAL ADMINISTRATIVO PEÑA</t>
  </si>
  <si>
    <t>2014 -1127</t>
  </si>
  <si>
    <t>2014 -0766</t>
  </si>
  <si>
    <t>2014 -067-</t>
  </si>
  <si>
    <t>2014 -1148</t>
  </si>
  <si>
    <t>2014 -0106</t>
  </si>
  <si>
    <t>2014 -0115</t>
  </si>
  <si>
    <t>2014 -0103</t>
  </si>
  <si>
    <t>2014 -0110</t>
  </si>
  <si>
    <t>2014 -0094</t>
  </si>
  <si>
    <t>2014 -3800</t>
  </si>
  <si>
    <t>2014 -0032</t>
  </si>
  <si>
    <t>2014 -0092</t>
  </si>
  <si>
    <t>2014 -01513</t>
  </si>
  <si>
    <t>2014 -01347</t>
  </si>
  <si>
    <t>2014 -01466</t>
  </si>
  <si>
    <t>2014 -01264</t>
  </si>
  <si>
    <t>2014 -01337</t>
  </si>
  <si>
    <t>2014 -01505</t>
  </si>
  <si>
    <t>2014 -01515</t>
  </si>
  <si>
    <t>2014 -01494</t>
  </si>
  <si>
    <t>2014 -01486</t>
  </si>
  <si>
    <t>2014 -01467</t>
  </si>
  <si>
    <t>2014 -01345</t>
  </si>
  <si>
    <t>TRIBUNAL CONTENSIOSO ADMINISTRATIVO. AYALA</t>
  </si>
  <si>
    <t>2014 -01470</t>
  </si>
  <si>
    <t>2014 -01478</t>
  </si>
  <si>
    <t>2014-00005</t>
  </si>
  <si>
    <t>2014 -00749</t>
  </si>
  <si>
    <t>2014 -00053</t>
  </si>
  <si>
    <t>2014 -00052</t>
  </si>
  <si>
    <t>7° ADMINISTRATIVO</t>
  </si>
  <si>
    <t>2014 -00831</t>
  </si>
  <si>
    <t>2014 -00834</t>
  </si>
  <si>
    <t>2014 -00027</t>
  </si>
  <si>
    <t>SENTENCIA ADVERSA AL MUNICIPIO EN 1 INSTANCIA</t>
  </si>
  <si>
    <t>2014 -00003</t>
  </si>
  <si>
    <t>2014 -00813</t>
  </si>
  <si>
    <t>2014 -00098</t>
  </si>
  <si>
    <t>2014 -00830</t>
  </si>
  <si>
    <t>2014 -00121</t>
  </si>
  <si>
    <t xml:space="preserve">SENTENCIA ADVERSA AL MUNICIPIO EN 1 INSTANCIA </t>
  </si>
  <si>
    <t>2014 -00009</t>
  </si>
  <si>
    <t>2014 -00055</t>
  </si>
  <si>
    <t>2015 -00438</t>
  </si>
  <si>
    <t xml:space="preserve">Nulidad Y Restablecimiento Del Derecho Reliq.Pension </t>
  </si>
  <si>
    <t>SENTENCIA DE 1 INSTANCIA FAVORABLE AL MUNICIPIO. CONDENARON AL FONDO</t>
  </si>
  <si>
    <t>2015 -00539</t>
  </si>
  <si>
    <t>ALEGATO DE CONCLUCUSION 1 INSTANCIA</t>
  </si>
  <si>
    <t>2014 -00916</t>
  </si>
  <si>
    <t>Nulidad Y Restablecimiento Del Derecho Csto</t>
  </si>
  <si>
    <t>2014 -00924</t>
  </si>
  <si>
    <t>Nulidad Y Restablecimiento Del Derecho Costo</t>
  </si>
  <si>
    <t>2014 -00940</t>
  </si>
  <si>
    <t>2014 -00958</t>
  </si>
  <si>
    <t>2014 -01035</t>
  </si>
  <si>
    <t>2014 -01024</t>
  </si>
  <si>
    <t>2014 -01026</t>
  </si>
  <si>
    <t>2014 -01050</t>
  </si>
  <si>
    <t>2014 -01052</t>
  </si>
  <si>
    <t>2014 -01049</t>
  </si>
  <si>
    <t>2017-00168</t>
  </si>
  <si>
    <t>Nulidad Y Restablecimiento Del Derecho SUSTITUCION PENSION</t>
  </si>
  <si>
    <t xml:space="preserve">ALEGATOS DE CONCLUSION </t>
  </si>
  <si>
    <t>9°Administrativo Mixto</t>
  </si>
  <si>
    <t>2016 -00631</t>
  </si>
  <si>
    <t>REPARACION DIRECTA. POSIBLE DETENCION ARBITRARIA, LICENCIA DE CONDUCCION FALSA</t>
  </si>
  <si>
    <t>CONTESTASION DE LA DEMANDA</t>
  </si>
  <si>
    <t>Tribunal Administrativo de N. de S. MP CARLOS  PEÑA DIAZ</t>
  </si>
  <si>
    <t>2014 -01339</t>
  </si>
  <si>
    <t>2014 -00990</t>
  </si>
  <si>
    <t>2014 -01476</t>
  </si>
  <si>
    <t>2014 -01051</t>
  </si>
  <si>
    <t>2016 -00032</t>
  </si>
  <si>
    <t>2015 -00475</t>
  </si>
  <si>
    <t>Nulidad Y Restablecimiento Del Derecho. RELIQUIDACION PENSION</t>
  </si>
  <si>
    <t>sentencia de 2 instancia favorable al municipio</t>
  </si>
  <si>
    <t>3°ADMINISTRATIVO</t>
  </si>
  <si>
    <t>2015 -00590</t>
  </si>
  <si>
    <t>Nulidad Y Restablecimiento Del Derecho Reliquidación Pensión</t>
  </si>
  <si>
    <t>4°ADMINISTRATIVO</t>
  </si>
  <si>
    <t>2016 -00332</t>
  </si>
  <si>
    <t>REPARACION DIRECTA. ACCIDENTE SUFRIDO EN LA CLL 2 CON AV 3 DEL BARIO NIÑA CECCI</t>
  </si>
  <si>
    <t>6°ADMINISTRATIVO</t>
  </si>
  <si>
    <t>2014-00878</t>
  </si>
  <si>
    <t>SENTENCIA DE 1 INTSANCIA ADVERSA AL MUNICIPIO</t>
  </si>
  <si>
    <t>2014-00879</t>
  </si>
  <si>
    <t>2014-00888</t>
  </si>
  <si>
    <t>2014-01035</t>
  </si>
  <si>
    <t>2014-01057</t>
  </si>
  <si>
    <t>2014-01049</t>
  </si>
  <si>
    <t>2014-00884</t>
  </si>
  <si>
    <t>2014-01045</t>
  </si>
  <si>
    <t>2014-01046</t>
  </si>
  <si>
    <t>2014-00894</t>
  </si>
  <si>
    <t>2014-01051</t>
  </si>
  <si>
    <t>2014-00881</t>
  </si>
  <si>
    <t>2014-01026</t>
  </si>
  <si>
    <t>2014-00963</t>
  </si>
  <si>
    <t>2014-0880</t>
  </si>
  <si>
    <t>2014-00939</t>
  </si>
  <si>
    <t>2014-00990</t>
  </si>
  <si>
    <t>2014-00979</t>
  </si>
  <si>
    <t>2014-00909</t>
  </si>
  <si>
    <t>2014-00993</t>
  </si>
  <si>
    <t>2014-00998</t>
  </si>
  <si>
    <t>5°ADMINISTRATIVO</t>
  </si>
  <si>
    <t xml:space="preserve">2013-585                                                                                                                                                                                                    </t>
  </si>
  <si>
    <t>2014-453</t>
  </si>
  <si>
    <t>2014-392</t>
  </si>
  <si>
    <t>2014-469</t>
  </si>
  <si>
    <t>2014-395</t>
  </si>
  <si>
    <t>2014-045</t>
  </si>
  <si>
    <t>2°ADMINISTRATIVO</t>
  </si>
  <si>
    <t>2014-830</t>
  </si>
  <si>
    <t>2014-640</t>
  </si>
  <si>
    <t>2014-0912</t>
  </si>
  <si>
    <t>2013-671</t>
  </si>
  <si>
    <t>2014-003</t>
  </si>
  <si>
    <t xml:space="preserve">ALEGATO DE CONCLUSIO SENTENCIA DE 2 INSTANCIA </t>
  </si>
  <si>
    <t>2013-807</t>
  </si>
  <si>
    <t>2013-672</t>
  </si>
  <si>
    <t>10°ADMINISTRATIVO</t>
  </si>
  <si>
    <t>2015-037</t>
  </si>
  <si>
    <t>2014-658</t>
  </si>
  <si>
    <t>2013-00365-01</t>
  </si>
  <si>
    <t xml:space="preserve">Nulidad Y Restablecimiento(PRIMA DE SERVICIOS)  </t>
  </si>
  <si>
    <t>2013-00337-01</t>
  </si>
  <si>
    <t>Nulidad Y Restablecimiento(PRIMA DE SERVICIOS)</t>
  </si>
  <si>
    <t>2013-00345-01</t>
  </si>
  <si>
    <t>2013-00362-01</t>
  </si>
  <si>
    <t>2013-00609-01</t>
  </si>
  <si>
    <t>2013-00057-00</t>
  </si>
  <si>
    <t>2013-00394</t>
  </si>
  <si>
    <t>2014-00003</t>
  </si>
  <si>
    <t>2014-00643</t>
  </si>
  <si>
    <t>2014-00640</t>
  </si>
  <si>
    <t>2014-00642</t>
  </si>
  <si>
    <t>2014-00024</t>
  </si>
  <si>
    <t>2014-00641</t>
  </si>
  <si>
    <t>TRIBUNAL ADMINISTRATIVO DE N. DE S. MP. JOSEFINA IBARRA</t>
  </si>
  <si>
    <t>2008-0396</t>
  </si>
  <si>
    <t>Nulidad Y Restablecimiento(NIVELACION SALARIAL)</t>
  </si>
  <si>
    <t>2008-0404</t>
  </si>
  <si>
    <t>2008-0044</t>
  </si>
  <si>
    <t>2014-01345</t>
  </si>
  <si>
    <t>NULIDAD Y RESTABLECIMIENTO RETIRO CASETA GARFIELD</t>
  </si>
  <si>
    <t>2013-144</t>
  </si>
  <si>
    <t xml:space="preserve">REPARACION DIRECTA JOVEN QUEMADO EN CENTRO DE RECLUSION PARA MENORES </t>
  </si>
  <si>
    <t xml:space="preserve">TRIBUNAL ADMINISRATIVO MP EDGAR BERNAL </t>
  </si>
  <si>
    <t>2014-0003</t>
  </si>
  <si>
    <t>NULIDAD Y RESTABLECIMIENTO COSTO ACUMULADO</t>
  </si>
  <si>
    <t>2014-0878</t>
  </si>
  <si>
    <t>2017-00219-00</t>
  </si>
  <si>
    <t>REPARACION DIRECTA SUFRIMIENTO DE QUEMADURAS CON ASFALTO CALIENTE  EN ARREGLO VIA</t>
  </si>
  <si>
    <t>9° MIXTO ADMINISTRATIVO</t>
  </si>
  <si>
    <t>2016-00590</t>
  </si>
  <si>
    <t xml:space="preserve">POPULAR-SE GARANTICE LOS DERECHOS COLECTIVOS COMO EL GOCE, EL HAMBIENTE SANO, EL ESPACIO PUBLICO DE LOS HABITANTES RESIDENTES EN LA AVENIDA 7 ENTRE CALLES 5 Y 9 DEL BARRIO NIÑA CECY DE LA CIUDAD DE CUCUTA A EFECTOS DE QUE EL MUNICIPIO REPARE LA INFRAESTRUCTURA Y AS VIAS DEL SECTOR </t>
  </si>
  <si>
    <t>2016-00411</t>
  </si>
  <si>
    <t>POPULAR-SE PROTEJAN LOS DERECHOS E INTERESES COLECTIVOS DE LOS HABITANTES DEL BARRIO VIRGILIO BARCO DE LA CIUDAD DE CUCUTA CON EL ARREGLO, MANTENIMIENTO Y RECONSTRUCCION DEL CAÑO DE AGUS LLUVIAS Y NEGRAS UBICADO EN EL SECTOR</t>
  </si>
  <si>
    <t xml:space="preserve">SE TRATA DE UNA ACCION POPULAR REGULADA POR LA LEY 472 DE 1998 LA CUAL NO REQUIERE CUANTIA PARA SU PRESENTACION POR LO TAANTO NO SE PUEDE DETERMINAR SU CUANTIA.  </t>
  </si>
  <si>
    <t>2014-00960</t>
  </si>
  <si>
    <t>RECURSO DE APELACION SENTENCIA ADVERSA AL MUNICIPIO</t>
  </si>
  <si>
    <t>2014-00882</t>
  </si>
  <si>
    <t>2014-01031</t>
  </si>
  <si>
    <t>2014-01041</t>
  </si>
  <si>
    <t>2014-00890</t>
  </si>
  <si>
    <t>2014-00891</t>
  </si>
  <si>
    <t>2014-00892</t>
  </si>
  <si>
    <t>2014-00953</t>
  </si>
  <si>
    <t>2014-1002</t>
  </si>
  <si>
    <t>2014-01070</t>
  </si>
  <si>
    <t>2014-00930</t>
  </si>
  <si>
    <t>3°ADMINISTRATIVO ORAL</t>
  </si>
  <si>
    <t>2017-00132</t>
  </si>
  <si>
    <t>NULIDAD Y RESTABLECIMIENTO RELIQUIDACION DE CESANTIAS</t>
  </si>
  <si>
    <t>TRIBUNAL ADMINISTRATIVO MP DR ROBIEL VARGAS</t>
  </si>
  <si>
    <t>2°ADMINISTRATIVO ORAL</t>
  </si>
  <si>
    <t>2017-00265</t>
  </si>
  <si>
    <t xml:space="preserve">EJECUTIVO </t>
  </si>
  <si>
    <t>RECURSO DE REPOSICION Y EN SUBSIDIO DE APELACION. SE PROPUSIERON EXCEPCIONES</t>
  </si>
  <si>
    <t>1°ADMINISTRATIVO ORAL</t>
  </si>
  <si>
    <t>2014-01009</t>
  </si>
  <si>
    <t>NULIDAD Y RESTABLECIMIENTO DEL DERECHO (COSTO ACUMULADO)</t>
  </si>
  <si>
    <t>2016-00853</t>
  </si>
  <si>
    <t>EJECUTIVO (SENTENCIA DEL 25 DE JULIO DE 2013- OPS- DEL EXTINTO JUZGADO 1° ADTVO DE DESCONGESTION</t>
  </si>
  <si>
    <t>6°ADMINISTRATIVO ORAL</t>
  </si>
  <si>
    <t>2017-00171-00</t>
  </si>
  <si>
    <t xml:space="preserve">NULIDAD Y RESTABLECIMIENTO “Que se declare la Nulidad Total de la Liquidación Oficial N° 756964, N°759615, N°762677, N°765928, de junio de 2016 y la nulidad total de la Resolución N°149-17 del 6 de marzo de 2017 y como consecuencia de las nulidades totales y a título de restablecimiento del derecho se proceda a declarar que la señora Ángela Rosa Parada Rolón NO tiene deuda pendiente por concepto de Impuesto Predial  y Sobretasa Ambiental por los años 2012, 2013, 2014 y 2015 con el municipio de San José de Cúcuta” </t>
  </si>
  <si>
    <t>2014-01137-00</t>
  </si>
  <si>
    <t>NULIDAD Y RESTABLECIMIENTO COSTO</t>
  </si>
  <si>
    <t>2014-01146-00</t>
  </si>
  <si>
    <t xml:space="preserve">NULIDAD Y RESTABLECIMIENTO DEL DERECHO (COSTO) </t>
  </si>
  <si>
    <t>2014-01152-00</t>
  </si>
  <si>
    <t>2014-01140-00</t>
  </si>
  <si>
    <t>2014-01149-00</t>
  </si>
  <si>
    <t>2014-01145-00</t>
  </si>
  <si>
    <t>2014-01147-00</t>
  </si>
  <si>
    <t>2014-01143-00</t>
  </si>
  <si>
    <t>2014-01135-00</t>
  </si>
  <si>
    <t>2014-01138-00</t>
  </si>
  <si>
    <t>2014-01144-00</t>
  </si>
  <si>
    <t>2014-01151-00</t>
  </si>
  <si>
    <t>2014-01154-00</t>
  </si>
  <si>
    <t>2014-01142-00</t>
  </si>
  <si>
    <t>2014-00989-00</t>
  </si>
  <si>
    <t>2014-00843-00</t>
  </si>
  <si>
    <t>2014-01125-00</t>
  </si>
  <si>
    <t>2014-01004-00</t>
  </si>
  <si>
    <t>2014-00116-00</t>
  </si>
  <si>
    <t>2014-00842-00</t>
  </si>
  <si>
    <t>2014-00839-00</t>
  </si>
  <si>
    <t>2014-01129-00</t>
  </si>
  <si>
    <t>2014-00844-00</t>
  </si>
  <si>
    <t>2014-00841-00</t>
  </si>
  <si>
    <t xml:space="preserve">7°ADMINISTRATIVO  MIXTO ORAL </t>
  </si>
  <si>
    <t>2017-00083</t>
  </si>
  <si>
    <t xml:space="preserve">NULIDAD Y RESTABLECIMIENTO RELIQUIDACION DE CESANTIAS </t>
  </si>
  <si>
    <t xml:space="preserve">3°ADMINISTRATIVO   ORAL </t>
  </si>
  <si>
    <t>2017-00160</t>
  </si>
  <si>
    <t>2014-01150</t>
  </si>
  <si>
    <t>NULIDAD Y RESTABLECIMIENTO (COSTO)</t>
  </si>
  <si>
    <t>2015-00317</t>
  </si>
  <si>
    <t>POPULAR</t>
  </si>
  <si>
    <t>2015-00476</t>
  </si>
  <si>
    <t>2014-853</t>
  </si>
  <si>
    <t>2013-0259</t>
  </si>
  <si>
    <t>POPULAR. VIOLACION ESPACIO PUBLICO PROPIETARIOS DE APARTAMENTOS BLOQUES C Y D DE LA URBANIZACION ZULIMA 5 ETAPA</t>
  </si>
  <si>
    <t>2015 -00222</t>
  </si>
  <si>
    <t>2009-00283</t>
  </si>
  <si>
    <t>POPULAR (cumplimiiento de sentencia)</t>
  </si>
  <si>
    <t>CUMPLIMIENTO DE SENTENCIA DE PRIMERA INSTANCIA CONFIRMADA POR EL TRIBUNAL Municipio de San José de Cúcuta y a CORPONOR, para que inmediatamente a la notificación de este fallo, dentro del ámbito de sus competencias, inicien las gestiones de todo orden, para adelantar los estudios pertinentes, determinándose el grado de afectación al ecosistema con el depósito de basuras y escombros dispuestos en la Primavera, sector las Margaritas, vía al Zulia y de ser necesario reubicar a quienes habitan en el sector descrito en la demanda de acción popular, de conformidad con las normativas previstas para ello, comenzando por los más expuestos al riesgo y recuperar el terreno ocupado</t>
  </si>
  <si>
    <t>1°ADMINISTRATIVO</t>
  </si>
  <si>
    <t>2015-446</t>
  </si>
  <si>
    <t>2014-00968-02</t>
  </si>
  <si>
    <t>NULIDAD Y RESTABLECIMIENTO. COSTO</t>
  </si>
  <si>
    <t>JUZGADO 1° ADMINISTRATVO</t>
  </si>
  <si>
    <t>2014-1379</t>
  </si>
  <si>
    <t>2014-1417</t>
  </si>
  <si>
    <t>2006-01202-00</t>
  </si>
  <si>
    <t>INCIDENTE DE DESACATO POR INCUMPLIMIENTO SENTENCIA</t>
  </si>
  <si>
    <t>CONTESTACION INCIDENTE DE DESACATO</t>
  </si>
  <si>
    <t>6° ADMINISTRATIVO</t>
  </si>
  <si>
    <t>2014-1032</t>
  </si>
  <si>
    <t xml:space="preserve">NULIDAD Y RESTABLECIMIENTO COSTO </t>
  </si>
  <si>
    <t>2014-1047</t>
  </si>
  <si>
    <t>TRIBUNAL ADMONISTRATIVO PEÑA</t>
  </si>
  <si>
    <t>2014-0689</t>
  </si>
  <si>
    <t>NULIDAD Y RESTABLECIMIENTO PRIMA</t>
  </si>
  <si>
    <t>ALEGATOS DE CONCLUDION SEGUND INSTANCIA</t>
  </si>
  <si>
    <t>2014 -01699</t>
  </si>
  <si>
    <t>SENTENCIA DE 1 INSTANCIA FAVORABLE AL MUNICIPIO</t>
  </si>
  <si>
    <t>3° ADMINISTRATIVO ORAL</t>
  </si>
  <si>
    <t>Nulidad Y RestablecimientO-RELIQUIDACION PENSION</t>
  </si>
  <si>
    <t>2014-00903</t>
  </si>
  <si>
    <t>2015-00222</t>
  </si>
  <si>
    <t>PROTECCION DE LOS DERECHOS E INTERESES COLECTIVOS INSTITUTO TECNICO CARLOS RAMIREZ PARIS CEDE ESCUELA URBANA LA PRIMAVERA MARIA AUXILIADORA</t>
  </si>
  <si>
    <t>1° ADMINISTRATIVO ORAL</t>
  </si>
  <si>
    <t>2014-01193</t>
  </si>
  <si>
    <t>NULIDAD Y RESTABLECIMIENTO. SANCION MORATORIA</t>
  </si>
  <si>
    <t>2014-01023</t>
  </si>
  <si>
    <t>2014-0962</t>
  </si>
  <si>
    <t>2014-0943</t>
  </si>
  <si>
    <t>2014-0910</t>
  </si>
  <si>
    <t>2014-0905</t>
  </si>
  <si>
    <t>2014-0904</t>
  </si>
  <si>
    <t>2014 -0901</t>
  </si>
  <si>
    <t>2014-1016</t>
  </si>
  <si>
    <t>2014 -00900</t>
  </si>
  <si>
    <t>2016-00427</t>
  </si>
  <si>
    <t>2014 -01484</t>
  </si>
  <si>
    <t>2014 -00665</t>
  </si>
  <si>
    <t>2014-01022</t>
  </si>
  <si>
    <t xml:space="preserve">ALEGATOS DE CONCLUSION 2 INSTANCIA </t>
  </si>
  <si>
    <t>2016-00908</t>
  </si>
  <si>
    <t>ALEGATOS DE CONCLUSION DE 2 INSTANCIA</t>
  </si>
  <si>
    <t>2014 -1403</t>
  </si>
  <si>
    <t>2013-00409</t>
  </si>
  <si>
    <t>REPARACION DIRECTA. ACCIDENTE SUFRIDO EL DIA 12 -08-2011 AL CAER EN UN SUMIDERO DE AGUAS LLUVIAS CRENTE DE REJILL DE SEGURIDAD Y DE SEÑALIZACION UBICADO EN LA AV 10E CON CLL 7N ESQUINA DEL BARRIO SANTA LUCIA DE LA CIUDAD DE CUCUTA</t>
  </si>
  <si>
    <t xml:space="preserve">SENTENCIA DE 2 INSTANCIA ADVERSA AL MUNICIPIO </t>
  </si>
  <si>
    <t>2014-0911</t>
  </si>
  <si>
    <t>2014-1018-00</t>
  </si>
  <si>
    <t>2015-00038-00</t>
  </si>
  <si>
    <t>2014-677</t>
  </si>
  <si>
    <t>5°ADMINISTRATIVO ORAL</t>
  </si>
  <si>
    <t>2015-00240-00</t>
  </si>
  <si>
    <t>VIOLACION DE LOS DERECHOS E INTERESES COLECTIVOS DE LOS ESTUDIANTES, HABITANTES Y DOSCENTES DEL COLEGIO TEC. RAFAEL URIBE URIBE</t>
  </si>
  <si>
    <t>8°ADMINISTRATIVO ORAL</t>
  </si>
  <si>
    <t>2014-00180-00</t>
  </si>
  <si>
    <t>NULIDAD Y RESTABLECIMIENTO. CIERRE DEFINITVO DEL ESTABLECIMIENTO DENOMINADO LAS CASCADAS</t>
  </si>
  <si>
    <t>1° ADMINISTRATIVOORAL</t>
  </si>
  <si>
    <t>2015-00641</t>
  </si>
  <si>
    <t>EJECUTIVO. CUMPLIMIENTO DE SENTENCIA DE 2 INSTANCIA DEL 11-10-2013</t>
  </si>
  <si>
    <t>CONTESTACION DE LA DEMANDA Y SE PROPUSIERON EXCEPCIONES</t>
  </si>
  <si>
    <t>10° ADMINISTRATIVO</t>
  </si>
  <si>
    <t>2016-344</t>
  </si>
  <si>
    <t>CAMBIO DE REGIMEN DE CESANTIAS</t>
  </si>
  <si>
    <t>2014-1303</t>
  </si>
  <si>
    <t>2014-01275</t>
  </si>
  <si>
    <t>2014-1340</t>
  </si>
  <si>
    <t>2014-1278</t>
  </si>
  <si>
    <t>2014-1334</t>
  </si>
  <si>
    <t>2014-1274</t>
  </si>
  <si>
    <t>2014 -00742</t>
  </si>
  <si>
    <t>POPULAR-PROTECCION DE DERECHOS COLECTIVOS, AMBIENTE SANO, SALUBRIDAD PUBLICA Y DEFENSA DE LOS BIENES DE USO PUBLICO, DE LOS TRANSEUNTES DE LA MZ 41 Y 40 DEL BARRIO PALMERAS PARTE BAJA CON CLL 4BN AV 28 Y 29 DE LA CIUDAD DE CUCUTA</t>
  </si>
  <si>
    <t>SENTENCIA DE 1 INSTANCIA ADVERSA AL MUNICIPIO. ORDENA LA PAVIMENTACION DE LA VIA UNA VEZ AGUAS CAPITAL EFECTUE LA REPOSICION DE LA RED DE ALCANTARILLADOS</t>
  </si>
  <si>
    <t>2014-01262-1</t>
  </si>
  <si>
    <t>2014-01274</t>
  </si>
  <si>
    <t>2014-1268</t>
  </si>
  <si>
    <t>2014-01277</t>
  </si>
  <si>
    <t>2014-01335</t>
  </si>
  <si>
    <t>3° MIXTO ADMINISTRATIVO</t>
  </si>
  <si>
    <t>2014-01510</t>
  </si>
  <si>
    <t>2014-01514</t>
  </si>
  <si>
    <t>2014-908</t>
  </si>
  <si>
    <t>2014-917</t>
  </si>
  <si>
    <t>2014-923</t>
  </si>
  <si>
    <t>2014-965</t>
  </si>
  <si>
    <t>2014 -01020</t>
  </si>
  <si>
    <t>2014 -1021</t>
  </si>
  <si>
    <t>2014 -1027</t>
  </si>
  <si>
    <t>2014 -1028</t>
  </si>
  <si>
    <t>2014 -1030</t>
  </si>
  <si>
    <t>2014 -1053</t>
  </si>
  <si>
    <t>2014 -1056</t>
  </si>
  <si>
    <t>2014 -1057</t>
  </si>
  <si>
    <t>2014 -1058</t>
  </si>
  <si>
    <t xml:space="preserve">2014 -1060 </t>
  </si>
  <si>
    <t xml:space="preserve">2014 -1061 </t>
  </si>
  <si>
    <t xml:space="preserve">2014 -1062 </t>
  </si>
  <si>
    <t>2014 -1063</t>
  </si>
  <si>
    <t>2014 -1070</t>
  </si>
  <si>
    <t>2013 -00218-00</t>
  </si>
  <si>
    <t>2013-0816</t>
  </si>
  <si>
    <t>Nulidad Y Restablecimiento Del Derecho. PRIMA</t>
  </si>
  <si>
    <t>2015-00039-00</t>
  </si>
  <si>
    <t>2014-00676-00</t>
  </si>
  <si>
    <t>Nulidad Y Restablecimiento RELIQUIDACION PENSION</t>
  </si>
  <si>
    <t>10°ADMINISTRATIVO ORAL</t>
  </si>
  <si>
    <t>2015-048</t>
  </si>
  <si>
    <t>Nulidad Y Restablecimiento  CESANTIA PARCIAL</t>
  </si>
  <si>
    <t>9°ADMINISTRATIVO ORAL</t>
  </si>
  <si>
    <t>2008-00188-00</t>
  </si>
  <si>
    <t>REPARACION DIRECTA. INDEMNIZACION ACCIDENTEDE TRANSITO</t>
  </si>
  <si>
    <t>SENTENCIA DE 1INSTANCIA ADVERSA AL MUNICIPIO SOLIDARIAMENTE CON EL EJERCITO NACIONAL</t>
  </si>
  <si>
    <t>2016-0400</t>
  </si>
  <si>
    <t>2° ADMINISTRATIVO</t>
  </si>
  <si>
    <t>2015 -00720-00</t>
  </si>
  <si>
    <t xml:space="preserve">POPULAR-VULNERACION DE LOS DERECHOS COLECTIVOS GOCE DE AMBIENTE SANO, GOCE DE ESPACIO PUBLICO, ACCESO A LA INFRAESTRUCTURA DE LOS SERVICIOS QUE GARANTICEN A LOS RESIDENTES DE LA CALLE 22AN CON AVS 4 Y 5 DEL BARRIO PRADOS DEL NORTE DE ESTA CIUDAD </t>
  </si>
  <si>
    <t>PRACTICA DE PRUEBAS</t>
  </si>
  <si>
    <t>2014-153</t>
  </si>
  <si>
    <t>2013-00787-02</t>
  </si>
  <si>
    <t>NULIDAD Y RESTABLECIMIENTO DEL DERECHO PRIMA DE SERVICIO</t>
  </si>
  <si>
    <t>NIEGA SUPLICAS DE LA DEMANDA</t>
  </si>
  <si>
    <t>JUZGADO SEGUNDO ADMINISTRATIVO</t>
  </si>
  <si>
    <t>540013333002201700026-00</t>
  </si>
  <si>
    <t>RECONOZCA Y PAGUE UNA PENSION DE JUBILACION</t>
  </si>
  <si>
    <t>PARA FIJAR FECHA DE AUDIENCIA INICIAL</t>
  </si>
  <si>
    <t>NO SE PUEDE ESTIMAR, HATS TANTO NO EXISTA SENTENCIA</t>
  </si>
  <si>
    <t>540013333002201700040-00</t>
  </si>
  <si>
    <t>540013333002201700050-00</t>
  </si>
  <si>
    <t>SE RECONOZCA Y PAGUE LA CESANTIA PARCIAL</t>
  </si>
  <si>
    <t>540013333002201700096-00</t>
  </si>
  <si>
    <t>JUZGADO SÉPTIMO ADMINISTRATIVO</t>
  </si>
  <si>
    <t>540013340007201700140-00</t>
  </si>
  <si>
    <t>540013333002201700290-00</t>
  </si>
  <si>
    <t>540013333002201600320-00</t>
  </si>
  <si>
    <t>540013340007201700338-00</t>
  </si>
  <si>
    <t>SE RECONOZCA Y PAGUE SANCION POR MORA EN CANCELACION DE CESANTIAS DEFINITIVAS</t>
  </si>
  <si>
    <t>JUZGADO PRIMERO ADMINISTRATIVO ORAL DE CUCUTA</t>
  </si>
  <si>
    <t>54001-33-33-001-2015-00225-00</t>
  </si>
  <si>
    <t xml:space="preserve">FALLO RESUELVE: NEGAR LAS PRETENSIONES DE LA DEMANDA PRESENTADA POR LOS SEÑORES GONZALO ERNESTO RINCON CONTRERAS, ANA ZENAIDA RAMIREZ, CARMEN TERESA PAEZ, ROSA JULIA ALBARRACIN, MARISOL DEL PILAR DAZA Y MERCEDES MATILDE PAEZ, EN CONTRA DE LA NACION- MINISTERIO DE EDUCACION NACIONAL- FONDO NACIONAL DE PRESTACIONES SOCIALES DEL MAGISTERIO- DEPARTAMENTO NORTE DE SANTANDER Y DEL MUNICIPIO DE SAN JOSE DE CUCUTA. </t>
  </si>
  <si>
    <t xml:space="preserve">EN OBSERVACION: DEPENDE DEL CRITERIO DEL JUEZ AL FALLAR  YA QUE LA CUANTIA ES VARIABLE RESPECTO DE CUANTIA PROPUESTA INICIALMENTE. </t>
  </si>
  <si>
    <t>54001-33-33-001-2015-00316-00</t>
  </si>
  <si>
    <t xml:space="preserve">FALLO RESUELVE: NEGAR LAS PRETENSIONES DE LA DEMANDA PRESENTADA POR LOS SEÑORES MARIA CONSUELO BECERRA, CARMEN ALICIA VARGAS, ZOLIA ESPERANZA CACERES, ALFREDO DURAN CORONEL, OSCAR ARGELIO NIÑO Y GLORIA ESPERANZA DUARTYE, EN CONTRA DE LA NACION- MINISTERIO DE EDUCACION NACIONAL- FONDO NACIONAL DE PRESTACIONES SOCIALES DEL MAGISTERIO- DEPARTAMENTO NORTE DE SANTANDER Y DEL MUNICIPIO DE SAN JOSE DE CUCUTA. </t>
  </si>
  <si>
    <t>54001-33-33-001-2015-00338-00</t>
  </si>
  <si>
    <t xml:space="preserve">FALLO RESUELVE: NEGAR LAS PRETENSIONES DE LA DEMANDA PRESENTADA POR LOS SEÑORES MARIA CONSUELO BECERRA, CARMEN ALICA VARGAS, ZOLIA ESPERANZA CACERES, ALFREDO DURAN CORONEL, OSCAR ARGELIO NIÑO Y GLORIA ESPERANZA DUARTE, EN CONTRA DE LA NACION- MINISTERIO DE EDUCACION NACIONAL- FONDO NACIONAL DE PRESTACIONES SOCIALES DEL MAGISTERIO- DEPARTAMENTO NORTE DE SANTANDER Y DEL MUNICIPIO DE SAN JOSE DE CUCUTA. </t>
  </si>
  <si>
    <t>54001-33-33-001-2015-000206-00</t>
  </si>
  <si>
    <t xml:space="preserve">FALLO RESUELVE: NEGAR LAS PRETENSIONES DE LA DEMANDA PRESENTADA POR LOS SEÑORES JAVIER ANTONIO PALLARES, NUBIA CECILIA PEREZ, JESUS MARIA HERNANDEZ, ANAYIBE CAICEDO, EN CONTRA DE LA NACION- MINISTERIO DE EDUCACION NACIONAL- FONDO NACIONAL DE PRESTACIONES SOCIALES DEL MAGISTERIO- DEPARTAMENTO NORTE DE SANTANDER Y DEL MUNICIPIO DE SAN JOSE DE CUCUTA. </t>
  </si>
  <si>
    <t>54001-33-33-003-2016-00239-00</t>
  </si>
  <si>
    <t xml:space="preserve">POR REALIZAR AUDIENCIA DE PRUEBAS:  PARA EL DÍA 10 DE MAYO DE 2018 A LAS 10:00 AM. </t>
  </si>
  <si>
    <t>54001-33-33-003-2017-00120-00</t>
  </si>
  <si>
    <t xml:space="preserve">SE REALIZO CONTESTACION DE DEMANDA. </t>
  </si>
  <si>
    <t>54001-33-33-004-2015-00664-00</t>
  </si>
  <si>
    <t>54001-33-33-004-2017-00042-00</t>
  </si>
  <si>
    <t>54001-33-40-007-2017-00207-00</t>
  </si>
  <si>
    <t>54001-33-40-007-2017-00082-00</t>
  </si>
  <si>
    <t>54001-23-33-000-2017-00083-00</t>
  </si>
  <si>
    <t xml:space="preserve">FALLO RESUELVE: DECLARAR LA NULIDAD DE TODO LO ACTUADO A PARTIR DEL AUTO ADMISORIO DE FECHA 13 DE FEBRERO DE 2017 INCLUSIVE EL RADICADO 54001-33-40-007-2017-00017-00. E INDMITIRSE LA DEMANDA PRESENTADA POR GLORIA GALVIS VERGEL. </t>
  </si>
  <si>
    <t>54001-33-40-007-2017-00260-00</t>
  </si>
  <si>
    <t>JUZGADO OCTAVO ADMINISTRATIVO MIXTO DEL CIRCUITO DE CUCUTA</t>
  </si>
  <si>
    <t>54001-33-40-008-2017-00037-00</t>
  </si>
  <si>
    <t>54001-33-40-008-2017-00080-00</t>
  </si>
  <si>
    <t>JUZGADO NOVENO ADMINISTRATIVO MIXTO DE CUCUTA</t>
  </si>
  <si>
    <t>54001-23-33-000-2016-01406-00</t>
  </si>
  <si>
    <t xml:space="preserve"> EN APLICACIÓN AL NUMERAL 2 DEL ARTICULO 182 DE LA LEY 1437 DE 2011, SE DIO SENTIDO DE FALLO, EL CUAL SE NEGARAN LAS PRETENSIONES DE LAS DEMANDAS YA QUE LA VINCULACION DOCENTE FUE POSTERIOR A LA LEY 91 DE1989</t>
  </si>
  <si>
    <t>JUZGADO DECIMO ADMINISTRATIVO ORAL DE CUCUTA</t>
  </si>
  <si>
    <t>54001-33-40-010-2016-00376-00</t>
  </si>
  <si>
    <t xml:space="preserve">FALLO RESUELVE: NEGAR LAS SUPLICAS DE DEMANDA SOBRE EN LAS QUE SE REALIZA AUDIENCIA INICIAL. </t>
  </si>
  <si>
    <t xml:space="preserve">NO HAY PAGO, POR DEVINCULACION DEL PROCESO Y CONDENA AL FOMAG Y MIN EDUCACION A PAGAR.  </t>
  </si>
  <si>
    <t>JUZGADO DECIMO ADMINISTRATIVO MIXTO DE CUCUTA</t>
  </si>
  <si>
    <t>54001-33-40-010-2016-00959-00</t>
  </si>
  <si>
    <t xml:space="preserve">FALLO RESUELVE: NEGAR LAS SUPLICAS DE DEMANDA, POR LAS RAZONES PRESENTES EN LA PARTE CONSIDERATIVA DE ESTA DECISION. </t>
  </si>
  <si>
    <t>54001-33-40-010-2016-00830-00</t>
  </si>
  <si>
    <t>54001-33-33-001-2015-00200-00</t>
  </si>
  <si>
    <t>RELIQUIDACION PENSION</t>
  </si>
  <si>
    <t xml:space="preserve">FALLO RESUELVE: RETROTRAER EL ASUNTO HASTA LA ETAPA INICIAL , POR LAS RAZONES EXPUESTAS PRECEDENTEMENTE. </t>
  </si>
  <si>
    <t>54001-33-33-001-2015-00443-00</t>
  </si>
  <si>
    <t>EL JUZGADO DESVINCULA TOTAL AL MUNICIPIO DE CUCUTA DE TODA RESPOSABILIDAD DE PAGO DE SALARIOS. FECHA 10 DE MAYO DE 2018 ESTADO ARCHIVO.</t>
  </si>
  <si>
    <t>54001-33-33-001-2015-00603-00</t>
  </si>
  <si>
    <t>54001-33-33-001-2015-00604-00</t>
  </si>
  <si>
    <t>54001-33-33-002-2015-00794-00</t>
  </si>
  <si>
    <t>AUDIENCIA INICIAL, SANEAMIENTO DEL PROCESO.</t>
  </si>
  <si>
    <t>54001-33-33-002-2015-00795-00</t>
  </si>
  <si>
    <t>PROBADA LA EXCEPCION DE FALTA DE LEGITIMACION, SE DESVINCULA DE LAS ACTUACIONES DEL PROCESO.</t>
  </si>
  <si>
    <t>54001-33-33-003-2017-00349-00</t>
  </si>
  <si>
    <t>54001-33-33-003-2017-00392-00</t>
  </si>
  <si>
    <t>54001-33-33-003-2015-00304-00</t>
  </si>
  <si>
    <t>SENTENCIA SEGUNDA INSTANCIA RESUELVE ORDENAR A  LA NACION- MINISTERIO DE EDUCACION NACIONAL- FONDO NACIONAL DE PRESTACIONES SOCIALES DEL MAGISTERIO, EFECTUAR RELIQUIDACION PENSION A L SEÑOR ARMANDO FUENTES TRIGOS</t>
  </si>
  <si>
    <t>54001-33-33-003-2015-00551-00</t>
  </si>
  <si>
    <t>REALIZO AUDIENCIA DE CONCILIACION</t>
  </si>
  <si>
    <t>54001-33-33-006-2014-00969-00</t>
  </si>
  <si>
    <t xml:space="preserve">ACTA DE ALEGATOS DE CONCLUSION </t>
  </si>
  <si>
    <t>54001-33-33-003-2015-00361-00</t>
  </si>
  <si>
    <t xml:space="preserve">SENTENCIA SEGUNDA INSTANCIA RESUELVE ORDENAR A  LA NACION- MINISTERIO DE EDUCACION NACIONAL- FONDO NACIONAL DE PRESTACIONES SOCIALES DEL MAGISTERIO, EFECTUAR RELIQUIDACION PENSION A L SEÑOR GERMAN VICENTE PARADA PINEDA </t>
  </si>
  <si>
    <t>54001-33-33-006-2014-01084-00</t>
  </si>
  <si>
    <t>RECURSO DE APELACION ANTE TRIBUNAL ADMINISTRATIVO</t>
  </si>
  <si>
    <t>JUZGADO DECIMO ADMINISTRATIVO MIXTO DEL CIRCUITO DE CUCUTA</t>
  </si>
  <si>
    <t>54001-33-40-010-2016-01001-00</t>
  </si>
  <si>
    <t>2017-00289-00</t>
  </si>
  <si>
    <t>2017-00288-00</t>
  </si>
  <si>
    <t>2017-00145-00</t>
  </si>
  <si>
    <t>DECLARAR LA NULIDAD PARCIAL DE LA RESOLUCION, POR LA CUAL SE LE RECONOCIO EL PAGO DE UNAS CESANTIAS PARCIALES, QUE SE LE RECONOZCA Y PAGUE A TRAVEZ DEL FONDO CESANTIAS PARCIALES DE MANERA RETROACTIVA Y QUE SE DECLARE QUE TIENE DERECHO A QUE SE LE LIQUIDE, RECONOZCA Y PAGUE CESANTIAS DE MANERA RETROACTIVA</t>
  </si>
  <si>
    <t>LA PROVISION ESTIMADA SE DEBE MEDIR POR LA CUANTIA INICIAL PUES EL VALOR ESTIMADO A PAGAR ES VARIABLE PUES DEPENDE DE LA DECISION DEL JUEZ</t>
  </si>
  <si>
    <t>CIVIL</t>
  </si>
  <si>
    <t>TRIBUNAL ADM</t>
  </si>
  <si>
    <t>JUZ 3 ADMINISTRATIVO DE CUCUTA</t>
  </si>
  <si>
    <t>1 CIVIL CTO</t>
  </si>
  <si>
    <t xml:space="preserve">2 ADM ORAL </t>
  </si>
  <si>
    <t>3ª CIVIL DEL CTO - 1 CIVIL DEL CTO DE DESCONGESTION</t>
  </si>
  <si>
    <t>JUZ 8 ADM ORAL</t>
  </si>
  <si>
    <t xml:space="preserve">7ª CIVIL CTO </t>
  </si>
  <si>
    <t xml:space="preserve">5ª CIVIL DEL CTO </t>
  </si>
  <si>
    <t xml:space="preserve">TRIBUNAL ADM </t>
  </si>
  <si>
    <t>8 ADM ORAL</t>
  </si>
  <si>
    <t xml:space="preserve">4ª CIVIL CTO </t>
  </si>
  <si>
    <t>2 CIVIL ESP. EN REST. DE TIERRAS</t>
  </si>
  <si>
    <t>6 ADM Y 3 ADM DE DESCONGESTION</t>
  </si>
  <si>
    <t>4 CIVIL CTO</t>
  </si>
  <si>
    <t>3 CIVIL CTO</t>
  </si>
  <si>
    <t xml:space="preserve">3 CIVIL CTO - 1 CIVIL CTO DE DESCONGESTION </t>
  </si>
  <si>
    <t>JUZ 9 ADMTIVO</t>
  </si>
  <si>
    <t>7 ADMTIVO MIXTO</t>
  </si>
  <si>
    <t>6ª CIVIL DEL CTO</t>
  </si>
  <si>
    <t xml:space="preserve">1 CIVIL DEL CIRCUITO DE RESTITUCION DE TIERRAS </t>
  </si>
  <si>
    <t>2016-0394</t>
  </si>
  <si>
    <t>2013-0577</t>
  </si>
  <si>
    <t>2017-0203</t>
  </si>
  <si>
    <t>2013-0667</t>
  </si>
  <si>
    <t>2014-0104</t>
  </si>
  <si>
    <t>2014-0230</t>
  </si>
  <si>
    <t>2012-0148</t>
  </si>
  <si>
    <t>2013-0350</t>
  </si>
  <si>
    <t>2013-0833</t>
  </si>
  <si>
    <t>2014-0202</t>
  </si>
  <si>
    <t>2014-1732</t>
  </si>
  <si>
    <t>2016-0097</t>
  </si>
  <si>
    <t>2014-0210</t>
  </si>
  <si>
    <t>2005-0011</t>
  </si>
  <si>
    <t>2013-0629</t>
  </si>
  <si>
    <t>2015-0651</t>
  </si>
  <si>
    <t>2016-0395</t>
  </si>
  <si>
    <t>2013-0518</t>
  </si>
  <si>
    <t>2013-0626</t>
  </si>
  <si>
    <t>2014-0694</t>
  </si>
  <si>
    <t>2013-0663</t>
  </si>
  <si>
    <t>2005-0094</t>
  </si>
  <si>
    <t>2014-0201</t>
  </si>
  <si>
    <t>2014-0729</t>
  </si>
  <si>
    <t>2006-0168</t>
  </si>
  <si>
    <t>2000-0493</t>
  </si>
  <si>
    <t>2013-0630</t>
  </si>
  <si>
    <t>2016-0227</t>
  </si>
  <si>
    <t>2014-0034</t>
  </si>
  <si>
    <t>2014-0125</t>
  </si>
  <si>
    <t>2014-0113</t>
  </si>
  <si>
    <t>2004-0007</t>
  </si>
  <si>
    <t>2014-0120</t>
  </si>
  <si>
    <t>2014-0347</t>
  </si>
  <si>
    <t>2014-0112</t>
  </si>
  <si>
    <t>2013-0801</t>
  </si>
  <si>
    <t>2015-0389</t>
  </si>
  <si>
    <t>2014-0379</t>
  </si>
  <si>
    <t>2014-1288</t>
  </si>
  <si>
    <t>2014-0094</t>
  </si>
  <si>
    <t>2003-0991</t>
  </si>
  <si>
    <t>2013-0155</t>
  </si>
  <si>
    <t>2015-0131</t>
  </si>
  <si>
    <t>2013-0611</t>
  </si>
  <si>
    <t>2014-0028</t>
  </si>
  <si>
    <t>2011-0127</t>
  </si>
  <si>
    <t>2013-0536</t>
  </si>
  <si>
    <t>2015-0052</t>
  </si>
  <si>
    <t>2013-0675</t>
  </si>
  <si>
    <t>2014-0412</t>
  </si>
  <si>
    <t>2006-0068</t>
  </si>
  <si>
    <t>2014-0169</t>
  </si>
  <si>
    <t>2015-0078</t>
  </si>
  <si>
    <t>2011-0265</t>
  </si>
  <si>
    <t>2013-076</t>
  </si>
  <si>
    <t>2013-0450</t>
  </si>
  <si>
    <t>2013-0668</t>
  </si>
  <si>
    <t>2012-0144</t>
  </si>
  <si>
    <t>2015-0359</t>
  </si>
  <si>
    <t>2006-1356</t>
  </si>
  <si>
    <t>2015-0035</t>
  </si>
  <si>
    <t>2013-0544</t>
  </si>
  <si>
    <t>2017-0210</t>
  </si>
  <si>
    <t>2013-0001</t>
  </si>
  <si>
    <t>2013-0117</t>
  </si>
  <si>
    <t>2015-0427</t>
  </si>
  <si>
    <t>2015-0331</t>
  </si>
  <si>
    <t>2015-0328</t>
  </si>
  <si>
    <t>2015-0561</t>
  </si>
  <si>
    <t>2015-0445</t>
  </si>
  <si>
    <t>2015-0585</t>
  </si>
  <si>
    <t>2016-0872</t>
  </si>
  <si>
    <t>2016-00312</t>
  </si>
  <si>
    <t>2016-0168</t>
  </si>
  <si>
    <t>2014-0138</t>
  </si>
  <si>
    <t>2003-0136</t>
  </si>
  <si>
    <t>2017-0202</t>
  </si>
  <si>
    <t>2014-0494</t>
  </si>
  <si>
    <t>2013-0871</t>
  </si>
  <si>
    <t>2013-0636</t>
  </si>
  <si>
    <t>2013-0634</t>
  </si>
  <si>
    <t>2013-0618</t>
  </si>
  <si>
    <t>2014-0639</t>
  </si>
  <si>
    <t>2014-0212</t>
  </si>
  <si>
    <t>2013-0844</t>
  </si>
  <si>
    <t>2014-0192</t>
  </si>
  <si>
    <t>2013-0607</t>
  </si>
  <si>
    <t>PAGO DE PERJUICIOS CON OCASION DEL ACCIDENTE QUE SUFRIO LA JOVEN YURLEY BARRIENTOS PEÑARANDA, QUE AL MOMENTO DE INGRESAR A LA IPS COMUNEROS PARA VISITAR A SU SOBRINO DE 9 MESES QUE SE ENCONTRABA HOSPITALIZADO, SUFRIO POR PADECER DE HEMOFOBIA, UN DESMAYO SUBITO GOLPEANDOSE LA CABEZA CONTRA UNA PARED Y CAYENDO DE SU PROPIA ALTURA AL PISO CON GOLPE SECO, PRODUCIENDOLE VOMITO Y DESVIO DE UNO DE SUS OJOS, LA IPS LE NEGO LA ATENCION DE URGENICAS, PORQUE NO TENIA LOS DOCUMENTOS PARA ATENDERLA Y PORQUE PERTENECIA A LA IPS CENTRO MEDICO DE URGENCIAS SAN RAFAEL.  Y UNA DE LAS ENFERMERAS DE LA IPS SOLICITARON A LOS FAMILIARES LEVANTARLA DE LA CAMILLA Y LA SACARAN DE ALLI PUESTO QUE LA JOVEN NO TENIA NADA.  FUE LLEVADA AL CENTRO MEDICO DE SAN RAFAEL. ALLI FUE VALORADA POR EL MEDICO DE TURNO AL EXAMEN FISICO  ANOTAN QUE LA PACIENTE LLEGA EN MALAS CONDICIONES GENERALES, SOMNOLIETA, ANISOCORIA, DESVIACION DE LA MIRADA, NISTAGMOS BILATERAL, TAQUICARDIA, MOVIMIENTOS DISTONICOS Y RELACION DE ESFINTERES.  INGRESO EL 27-MARZO-2013. FUE DADA DE ALTA EL 6-ABRIL. AL SOLICITAR LA FORMULA MEDICA SE HALLO CON LA SORPRERA QUE APARECE COMO RETIRADA DEL SISTEMA DE SEGURIDAD SOCIAL</t>
  </si>
  <si>
    <t>DECLARAR LA NULIDAD PARCIAL DE LA RESOLUCION 0729 DEL 28 DE OCTUBRE DE 2016 SUSCRITA POR EL DOCTOR INDIRA JAZMIN PEREZ PEREZ EN CUANTO ME RECONOCIO LA RELIQUIDACION PENSION.</t>
  </si>
  <si>
    <t>NULIDAD OFICIO SIN No.DEL 08/07/2013 DE LA SEC. EDUCACION MUNICIPAL. EL ACTO FICTO O PRESUNTO MEDIANTE EL CUAL LA SEC. EDUCACION NEGO LA SOLICITUD. NULIDAD DEL DEL OFICIO 2013EE47429 DEL 29/07/2013 RECIBIDO EL 18/07/2013, EMITIDO POR EL MINISTERIO DE EDUCACIÓN NACIONAL … Y SE RECONOZCA Y PAGUE PRIMA DE SERVICIOS</t>
  </si>
  <si>
    <t>COBRO IMPUESTOS MUNICIPALES</t>
  </si>
  <si>
    <t xml:space="preserve">NULIDAD OFICIO 504 DEL 8/07/2013 DE LA SUBSECRETARIA TALENTO HUMANO - SEC. EDUCACION Y SE RECONOZCA Y PAGUE PRIMA DE SERVICIOS - BONIFICACION POR SERVICIOS PRESTADOS -  INCREMENTO X ANTIGÜEDAD Y BONIFICACION X RECREACION </t>
  </si>
  <si>
    <t>SE DECLARE LA NULIDAD PARCIAL DE LA RESO 0559 DE 10/09/2015 SE RECONOCIO EL PAGO  DE CESANTIAS PARCIAL</t>
  </si>
  <si>
    <t xml:space="preserve">NULIDAD OFICIO 504 DEL 9/07/2013 DE LA SUBSECRETARIA TALENTO HUMANO - SEC. EDUCACION Y SE RECONOZCA Y PAGUE PRIMA DE SERVICIOS - BONIFICACION POR SERVICIOS PRESTADOS - INCREMENTO X ANTIGÜEDAD Y BONIFICACION X RECREACION </t>
  </si>
  <si>
    <t>COBRO IMPUESTOS MUNICIPALES (PREDIAL Y DE INDUSTRIA Y COMERCIO) SOBRE PROPIEDADES QUE POSEE EL DEMANDANTE</t>
  </si>
  <si>
    <t>SE DECLARE LA NULIDAD PARCIAL DE LA RES 0544 DE 07/07/2005 DE PENSION DE JUBILACION</t>
  </si>
  <si>
    <t>SE DECLARE LA NULIDAD PARCIAL DE LA RESO 0684 DE 22/09/2015 SE RECONOCIO EL PAGO  DE CESANTIAS PARCIAL</t>
  </si>
  <si>
    <t xml:space="preserve">NULIDAD OFICIO 504 DEL 9/07/2013 DE LA SUBSECRETARIA TALENTO HUMANO - SEC. EDUCACION Y SE RECONOZCA Y PAGUE PRIMA DE SERVICIOS - BONIFICACION POR SERVICIOS PRESTADOS -  INCREMENTO X ANTIGÜEDAD Y BONIFICACION X RECREACION </t>
  </si>
  <si>
    <t>DECLARAR LA NULIDAD DEL PLIEGOS DE CONDICIONES DEFINIDOS CORRESPONDDIENTES AL PROCESO LICITATORIO No SP-LP-004-2016 OBJETO CONCESION PARA LA OPRACION, AMINITRACION, MANTENIMIENTO,MODERNIZACION,REPOSICION Y EXPANSION DEL SISTEMA DE ALUMBRADO PUBLICO</t>
  </si>
  <si>
    <t>NULIDAD FALLO CON RESPONSABILIDAD FISCAL DEL 28/12/2012 EXPEDIDO X EL JEFE OFICINA DE RESPONSABILIDAD FISCAL Y JURISDICCION COACTIVA DE LA CONTRALORIA MUNICIPAL RAD. 006 DE 2010 QUE FALLO CON RESPONSABILIDAD FISCAL DE FORMA SOLIDARIA (EL SR. MARTIN RICARDO RINCON USCATEGUI, DIRECTOR DE TRANSITO), CONTRA EL DEMANDANTE, SUBSECRETARIO DE DESPACHO AREA DE GESTION REGULACION TRANSITO Y TRANSPORTE CODIGO O45 GRADO 02, Y ACTUANDO COMO SUPERVISOR DEL CONTRATO DE PRESTACION DE SERVICIOS PROFESIONALES DE LA ING. ANDREA ISABEL DURAN CASADIEGO, No.010 DEL 13/02/2009. ACTO ADTIVO DEL 30/10/2013 QUE RESUELVE EL RECURSO DE APELACION EXPEDIDO X EL SUBCONTRALOR. SE ORDENE HACER LA DEVOLUCION AL DEMANDANTE EL DINERO PAGADO A TITULO DE RESPONSABILIDAD FISCAL EN FORMA SOLIDARIA DECRETADA EN SU CONTRA X $17.728.255 DEBIDAMENTE INDEXADAS HASTA EL 9/12/2013. DEJAR SIN EFECTO LAS DEMAS DECISIONES ADOPTADAS EN EL FALLO DE RESPONSABILIDAD FISCAL.</t>
  </si>
  <si>
    <t xml:space="preserve">SE DECLARE NULIDAD DE LA RES 0177 DE FECHA 25/04/2016 POR MEDIA DE LA CUAL SE DECLARA INSUBSISTENTE, CARGO DE PROVISIONALIDAD </t>
  </si>
  <si>
    <t>SE DECLARE LA NULIDAD DE LA RES 3051 DE 26/11/2013, MEDIANTE LA UAL SE RECONOCEN LAS SUMAS DE DINERO CORRESPONDIENTE A LOS COSTOS ACUMULADOS</t>
  </si>
  <si>
    <t xml:space="preserve">SE DECLARE NULIDAD DE LA RES 3673 DE 26/11/2013 EL CUAL SE RECONOCE LAS SUMAS DE DINERO CORRESPONDIENTES  DE COSTOS ACUMILADOS </t>
  </si>
  <si>
    <t>COBRO IMPUESTOS MUNICIPALES (PREDIAL Y DE INDUSTRIA Y COMERCIO) SOBRE PROPIEDADES QUE POSEE EL DEMANDANTE. POR INCUMPLIMIENTO PASO EL PROCESO A LIQUIDACION OBLIGATORIA</t>
  </si>
  <si>
    <t>NULIDAD OFICIO 504 DEL 24/06/2013 DE LA SUBSECRETARIA TALENTO HUMANO - SEC. EDUCACION Y SE RECONOZCA Y PAGUE PRIMA DE SERVICIOS - BONIFICACION POR SERVICIOS PRESTADOS - INCREMENTO X ANTIGÜEDAD Y BONIFICACION X RECREACION. FUE NOTIFICADO X CORREO ELECTRONICO NOTIFICACIONES_JUDICIALES EL 21/8/2014. SE CORRIO TRASLADO DE LA DEMANDA EL 14/8/2014</t>
  </si>
  <si>
    <t>RESTITUCION DEL PREDIO RURAL UBICADO PARCELA 12 SANTA MONICA UBICADO EN LA VEREDA LA JAVILLA DEL CORREGIMIENTO DE AGUA CLARA DEL MUNICIPIO DE CUCUTA MAT. INMB. 260-151578. CED. CATASTRAL  00-01-0002-0216-00</t>
  </si>
  <si>
    <t xml:space="preserve">NULIDAD OFICIO 504 DEL 15/07/2013 DE LA SUBSECRETARIA TALENTO HUMANO - SEC. EDUCACION Y SE RECONOZCA Y PAGUE PRIMA DE SERVICIOS - BONIFICACION POR SERVICIOS PRESTADOS </t>
  </si>
  <si>
    <t xml:space="preserve">CRUCE O INTERSECCION CALLE 2 B. QUINTA ORIENTAL – “AVENIDA LOS FAROLES” CON LA AV. 7 ESTE </t>
  </si>
  <si>
    <t>RESTITUCION PREDIO CL 8 No.3-30 B. SANTA ANA MAT. INMOB. 260-217299</t>
  </si>
  <si>
    <t xml:space="preserve">PAGO DE DAÑOS MORALES Y MATERIALES SUFRIDOS POR CAUSA DE LA MUERTE EN HECHOS  OCURRIDOS EN ACCIDENTE VIAL  LA SEÑORA ANA KARINA PATIÑO MADRE DE TRES HIJOS Y COMPAÑERA DEL SEÑOR JOSE RAFAEL QUINTERO CONTRERAS EL DIA 08 DE ENERO DE 2013 DONDE ELLA CONDUCIA UNA MOTO ACOMPAÑADA DE SU MENOR HIJO SOBRE LA GLORIETA AVENIDA 3 DEMETRIO MENDOZA CON SENTIDO GLORIETA DE GARCIA HERREROS HACIA LA GLORIETA DE SAN MATEO DE LA CIUDAD DE CUCUTA CUANDO UN OBJETO EXTRAÑO INTEMPESTIVAMENTE DESDE LA ZONA MOTAÑOSA CONTIGUA A LA CARRETERA OCASIONO QUE LA SEÑORA QUIEN Y SU MENOR HIJO IMPACTARA DE FORMA VIOLENTA VIOLENTRA CONTRA UNA PIEDRA GRANDE QUE INEXPLICABLEMENTE SE ENCONTRABA UBICADA EN LA CUNETA DE LA BANCA </t>
  </si>
  <si>
    <t>NULIDAD OFICIO SIN No.DEL 02/07/2013 Y RECIBIDO EL 05/07/2013 DE LA SEC. EDUCACION MUNICIPAL, NULIDAD DEL DEL OFICIO 2013EE44416 DEL 12/07/2013 RECIBIDO EL 17/07/2013, EMITIDO POR EL MINISTERIO DE EDUCACIÓN NACIONAL … Y SE RECONOZCA Y PAGUE PRIMA DE SERVICIOS</t>
  </si>
  <si>
    <t xml:space="preserve">PAGO DE PERJUICIOS POR ACCIDENTE DE TRANSITO OCURRIDO EL 3/08/2009 AV. 8 CALLE 11 CENTRO PRODUCTO DE LA COLISION PRODUCIDA POR UNA BUSETA DE SERVIICIO PCO CONTRA LA MOTOCILETA EN LA CUAL SE MOVILIZABA NHORA ESPERANZA GONZALEZ NUÑEZ </t>
  </si>
  <si>
    <t xml:space="preserve">SE ORDENE AL MUNICIPIO A CANCELAR POR DAÑOS Y PERJUICIOS A LOS DEMANDANTES LO CAUSADO POR EL DESALOJO E INCUMPLIMIENTO EN FALLO DE TUTELA REFERENTE A L DESALOJO QUE SE LES REALIZO DE SUS PREDIOS OCUPADOS DESDE EL AÑO 2000 LOS CUALES FUERON COUPADO CON EL ANIMO DE CULTIVAR  Y PARA VIVIENDA PERO DE FORMA ARBITRARIA FURON SACADOS POR PARTE DE LA ADMINISTRACION MUNICIPAL </t>
  </si>
  <si>
    <t>QUE EL MUNICIPIO DE CUCUTA RESPONDA POR DAÑOS Y PERJUICIOS OCASIONADOS A LA NIÑA SARAY VALENTINA GREIS ANTOLINEZ EL DIA 03/04/2013 CUANDO SE ENCONTRABA EN LA INSTITUCION EDUCATIVA MONSEÑOR JAIME PRIETO AMAYA DONDE SUFRIO ACCIDENTE DE LA MANO IZQUIERDA SIENDO AMPUTADO EL SEGUNDO DEDO</t>
  </si>
  <si>
    <t>NULIDAD RESOLUCIONES 0465 DEL 23-OCT-2006 Y 0689 DEL 8-OCT-2007 EXPEDIDAS POR LA SECRETARIA DE TRANSITO MUNICIPAL, POR EL CUAL SE FIJAN RUTAS INTERNACIONALES DE TRANSPORTE PUBLICO</t>
  </si>
  <si>
    <t>COBRO IMPUESTO PREDIAL VIGENCIA 2013 PREDIOS DIAGONAL S/DER 4E-18 URB. ROSETAL Y CL 12 6AE-19 URB. LA RIVIERA</t>
  </si>
  <si>
    <t>COBRO IMPUESTOS MUNICIPALES QUE ADEUDA EL DEMANDANTE AL MUNICIPIO DE CUCUTA</t>
  </si>
  <si>
    <t>QUE SON ADMINISTRATIVA Y PATRIMINIALMENTE RESPONSABLES DE LOS GRAVES PERJUICIOS Y DEL DAÑO ANTIJURIDICO CAUSADO A LOS DEMANDANTES CON MOTIVO DE LAS CAIDA DE LA SEÑORA FLOR MARIA ALSINA DE SANGUINO</t>
  </si>
  <si>
    <t>NULIDAD DECRETOS 002 DEL 4-ENE-05, 0196 DEL 11-JULIO-05, 039 DEL 20-ENE-06 Y 336 DEL 21-JULIO-06  (ORDEN PUBLICO – RESTRICCION CIRCULACION PARRILLERO)</t>
  </si>
  <si>
    <t xml:space="preserve">QUE SE DECLARE LA NULIDAD DE LA RESOLUCION NO. 309 DE 29/07/2014 DONDE SE DECLARA INSUBSISTENTE EL NOMBRAMIENTO DEL DTE Y SE ORDENE EL REINTEGRO AL CARGO DE ASESOR JEFE DE OFICINA ASESORA JURIDICA DE LA CENTRAL DE TRANSPORTE DE CUCUTA Y SE PAGUE LAS SUMAS DE DINERO DEJADAS DE PERCIBIR DESDE EL 29/07/2014 HASTA LA FECHA DEL REINTEGRO </t>
  </si>
  <si>
    <t>DECLARAR LA NULIDAD PARCIAL DE LA RESOLUCION 0120 DEL 20 DE FEBRERO DE 2016 SUSCRITA POR EL DR INDIRA JAZMIN PEREZ PEREZ EN CUANTO SE ME RECONOCIO LA RELIQUIDACION PENSION.</t>
  </si>
  <si>
    <t xml:space="preserve">PAGO DE DAÑOS Y PERJUICIOS POR DESPOJO VIOLENTO Y RESTITUCION LOCAL COMERCIAL AV.6 N° 9-65 CENTRO </t>
  </si>
  <si>
    <t xml:space="preserve">CONSTRUCCION, MANTENIMIENTO PREVENTIVO Y CORRECTIVO CANAL NATURAL DE AGUAS LLUVIAS Y NEGRAS  (ALCANTARILLADO) CERCA AL ESTABLECIMIENTO CARCELARIO AV. 7 CON ANILLO VIAL </t>
  </si>
  <si>
    <t>SE REALICEN LA REPARACION DEL TUBO DE AGUAS NEGRAS AVERIADO EN LA MZ 31 LOTES 10 - 10A - 10B-9A B. PALMERAS PARTE ALTA. SE CONSTRUYAN LAS OBRAS NECESARIAS QUE PERMITAN ESTABILIZAR EL TERRENO Y SE CONSTRUYA LA CONTINUIDAD DEL CANAL DE AGUAS LLUVIAS Y EN GENERAL TODA LA ZONA AFECTADA POR PARTE DEL MUNICIPIO - AGUAS KPITAL</t>
  </si>
  <si>
    <t>PAVIMENTACION VIA PRINCIPAL ACCESO AL BARRIO MANUELA BELTRAN, PREVIA CONSULTA CON EL PRESIDENTE DE LA JAL</t>
  </si>
  <si>
    <t>IMPLEMENTACION O CONSTRUCCION DE UN SISTEMA DE AGUAS NEGRAS O RESIDUALES, EL CUAL TENDRIA COMO OBJETO LA SOLUCION DEL SISTEMA DE AGUAS NEGRAS QUE BAJAN DEL BARRIO BELLAVISTA DE CUCUTA AL BARRIO LIMITES EN EL MUNICIPIO DE VILLA DEL ROSARIO. PRETENSION SUBSIDIARIA:  EN EL EVENTO DE NO SER POSIBLE, SE ORDENE LA REUBICACION DE LOS HABITANTES DEL BARRIO LIMITES DEL MUNICIPIO DE VILLA DEL ROSARIO.</t>
  </si>
  <si>
    <t>ARREGLO Y PAVIMENTACION CALLES B. TRIGAL DEL NORTE EN ESPECIAL LA VIA PRINCIPAL DE BUSETAS</t>
  </si>
  <si>
    <t>SE ORDENE AL MUNICIPIO A INSTALAR E IMPLEMENTAR UN NUEVO SISTEMA DE SEMAFORIZACION Y SEÑALIZACION DE TODA LA CIUDAD</t>
  </si>
  <si>
    <t>QUE EL MUNICIPIO DE CUCUTA PROTEJA LOS DERECHOS E INTERESES COLECTIVOS PARA O CUAL SOLICITA SE ADOPTEN LAS MEDIDAS NECESARIAS CON EL FIN DE EVITAR EL DAÑO CONTINGENTE, CESE EL PELIGRO LA AMENAZA O LA VULNERACION O AGRAVIO SOBRE LOS MISMOS LOS HABITANTES DEL MUNICIPIO DE CUCUTA, SOLICITANDO LA PAVIMENTACION DE LA VIA DEL SECTOR SIGLO XXI Y TORCOROMA II EXACTAMENTE EN LA AV. 17</t>
  </si>
  <si>
    <t>QUE SE PROTEJAN LOS DERECHOS E INTERESES COLECTIVOS PARA EVITAR LO DAÑOS CONTINGENTE CESE EL PELIGRO, LA AMENAZA O LA VULNERACION SOBRE LOS MISMOS CON EL ARREGLO MANTENIMIENTO DE UNA PLANTA DE TRATAMIENTO DE AGUAS RESIDUALES</t>
  </si>
  <si>
    <t>QUE SE PROTEJA LOS DERECHOS EN INTERESES COLECTIVOS Y SE ADOPTEN LAS MEDIDS NECESARIAS CON EL FIN DE EVITAR EL DAÑO CONTINGENTE SOBRE EL ARREGLO Y MANTENIMIENTO PREVENTIVO CORRECTIVO Y PREDICTIVO DEL PARQUE 300 SAÑOS Y EN PONER EN FUNCIONAMIENTO SU PARQUEADERO</t>
  </si>
  <si>
    <t>QUE LA GOBERNACION DE NORTE DE SANTANDER PROTEJA LOS DERECHOS E INTERESES COLECTIVOS PARA LO CUAL SOLICITO SE ADOPTEN LAS MEDIDAS NESESARIAS CON EL FIN DE EVITAR EL DAÑO CONTINGENTE CESE AL PELIGRO LA AMENAZA LA VULNERACION O AGRAVIO SOBRE LOS MISMOS LOS HABITANTES DE LAS COMUNIADES DE URIMACO O EN SU DEFECTO EL MANTENIMIENTO CORRECTIVO MANTENIMIENTO PREVENTIVO Y SOBRE EL PUENTE UBICADO POR LA VIA HACIA LA BATEA.</t>
  </si>
  <si>
    <t>SE PAGUE POR CONCEPTO DE DAÑOS MATERIALES POR FALLAS EN EL SERVICIO POR PARTE DEL COLEGIO INEM</t>
  </si>
  <si>
    <t>NULIDAD OFICIO 504 DEL 25/06/2013 DE LA SUBSECRETARIA TALENTO HUMANO - SEC. EDUCACION Y EL No.2013EE41499 Y 2013EE41528 DEL 4/07/2013 DEL MINISTERIO DE EDUCACION.  SE RECONOZCA Y PAGUE PRIMA DE SERVICIOS RETROACTIVAMENTE</t>
  </si>
  <si>
    <t>DECLARAR LA NULIDAD PARCIAL DE LA RESOLUCION 0824 DEL 31 DE OCTUBRE DE 2016 SUSCRITA POR LA DR INDIRA JAZMIN PEREZ PEREZ EN CUANTO SE RECONOCIO LA RELIQUIDACION PENSION.</t>
  </si>
  <si>
    <t>NULIDAD RESOLUCION No.435 DEL 23/08/2013 POR LA CUAL SE DECLARA INSUBSISTENTE AL DEMANDANTE. SE ORDENE EL REINTEGRO CARGO ASESOR AREA JURIDICA CODIGO 105 GRADO 02 DE LA SEC. DE EDUCACION MPAL. FUE NOTIFICADO EL 26/08/2012. PAGO DE SALARIOS Y DEMAS PRESTACIONES SOCIALES</t>
  </si>
  <si>
    <t xml:space="preserve">NULIDAD OFICIO 504 DEL 8/07/2013 SAC 2013 PQR 13392 DE LA SUBSECRETARIA TALENTO HUMANO - SEC. EDUCACION Y SE RECONOZCA Y PAGUE PRIMA DE SERVICIOS  </t>
  </si>
  <si>
    <t xml:space="preserve">NULIDAD OFICIO 504 DEL 9/07/2013 DE LA SUBSECRETARIA TALENTO HUMANO - SEC. EDUCACION Y SE RECONOZCA Y PAGUE PRIMA DE SERVICIOS  BONIFICACION POR SERVICIOS PRESTADOS - INCREMENTO X ANTIGÜEDAD Y BONIFICACION X RECREACION </t>
  </si>
  <si>
    <t>NULIDAD OFICIO SIN No. DEL 08/07/2013 DE LA SEC. EDUCACION MUNICIPAL, NULIDAD DEL OFICIO 2013EE47429 DEL 23/07/2013 RECIBIDO EL 18/07/2013, EMITIDO POR LA SECRETARIA DE EDUCACIÓN NACIONAL … Y SE RECONOZCA Y PAGUE PRIMA DE SERVICIOS</t>
  </si>
  <si>
    <t>EL JUZ 1 CIVIL DEL CIRCUITO ESPECIALIZADO EN RESTITUCION DE TIERRAS EN SENT 02/02/2016 VINCULA A LA ALCALDIA EN EL PROCESO CON RESPECTO AL PREDIO URBANO CLL 23 NO. 1B-60 B. VIRGILIO BARCO PARA Q EN UN TERMINO DE 15 DIAS SE PRONUNCIE RAD JDCA 0999 DE 17/02/2016</t>
  </si>
  <si>
    <t>ORDENA ENVIAR PROCESO SE ORDENA DEVOLVER EL EXPEDIENTE AL JUZGADO DECIMO ADMINISTRATIVO DEL CIRCUITO DE CUCUTA PARA QUE CONTINUE CON EL CONOCIMIENTO DEL PRESENTE ASUNTO MP HERNANDO AYALA</t>
  </si>
  <si>
    <t>AUTO ORDENA OFICIAR SE ORDENA PONER EN CONOCIMIENTO A LA PARTE DEMANDANTE EL OFICIO OBRANTE A FOLIOS 409 Y 410 DEL EXPEDIENTE OFICIAR AL CENTRO DE ESTUDIOS EN SALUD Y DERECHO CENDES DE CUIDAD DE MEDELLIN PARA QUE INFORME SOBRE LA PRACTICA DEL DICTAMEN PERICIAL.</t>
  </si>
  <si>
    <t>AUTO ORDENA VINCULAR  A LA NACION Y MINISTERIO DE EDUCACION</t>
  </si>
  <si>
    <t>AUTO FIJA FECHA AUDIENCIA INICIAL PARA EL DIA 11/SEPTIEMBRE/2018 A LAS 8:00 AM</t>
  </si>
  <si>
    <t xml:space="preserve">AUTO ORDENA VINCULAR A LA NACION Y MINISTERIO DE EDUCACION </t>
  </si>
  <si>
    <t>AUTO FIJA FECHA DE AUDIENCIA INICIAL SIMULTANEA EL 03/05/2016 A LAS 3.00 P.M.</t>
  </si>
  <si>
    <t>AUTO ADMITE RECURSO DE APELACION</t>
  </si>
  <si>
    <t>AUTO INTERLOCUTORIO CORRER TRASLADO DE LOS ESCRITOS DE OBJECION</t>
  </si>
  <si>
    <t>SE FIJA AUDIENCIA INICIAL PARA EL DIA 11/05/2016 A LAS 9:30 A.M.</t>
  </si>
  <si>
    <t>OTRAS TERMINACIONES POR AUTO POR HABERSE SATISFECHO EL OBJETO A QUE SE CONTARIA LA PRESENTE ACCION</t>
  </si>
  <si>
    <t>AUTO NOTIFIQUESE Y CUMPLASE SE ADMITE RECURSO DE APELACION SE ADMITE APELACION EN CONTRA DE LA SENTENCIA DE PRIMERA INSTANCIA MP VARGAS</t>
  </si>
  <si>
    <t>SE DECLARA IMPEDIDA PARA CONOCER EL PRESENTE ASUNTO, ORDENA REMITIR AL JUZGADO 4 CIVIL DEL CIRCUITO</t>
  </si>
  <si>
    <t>AUTO ADMITE RECURSO DE APELACION EN CONTRA DE LA SENTENCIA</t>
  </si>
  <si>
    <t>TRASLADO DE EXCEPCIONES FECHA FINAL 08/05/2017</t>
  </si>
  <si>
    <t>AUTO ORDENA CORRER TRASLADO PARA ALEGATOS MP BERNAL.</t>
  </si>
  <si>
    <t xml:space="preserve">AUTO CONCEDE RECURSO DE APALECION SE CONCEDE ANTE EL TRIBUNAL EN EFECTO SUSPENSIVO CONTRA LA SENTENCIA </t>
  </si>
  <si>
    <t>TRASLADO SUSTENTACION RECURSO DE APELACION, TERMINO DE LEY</t>
  </si>
  <si>
    <t>ADMITE RECURSO Y ORDENA CORRER TRASLADO SE CORRE TRASLADO PARA ALEGATOS DE CONCLUSION MP HERNANDO AYALA.</t>
  </si>
  <si>
    <t>AUTO DE TRAMITE ORDENA DESGLOSE DE DOCUMENTO CONTENTIVO DE CESION Y COPIA AUTENTICA DEL AUTO</t>
  </si>
  <si>
    <t>CAMBIO EL TERMINO DE VACANCIA JUDICIAL</t>
  </si>
  <si>
    <t>AUTO ORDENA CORRER TRASLADO PARA PRESENTAR ALEGATOS POR TERMINO DE DIEZ DIAS</t>
  </si>
  <si>
    <t>FIJA FECHA PARA AUDIENCIA DE CONCILIACION DEL ARTICULO 192 DEL CPACA PARA EL DIA 13 DE FEBRERO DE 2018 A LAS 9:00 AM.</t>
  </si>
  <si>
    <t xml:space="preserve">AUTO ADMITE RECURSO DE APELACION MP AYALA </t>
  </si>
  <si>
    <t>FIJA FECHA AUDIENCIA Y DILIGENCIA FIJA FECHA PARA AUDIENCIA INICIAL</t>
  </si>
  <si>
    <t>AUTO DE TRAMITE OFICIAR A LAS SUPERSOCIEDADES PARA QUE ENVIEN LISTADO DE LIQUIDADORES</t>
  </si>
  <si>
    <t>E.                      S.                      D.</t>
  </si>
  <si>
    <t>TRASLADO DE EXCEPCIONES TERMINO DE LEY</t>
  </si>
  <si>
    <t xml:space="preserve">AUTO RESUELVE RECURSO DE APELACION INTERPUESTO POR LA PARTE DEMANDANTE Y RECONOCE PERSONERIA  A LA DOCTORA ROCIO BALLESTEROS MP CARLOS PEÑA </t>
  </si>
  <si>
    <t>AUTO ORDENA CORRER TRASLADO PARA ALEGATOS DE CONCLUSION</t>
  </si>
  <si>
    <t>AUTO REPROGRAMA DILIGENCIAS</t>
  </si>
  <si>
    <t>AUTO RESUELVE RECURSO DE APELACION ANTE EL TRIBUNALCONTRA EL AUTO DE FECHA 02/03/2016</t>
  </si>
  <si>
    <t>CONTINUACION AUDIENCIA DE PRUEBA</t>
  </si>
  <si>
    <t>CUMPLASE LO RESUELTO POR EL TRIBUNAL LA PROVIDENCIA DEL 19/01/2017 EN EL CUAL SE ACEPTA DESISTIMIENTO DEL RECURSO DE APELACION</t>
  </si>
  <si>
    <t>SE ENVIO AL CONSEJO DE ESTADO</t>
  </si>
  <si>
    <t xml:space="preserve">EL TRIBUNAL SUPERIOR - SALA ESPECIALIZADO EN RESTITUCION DE TIERRAS MEDIANTE NOTIFICACION DE FECHA 13 DE JULIO DE 2017 RESOLVIO PONER EN CONOCIMIENTO  LA INFORMACION ALLEGADA, DAR POR CUMPLIDA PARCIALMENTE LA ORDEN CONTENIDA EN EL NUMERAL 11 DE LA SENTENCIA, EN RELACION AL ALIVIO O EXONERACION DE SERVICIOS PULBICOS, DAR POR CUMPLIDO LO ESTABLECIDO EN EL NUMERAL 6 - POLICIA NAL,  DAR POR CUMPLIDO EL NUMERAL 13 - MEDIO AMBIENTE, VIVIENDA Y DESARROLLO, ALCALDIA ,  NEGAR LA PETICION DE LA PARTE OPOSITORA, REQUERIR A LA ALCALDIA PARA QUE EN EL TERMINO DE 20 DIAS DE CUMPLIMIENTO A LO DISPUESTO EN EL NUMERAL 11 - ESTABLEZCA SISTEMA DE ALIVIO O AMORTIZACION DEUDA IMPUESTOS </t>
  </si>
  <si>
    <t>AUTO FIJA FECHA AUDIENCIA INICIAL PARA EL DIA 13/07/2017 A LAS 3.00 P.M.  //  CONTINUACION AUDIENCIA INICIAL - SEPT 05/2017 A LAS 3 PM.</t>
  </si>
  <si>
    <t>AUTO FIJA AUDIENCIA SEÑALA EL 29 DE SEPTIEMBRE DE 2016 A LAS 9.00 AM  PARA AUDIENCIA INICIAL</t>
  </si>
  <si>
    <t>AUTO CORRE TRASLADO A LAS PARTES PARA QUE PRESENTEN ALEGATOS DE CONCLUSION EN EL TERMINO DE DIEZ DIAS</t>
  </si>
  <si>
    <t>FIJA AUDIENCIA PARA EL 7/MARZO/2018 A LAS 9:30 AM</t>
  </si>
  <si>
    <t>RECHAZA DE PLANO SOLICITUD NULIDAD</t>
  </si>
  <si>
    <t>AUTO FIJA FECHA AUDIENCIA INICIAL EL 29/03/2017 A LAS 3.00 P.M.</t>
  </si>
  <si>
    <t>AUTO ORDENA CORRER TRASLADO PARA PRESENTAR ALEGATOS DE CONCLUSION MP MARIA IBARRA CUAD1.</t>
  </si>
  <si>
    <t>ORDENA NUEVAMENTE CITACION PERSONAL DE LA DTE Y SU APODERADO JUDICIAL ANTE LAS INSTALACIONES DEL DESPACHO EL DIA 27 DE OCTUBRE A LAS 4:00 PM ORDENAR OFICIAR A LA SUPERSOCIEDADES.</t>
  </si>
  <si>
    <t>AUTO ORDENA CORRER TRASLADO DE EXCEPCIONES</t>
  </si>
  <si>
    <t>AUTO INTERLOCUTORIO SE ORDENA AL PROMOTOR QUE EN EL TERMINO DE 10 DIAS PRESENTE NUEVAMENTE PROYECTO CON LOS AJUSTES REFERIDOS EN EL AUTO.</t>
  </si>
  <si>
    <t>FIJA FECHA Y DILIGENCIA PARA LLEVAR A CABO AUDIENCIA INICIAL DE QUE TRATA EL ART 180 DE LA LEY 1437/2011 EL DIA 18/04/2018 A LAS 3:30 PM PARA EL EFECTO SE REQUIERE A LAS PARTES A LA AGENTE DEL MINISTERIO PUBLICO Y A LA AGENCIA NACIONAL PARA LA DEFENSA JURIDICA DEL ESTADO PARA QUE EN LA FECHA SEÑALADA EN ESTE PROVEIDO SE HAGAM PRESENTES EN LA AV 6 N° 10-82 EDIFI.BANCO DE BOGOTA OFICINA 602</t>
  </si>
  <si>
    <t>ADMITE RECURSO DE APELACION ANTE EL CONSEJO DE ESTADO INTERPUESTO CONTRA LA SENTENCIA DEL 31/01/2017</t>
  </si>
  <si>
    <t>AUDIENCIA DE PRUEBAS PARA EL DIA ABRIL/9/2018 A LAS 10:30 AM.</t>
  </si>
  <si>
    <t>AUTO RESUELVE RECURSO DE APELACION CONTRA LA SENTENCIA  SE REMITE EXPEDIENTE AL TRIBUNAL</t>
  </si>
  <si>
    <t>AUTO FIJA FECHA AUDIENCIA INICIAL PARA EL DIA 11/SEPTIEMBRE/2018 A LAS 8:30 AM</t>
  </si>
  <si>
    <t>SE ORDENA PRACTICAR EL PERITAZGO VISTOS A FOLIOS 330 Y 331EXPEDIENTE DESIGNA COMO PERITO A LA DRA CLAUDIA CAROLINA PARRA, OFICIESE  AL JUZGADO SEXTO PENAL  AL TRIBUNAL SALA PENAL  PARA QUE REMITA INFORMACION DEL PROCESO</t>
  </si>
  <si>
    <t>AUTO ORDENA CORRER TRASLADO DE CONFORMIDAD CON LO DISPUESTO EN EL ARTICULO 33 DE LA LEY 472 DE 1998 CORRASE TRASLADO A LAS PARTES Y AL MINISTERIO PUBLICO POR EL TERMINO DE 5 DIAS PARA QUE PRESENTEN ALEGATOS DE CONCLUSION Y CONCEPTO RESPECTIVAMENTE CIAD 1.</t>
  </si>
  <si>
    <t xml:space="preserve">FIJA NUEVA FECHA PARA INSPECCION  JUDICIAL  PARA EL 16 DE SEPTIEMBRE DE 2016 A LAS  3:PM </t>
  </si>
  <si>
    <t>AUTO DECRETA PRACTICA DE PRUEBAS.- JUZ 5 ADMTIVO ORAL SOLICITA INFORMACION SOBRE LOS PLANES PROGRAMAS Y PROYECTOS DE LA ADMTRACION EN UN TERMINO DE 10 DIAS RAD JDCA 13931 DEL 07/04/2016 - AUTO DE TRAMITE DISPONE PRESCINDIR DE PRUEBASDEL TESTIMONIO DECRETADO EN AUTO DE PRUEBAS</t>
  </si>
  <si>
    <t>SE FIJA NUEVA FECHA DE AUDIENCIA DE PRUEBAS PARA EL DIA  7/02/2017 A LAS 2.30 P.M./AUTO DISPONE APLAZAR LA AUDIENCIA FIJANDO NUEVA FECHA PARA EL DIA 16/03/2017 A LAS 8.30 A.M.</t>
  </si>
  <si>
    <t>AUTO DECRETA PRACTICA DE PRUEBAS.- JUZ 2 ADMTIVO ORAL SOLICITA COMPARECENCIA PARA EL 27/05/2016 A LAS 9:30 A.M</t>
  </si>
  <si>
    <t>ORDENA CORRER TRASLADO A LAS PARTES Y A LA PROCURADURIA JUDICIAL PARA ASUNTOS ADMIN ISTRATIVOS, POR EL TERMINO DE CINCO DIAS PARA QUE PRESENTEN ALEGATOS DE CONCLUSION</t>
  </si>
  <si>
    <t>PENDIENTE CONTESTACION APODERADO MUNICIPIO //  AUTO CORRE TRASLADO A LAS PARTES Y AL MINISTERIO PUBLICO PARA QUE ALLEGUEN DE CONCLUSION</t>
  </si>
  <si>
    <t xml:space="preserve"> AUTO DECRETA PRACTICA DE PRUEBAS SE FIJA FECHA TESTIMONIO PARA EL DIA 22/FEBRERO/2018 A LAS 10 AM /// AUTO NOTIFIQUESE Y CUMPLASE EL DESPACHO DISPONE VINCULAR POR SOLICITUD DEL MUNICIPIO DE VILLA DEL ROSARIO A LA EMPRESA INDUSTRIAL Y COMERCIAL EICVIRO ESP DE IGUAL FORMA SE OFICIA A LOS JUZGADOS Y AL TRIBUNAL PARA QUE ALLEGEN COPIA DE LA DEMANDA EL ESTADO ACTUAL DEL PROCESO Y COPIA DE LA SENTENCIA SI LA HUBIERE.</t>
  </si>
  <si>
    <t>NOTIFIQUESE Y CUMPLASE CITA A LAS PARTES PARA AUDIENCIA DE CUMPLIMIENTO PARA EL DIA 24/ENERO/2018 A LAS 9:30 AM.</t>
  </si>
  <si>
    <t>FIJA FECHA PARA AUDIENCIA DE PACTO PARA LO CUAL SE SEÑALA COMO FECHA EL DIA 15/FEBRERO/2018 A LAS 10:30 AM.</t>
  </si>
  <si>
    <t>AUTO DE TRAMITE PONGASE EN CONOCIMIENTO DE LAS PARTES EL OFICIO QUE OBRA A FOLIO 193 DEL PLENARIO N°247-2017-GCLF-DSNS DEL 30 DE OCTUBRE DE 2017 SUSCRITO POR EL DIRECTOR SECCIONAL DE MEDICINA LEGAL Y CIENCIAS FORENSES PARA LO PERTINENTE.</t>
  </si>
  <si>
    <t xml:space="preserve">AUTO CONCEDE RECURSO DE APELACION INTERPUESTO CONTRA LA SENTENCIA DE PRIMERA INSTANCIA </t>
  </si>
  <si>
    <t>SE PROCEDE A RELEVAR AL PERITO GUILLERMO VERA RAMIREZ Y EN SU REEMPLAZO SE NOMBRA ALBERTO VALERA ESCOBAR.</t>
  </si>
  <si>
    <t>AUTO FIJA FECHA AUDIENCIA INICIAL PARA EL DIA 11/SEPTIEMBRE/2018 A LAS 8:00 AM.</t>
  </si>
  <si>
    <t xml:space="preserve">EL JUZG. 1 ADM ORAL DE DESCONGESTION EN AUDIENCIA INCIAL DEL 15/09/2015 FIJA AUDIENCIA DE PRUEBAS PARA EL 12/11/2015 A LAS 4:30 PM - SE SUSPENDIO LA DILIGENCIA PARA CONTINUAR EL DIA 17/02/2016 A LAS 4:30 P.M.. CONTINUACION AUDIENCIA DE PRUEBAS ABRIL 06 /2016 A LAS 4:00 P.M </t>
  </si>
  <si>
    <t>NOTIFICACION ESTADO AUTO RESUELVE  CONCEDER RECURSO DE APELACION</t>
  </si>
  <si>
    <t xml:space="preserve">AUTO ADMITE RECURSO DE APELACION </t>
  </si>
  <si>
    <t xml:space="preserve">EL JUZG- ADMITE RECURSO DE APELACION. </t>
  </si>
  <si>
    <t>AUDIENCIA DIA 30 DE NOVIEMBRE DE 2016 A LAS  9:AM</t>
  </si>
  <si>
    <t>LA CUANTIA SE DESCONOCE POR FALTA DE INFORMACION PERO ES REQUISTO DE PROCEDIBILIDAD Y SE ESTABLECE POR LEY 100 SMNLV</t>
  </si>
  <si>
    <t>EL MUNICIPIO SE EXIME DE ESTA RESPONSABILIDAD PUES LA LIQUIDACION LE CORRESPONDE AL MINISTERIO DE EDUCACION La cuantía puede ser variable.de acuerdo a lo estimado por el juez.y el importe estimado a pagar se calcula con la cuantia inicial</t>
  </si>
  <si>
    <t>2017-0100</t>
  </si>
  <si>
    <t xml:space="preserve"> 1046 DE 30 DE DICEIMBRE DE 2015, SUSCRITA POR EL DOCTOR LUIS CARLOS GUZMAN CAICEDO SECRETARIO DE DESPACHO DE AREA DE DIRECCION EDUCATIVA, EN CUANTO ME RECONOCIERON LA PENSION DE JUBILACION, RESPECTIVAMENTE CALCULARON LA MESADA PENSIONAL SIN INCLUIR TODOS LOS FACTORES SALIARES PERCIBIDOS EN EL ULTIMO AÑO DEL SERVICIO AL CUMPLIMIENTO DEL STATUS PENSIONADO</t>
  </si>
  <si>
    <t>FIJACION DE AUDIENCIA EL 01 DE AGOSTO DE 2018</t>
  </si>
  <si>
    <t>EL VALOS ESTIMADO A PAGAR ES VARIABLE DE ACUERDO A LA DECISION DEL JUEZ.</t>
  </si>
  <si>
    <t>2017-0108</t>
  </si>
  <si>
    <t>QUE SE DECLARE LA NULIDAD DEL ACTO ADMINISTRATIVO CONTENIDO EN EL OFICIO 504 DEL 21/09/2016, MEDIANTE EL CUAL SE DA RESPUESTA A LA RECLAMACION ADMINISTRATIVA, DONDE SE NIEGA EL VINCULO LABORAL, EL CUAL SE DESEMPEÑO COMO VIGILANTE DEL COLEGIO PABLO NERUDA</t>
  </si>
  <si>
    <t>FIJACION DE AUDIENCIA EL 20 DE JUNIO DE 2018 A LAS 2:30 PM</t>
  </si>
  <si>
    <t>2017-00025</t>
  </si>
  <si>
    <t>SE DECLARE LA NULIDAD DEL ACTO ADMINISTRATIVO POR LA CUAL RELIQUIDE LA PENSION VITAICIA DE JUBILACION</t>
  </si>
  <si>
    <t xml:space="preserve">FIJCION DE AUDIENCIA INICIAL EL 23 DE MAYO DE 2018 A LAS 3:00 PM </t>
  </si>
  <si>
    <t>2016-00048</t>
  </si>
  <si>
    <t>SE DECLARE LA NULIDAD PARCIAL DE LA RESOLUCION N°0029 DEL 16 DE MARZO DEL 2006, EXPEDIDAD POR EL FONDO NACIONAL DE PRESTACIONES SOCIALES DEL MAGISTERIO DEBE RECONOCER Y PAGAR A MARIA DEL ROSARIO PENSION DE JUBILACION</t>
  </si>
  <si>
    <t xml:space="preserve"> APELAN SENTENCIA   </t>
  </si>
  <si>
    <t>2017-0034</t>
  </si>
  <si>
    <t>DECLARAR LA NULIDAD PARCIAL DE LA LAS RES 0907 DE 04/12/2015 EN CUANTO SE RECONOCIO LA PENSION DE JUBILACION</t>
  </si>
  <si>
    <t>SE FIJA COMO AUDIENCIA INICIAL EL DIA 27 DE JUNIO DE 2018</t>
  </si>
  <si>
    <t>2016-1092</t>
  </si>
  <si>
    <t>SE FIJO AUDIENCIA PAR EL 27 DE ABRIL DE 2018</t>
  </si>
  <si>
    <t>LA CUANTÍA ES 0 POR FALTA DE INFORMACIÓN</t>
  </si>
  <si>
    <t>2016-00140</t>
  </si>
  <si>
    <t>DECLARAR LA NULIDAD PARCIAL DE LA LAS RES 0025 DE 13/01/2015 SUSCRITA POR EL DR LUIS CARLOS GUZMAN CAICEDO EN CUANTO SE ME RECONOCIO LA PENSION DE JUBILACION</t>
  </si>
  <si>
    <t>SE FIJO AUDIENCIA INICIAL EL 30 DE AGOSTO DE 2018 A LAS 9:00 AM</t>
  </si>
  <si>
    <t>2015-00733</t>
  </si>
  <si>
    <t xml:space="preserve">APELAN SENTENCIA </t>
  </si>
  <si>
    <t>2017-0092</t>
  </si>
  <si>
    <t>DECLARA LA NULIDAD DE LA RESOLUCION DE 0752 DEL 28 DE OCTUBRE DE 2016</t>
  </si>
  <si>
    <t>SE FIJO AUDIENCIA EL 25 DE MAYO A LAS 2:30</t>
  </si>
  <si>
    <t>2017-0094</t>
  </si>
  <si>
    <t>DECLARAR LA NULIDAAD DE LA RESOLUCION 0322 DEL 03/08/2015 POR LA CUAL SE RECONOCIO LA PENSION DE JUBILACION</t>
  </si>
  <si>
    <t>SE FIJO AUDIENCIA DE CONCILIACION PARA EL DIA 20 DE JUNIO DE 2018 A LAS 4:00PM</t>
  </si>
  <si>
    <t>2017-0070</t>
  </si>
  <si>
    <t xml:space="preserve">DECLARA LA NULIDAD PARCIAL DE LA RESOLUCION 0759 DE 14 DE OCTUBRE DE 2015 </t>
  </si>
  <si>
    <t>SE FIJO AUDIENCIA INICIAL EL 23 DE MAYO DE 2018 A LAS 3:00 PM</t>
  </si>
  <si>
    <t>2016-00247</t>
  </si>
  <si>
    <t>SE FIJO AUDIENCIA INCIAL PARA EL 07 DE DICIEMBRE DE 2017</t>
  </si>
  <si>
    <t>2017-0010</t>
  </si>
  <si>
    <t>DECLARAR LA NULIDAD RESOLUCION 0608 DEL 10 DE OCTUBRE DE 2016 DE LIQUIDACION LAS CESANTIAS PARCIALES</t>
  </si>
  <si>
    <t xml:space="preserve">SE FIJO AUDIENCA EL 08 DE MAYO </t>
  </si>
  <si>
    <t>2017-0063</t>
  </si>
  <si>
    <t>DECLARA LA NULIDAD DE LA RESOLUCION DE 0612 DEL 15 DE SEPTIEMBRE DE 2015, 0723 DE 28 DE MARZO DE 2016 POR LA CUAL SE RECONOCIO LA PENSION DE JUBILACION Y AJUSTE DE LA PENSION</t>
  </si>
  <si>
    <t>SE FIJA AUDIENCIA DE CONCILIACION EL DIA 20 DE JUNIO DE 2018 A LS 4:00 PM</t>
  </si>
  <si>
    <t>SE FIJA AUDIENCIA INICIAL PARA EL DIA 23 DE MAYO A LAS 3:00 PM</t>
  </si>
  <si>
    <t>54001333300520140065500</t>
  </si>
  <si>
    <t>En estos proc condenan al Mcipio</t>
  </si>
  <si>
    <t>540013333005201400847</t>
  </si>
  <si>
    <t>En estos proc   condenan Mpio</t>
  </si>
  <si>
    <t>54001333300120140074600</t>
  </si>
  <si>
    <t>En estos proces el municipio no lo condenan</t>
  </si>
  <si>
    <t>Decimo Administrativo</t>
  </si>
  <si>
    <t>54001334001020160044600</t>
  </si>
  <si>
    <t>Pension</t>
  </si>
  <si>
    <t>El valor del fallo puede ser variable en cuanto no hay una sentencia definitiva</t>
  </si>
  <si>
    <t>5400123300020160142100</t>
  </si>
  <si>
    <t xml:space="preserve">Pretende que se anulen los fallos de primera y segunda instrancia </t>
  </si>
  <si>
    <t>TRIBUNAL ADMINISTRATIVO</t>
  </si>
  <si>
    <t>JUZ 7 ADM MIXTO</t>
  </si>
  <si>
    <t>1 ADM ORAL DESCONG. / JUZ 7 ADM DEL CIRCUITO</t>
  </si>
  <si>
    <t>JUZ 2 ADM DEL CIRCUITO DE CUCUTA</t>
  </si>
  <si>
    <t>5º ADM Y 2 DE DESCONGESTION - 3 ADM DE DESCONGESTION - 9 ADTIVO ORAL</t>
  </si>
  <si>
    <t>JUZ 8 ADM DEL CIRCUITO DE CUCUTA</t>
  </si>
  <si>
    <t>JUZ 3 ADM ORAL CUCUTA</t>
  </si>
  <si>
    <t xml:space="preserve">3º ADM - 3 DE DESCONGESTION - 9 ADMINISTRATIVO </t>
  </si>
  <si>
    <t>JUZ 2 CIVIL DEL CIRCUITO - RESTITUCION DE TIERRAS</t>
  </si>
  <si>
    <t>JUZ 7 ADMINISTRATIVO DE CUCUTA</t>
  </si>
  <si>
    <t>2 ADM</t>
  </si>
  <si>
    <t>1 ADM - 1 ADM DE DESCONGESTION - 3 ADM DE DESCONGESTION - 9 ADMINITRTIVO</t>
  </si>
  <si>
    <t>CONSEJO DE ESTADO - SALA CONT. ADTIVO SECCION 2 SUBSECCION A</t>
  </si>
  <si>
    <t>CONS.ETDO</t>
  </si>
  <si>
    <t xml:space="preserve">TRIBUNAL ADM DE NORTE DE SANTADER </t>
  </si>
  <si>
    <t>JUZ 2 ADMTIVO</t>
  </si>
  <si>
    <t>5 ADM  DESCONGESTION - 3 ADM DE DESCONGESTION - 9 ADMINISTRATIVO</t>
  </si>
  <si>
    <t>CONSEJO DE ESTADO</t>
  </si>
  <si>
    <t>4°ADM Y 4 DE DESCONGESTION</t>
  </si>
  <si>
    <t>TRIBUNAL ADMINISTRATIVO NORTE DE SANTANDER</t>
  </si>
  <si>
    <t>JUZ 10 ADMINISTRATIVO DE CUCUTA</t>
  </si>
  <si>
    <t>5º ADM - 1 ADTIVO DE DESCONGESTIÓN  - 4 ADM DE DESCONGESTION</t>
  </si>
  <si>
    <t>JUZ 1 CIVIL DEL CIRCUTO EN TIERRAS</t>
  </si>
  <si>
    <t>JUZ 8 ADM DEL CIRCUITO</t>
  </si>
  <si>
    <t>1 ADM ORAL DEL CIRCUITO</t>
  </si>
  <si>
    <t>6º ADM - 5 DE DESCONGESTION - 3 ADM DE DESCONGESTION</t>
  </si>
  <si>
    <t>JUZ 7 ADM MIXTO DEL CIRCUITO DE CUCUTA</t>
  </si>
  <si>
    <t>JUZ 1 ADMINISTRATIVO DE CUCUTA</t>
  </si>
  <si>
    <t>JUZ 4 ADMISTRATIVO DE CUCUTA</t>
  </si>
  <si>
    <t>JUZ 6 ADMTIVO</t>
  </si>
  <si>
    <t>2 ADM ORAL DESCONG</t>
  </si>
  <si>
    <t>JUZ 4 ADM</t>
  </si>
  <si>
    <t>5° ADVO Y 3 ADTIVO DE DESCONGESTION</t>
  </si>
  <si>
    <t>1º ADM</t>
  </si>
  <si>
    <t>TRIBUNAL</t>
  </si>
  <si>
    <t>1 ADM ORAL DESCONG.</t>
  </si>
  <si>
    <t>JUZ 4 ADM ORAL DE CUCUTA</t>
  </si>
  <si>
    <t>1 ADM ORAL DE DESCONG</t>
  </si>
  <si>
    <t>JUZ 7 ADMINISTRATIVO</t>
  </si>
  <si>
    <t>7 ADM MIXTO</t>
  </si>
  <si>
    <t>JUEZ SEPTIMO ADM MIXTO</t>
  </si>
  <si>
    <t>4º ADM Y 6 ADTIVO DE DESCONGESTIÓN</t>
  </si>
  <si>
    <t>4º ADM Y 4 ADTIVO DE DESCONGESTION</t>
  </si>
  <si>
    <t>2 ADM DE DESCONGESTION</t>
  </si>
  <si>
    <t>6 ADM Y 6 ADM DE DESCONGESTION</t>
  </si>
  <si>
    <t>2 ADM ORAL DE DESCONG</t>
  </si>
  <si>
    <t>4°ADM Y 6 ADTIVO DEL CIRCUITO / 9 ADMINISTRATIVO</t>
  </si>
  <si>
    <t>TRIBUNAL ADTVO</t>
  </si>
  <si>
    <t>JUZ 6 ADMINISTRATIVO DE CUCUTA</t>
  </si>
  <si>
    <t>JUZ 7 ADMTIVO MIXTO</t>
  </si>
  <si>
    <t>JUZ 5 ADM ORAL DE CUCUTA</t>
  </si>
  <si>
    <t>3 ADM ORAL DE BUCARAMANGA</t>
  </si>
  <si>
    <t>JUZ6 ADM ORAL DE CUCUTA</t>
  </si>
  <si>
    <t>5º ADM - 6 ADM DE DESCONGESTION - 3 ADM DE DESCONGESTION - 9 ADTIVO ORAL</t>
  </si>
  <si>
    <t xml:space="preserve">4º ADM - 2 ADTIVO DE DESCONGESTION - 3 ADM DE DESCONGESTION  - </t>
  </si>
  <si>
    <t>JUZ 10 ADM DEL CIRCUITO</t>
  </si>
  <si>
    <t xml:space="preserve">6 ADM ORAL </t>
  </si>
  <si>
    <t>CONSEJO DE ESTADO - SALA CONT. ADTIVO SECCION 2 SUBSECCION B</t>
  </si>
  <si>
    <t>6 ADM DE DESCONGESTION</t>
  </si>
  <si>
    <t>JUZ 1 ADM ORAL DEL CIRCUITO DE CUCUTA</t>
  </si>
  <si>
    <t>JUZ 9 ADMINISTRATIVO DE CUCUTA</t>
  </si>
  <si>
    <t>JUZ 8 ADMINISTRATIVO DE CUCUTA</t>
  </si>
  <si>
    <t>2013-0338</t>
  </si>
  <si>
    <t>2014-0010</t>
  </si>
  <si>
    <t>2013-0602</t>
  </si>
  <si>
    <t>2014-0490</t>
  </si>
  <si>
    <t>2014-0208</t>
  </si>
  <si>
    <t>2014-0549</t>
  </si>
  <si>
    <t>2017-000212</t>
  </si>
  <si>
    <t>2014-0663</t>
  </si>
  <si>
    <t>2014-0851</t>
  </si>
  <si>
    <t>2014-0245</t>
  </si>
  <si>
    <t>2013-0406</t>
  </si>
  <si>
    <t>2014-0833</t>
  </si>
  <si>
    <t>2013-0807</t>
  </si>
  <si>
    <t>2014-0173</t>
  </si>
  <si>
    <t>2014-0769</t>
  </si>
  <si>
    <t>2014-0218</t>
  </si>
  <si>
    <t>2014-0135</t>
  </si>
  <si>
    <t>2014-0467</t>
  </si>
  <si>
    <t>2013-0489</t>
  </si>
  <si>
    <t>2015-00408</t>
  </si>
  <si>
    <t>2014-0679</t>
  </si>
  <si>
    <t>2015-0426</t>
  </si>
  <si>
    <t>2014-0439</t>
  </si>
  <si>
    <t>2013-0680</t>
  </si>
  <si>
    <t>2013-0694</t>
  </si>
  <si>
    <t>2014-0211</t>
  </si>
  <si>
    <t>2014-0158</t>
  </si>
  <si>
    <t>2014-0165</t>
  </si>
  <si>
    <t>2013-0606</t>
  </si>
  <si>
    <t>2014-0451</t>
  </si>
  <si>
    <t>2013-0361</t>
  </si>
  <si>
    <t>2014-0181</t>
  </si>
  <si>
    <t>2014-0457</t>
  </si>
  <si>
    <t>2007-0024</t>
  </si>
  <si>
    <t>2017-000505</t>
  </si>
  <si>
    <t>2013-0454</t>
  </si>
  <si>
    <t>2014-0057</t>
  </si>
  <si>
    <t>2014-1578</t>
  </si>
  <si>
    <t>2014-0718</t>
  </si>
  <si>
    <t>2013-0599</t>
  </si>
  <si>
    <t>2014-0023</t>
  </si>
  <si>
    <t>2017-00429</t>
  </si>
  <si>
    <t>2009-0141</t>
  </si>
  <si>
    <t>2014-0575</t>
  </si>
  <si>
    <t>2017-0414</t>
  </si>
  <si>
    <t>2015-0215</t>
  </si>
  <si>
    <t>2014-0134</t>
  </si>
  <si>
    <t>2013-0582</t>
  </si>
  <si>
    <t>2014-0009</t>
  </si>
  <si>
    <t>2014-0661</t>
  </si>
  <si>
    <t>2014-0478</t>
  </si>
  <si>
    <t>2013-0804</t>
  </si>
  <si>
    <t>2014-0084</t>
  </si>
  <si>
    <t>2013-0633</t>
  </si>
  <si>
    <t>2017-00722</t>
  </si>
  <si>
    <t>2013-795</t>
  </si>
  <si>
    <t>2002-1419</t>
  </si>
  <si>
    <t>2014-0881</t>
  </si>
  <si>
    <t>2013-0150</t>
  </si>
  <si>
    <t>2014-0012</t>
  </si>
  <si>
    <t>2014-0083</t>
  </si>
  <si>
    <t>2015-0039</t>
  </si>
  <si>
    <t>2016-0217</t>
  </si>
  <si>
    <t>2017-00472</t>
  </si>
  <si>
    <t>2014-002</t>
  </si>
  <si>
    <t>2014-2009</t>
  </si>
  <si>
    <t>2014-0063</t>
  </si>
  <si>
    <t>2005-0369</t>
  </si>
  <si>
    <t>2014-0890</t>
  </si>
  <si>
    <t>2005-0238</t>
  </si>
  <si>
    <t>2014-0097</t>
  </si>
  <si>
    <t>2014-182</t>
  </si>
  <si>
    <t>2014-0029</t>
  </si>
  <si>
    <t>2014-0547</t>
  </si>
  <si>
    <t>2013-0620</t>
  </si>
  <si>
    <t>2013-0783</t>
  </si>
  <si>
    <t>2008-0276</t>
  </si>
  <si>
    <t>2013-0053 / 2013-0119</t>
  </si>
  <si>
    <t>2013-0600</t>
  </si>
  <si>
    <t>2013-0565</t>
  </si>
  <si>
    <t>2013-0722</t>
  </si>
  <si>
    <t>2013-0805</t>
  </si>
  <si>
    <t>2001-0232</t>
  </si>
  <si>
    <t>2014-0530</t>
  </si>
  <si>
    <t>2014-0458</t>
  </si>
  <si>
    <t>2015-0218</t>
  </si>
  <si>
    <t>2014-0630</t>
  </si>
  <si>
    <t>2015-0354</t>
  </si>
  <si>
    <t>2013-0349</t>
  </si>
  <si>
    <t>2014-0683</t>
  </si>
  <si>
    <t>2014-0200</t>
  </si>
  <si>
    <t>2013-0327</t>
  </si>
  <si>
    <t>2014-0739</t>
  </si>
  <si>
    <t>2014-412</t>
  </si>
  <si>
    <t>2014-0267</t>
  </si>
  <si>
    <t>2013-0605</t>
  </si>
  <si>
    <t>2015-0284</t>
  </si>
  <si>
    <t>2014-1200</t>
  </si>
  <si>
    <t>2014-0050</t>
  </si>
  <si>
    <t>2014-0180</t>
  </si>
  <si>
    <t>2013-0792</t>
  </si>
  <si>
    <t>2014-0264</t>
  </si>
  <si>
    <t>2014-2033</t>
  </si>
  <si>
    <t>2014-0629</t>
  </si>
  <si>
    <t>2014-0410</t>
  </si>
  <si>
    <t>2012-0130</t>
  </si>
  <si>
    <t>2011-0369</t>
  </si>
  <si>
    <t>2013-0768</t>
  </si>
  <si>
    <t>2014-0428</t>
  </si>
  <si>
    <t>2014-0493</t>
  </si>
  <si>
    <t>2014-0438</t>
  </si>
  <si>
    <t>2014-0424</t>
  </si>
  <si>
    <t>2014-0572</t>
  </si>
  <si>
    <t>2014-894</t>
  </si>
  <si>
    <t>2014-0555</t>
  </si>
  <si>
    <t>2016-0307</t>
  </si>
  <si>
    <t>2014-0058</t>
  </si>
  <si>
    <t>2014-0263</t>
  </si>
  <si>
    <t>2014-0648</t>
  </si>
  <si>
    <t>2014-0282</t>
  </si>
  <si>
    <t>2017-00402</t>
  </si>
  <si>
    <t>2014-1391</t>
  </si>
  <si>
    <t>2013-0537</t>
  </si>
  <si>
    <t>2017-000224</t>
  </si>
  <si>
    <t>2014-0722</t>
  </si>
  <si>
    <t>2013-0337</t>
  </si>
  <si>
    <t>2003-4601</t>
  </si>
  <si>
    <t>2014-1286</t>
  </si>
  <si>
    <t>2014-1208</t>
  </si>
  <si>
    <t>2014-0874</t>
  </si>
  <si>
    <t>2014-0473</t>
  </si>
  <si>
    <t>2017-00171</t>
  </si>
  <si>
    <t>2014-0002</t>
  </si>
  <si>
    <t>2013-0755</t>
  </si>
  <si>
    <t>2017-00129</t>
  </si>
  <si>
    <t>2013-0371</t>
  </si>
  <si>
    <t>2014-0522</t>
  </si>
  <si>
    <t>2013-0528</t>
  </si>
  <si>
    <t>2013-0346</t>
  </si>
  <si>
    <t>2014-0887</t>
  </si>
  <si>
    <t>2014-0179</t>
  </si>
  <si>
    <t>2013-0688</t>
  </si>
  <si>
    <t>2013-0736</t>
  </si>
  <si>
    <t>2014-0108</t>
  </si>
  <si>
    <t>2013-0612</t>
  </si>
  <si>
    <t>2013-0490</t>
  </si>
  <si>
    <t>2014-0566</t>
  </si>
  <si>
    <t>2014-0736</t>
  </si>
  <si>
    <t>2014-1192</t>
  </si>
  <si>
    <t>2014-0248</t>
  </si>
  <si>
    <t>2011-0025</t>
  </si>
  <si>
    <t>2015-265</t>
  </si>
  <si>
    <t>2014-1113</t>
  </si>
  <si>
    <t>2013-0365</t>
  </si>
  <si>
    <t>2014-1580</t>
  </si>
  <si>
    <t>2014-0429</t>
  </si>
  <si>
    <t>2013-0416</t>
  </si>
  <si>
    <t>2013-0811</t>
  </si>
  <si>
    <t>2013-0571</t>
  </si>
  <si>
    <t>2014-0688</t>
  </si>
  <si>
    <t>2014-0498</t>
  </si>
  <si>
    <t>2014-2067</t>
  </si>
  <si>
    <t>2014-0183</t>
  </si>
  <si>
    <t>2014-0430</t>
  </si>
  <si>
    <t>2017-00432</t>
  </si>
  <si>
    <t>2014-0875</t>
  </si>
  <si>
    <t>2013-0556</t>
  </si>
  <si>
    <t>2015-0127</t>
  </si>
  <si>
    <t>2014-0766</t>
  </si>
  <si>
    <t>2013-0542</t>
  </si>
  <si>
    <t>2014-0127</t>
  </si>
  <si>
    <t>2014-1147</t>
  </si>
  <si>
    <t>2014-0369</t>
  </si>
  <si>
    <t>2017-0161</t>
  </si>
  <si>
    <t>2016-00446</t>
  </si>
  <si>
    <t>2013-0462</t>
  </si>
  <si>
    <t>2014-0495</t>
  </si>
  <si>
    <t>2017-00433</t>
  </si>
  <si>
    <t>2014-0071</t>
  </si>
  <si>
    <t>2014-0250</t>
  </si>
  <si>
    <t>2014-1393</t>
  </si>
  <si>
    <t>2014-0189</t>
  </si>
  <si>
    <t>2010-0282</t>
  </si>
  <si>
    <t>2014-1349</t>
  </si>
  <si>
    <t>2014-0418</t>
  </si>
  <si>
    <t>2015-105</t>
  </si>
  <si>
    <t>2013-0364</t>
  </si>
  <si>
    <t>2013-0686</t>
  </si>
  <si>
    <t>2014-0442</t>
  </si>
  <si>
    <t>2013-0661</t>
  </si>
  <si>
    <t>2013-0576</t>
  </si>
  <si>
    <t>2014-0132</t>
  </si>
  <si>
    <t>2014-0735</t>
  </si>
  <si>
    <t>2013-0795</t>
  </si>
  <si>
    <t>2014-0115</t>
  </si>
  <si>
    <t>2014-0060</t>
  </si>
  <si>
    <t>2013-0474</t>
  </si>
  <si>
    <t>2015-0410</t>
  </si>
  <si>
    <t>2013-0601</t>
  </si>
  <si>
    <t>2013-0559</t>
  </si>
  <si>
    <t>2017-00349</t>
  </si>
  <si>
    <t>2013-0762</t>
  </si>
  <si>
    <t>2015-0280</t>
  </si>
  <si>
    <t>2014-0194</t>
  </si>
  <si>
    <t>2014-0131</t>
  </si>
  <si>
    <t>2014-0577</t>
  </si>
  <si>
    <t>2017-00050</t>
  </si>
  <si>
    <t>2013-0586</t>
  </si>
  <si>
    <t>2016-0224</t>
  </si>
  <si>
    <t>2014-0487</t>
  </si>
  <si>
    <t>2015-0268</t>
  </si>
  <si>
    <t>2014-0217</t>
  </si>
  <si>
    <t>2014-0776</t>
  </si>
  <si>
    <t>2014-0276</t>
  </si>
  <si>
    <t>2014-0510</t>
  </si>
  <si>
    <t>2014-0419</t>
  </si>
  <si>
    <t>2014-1120</t>
  </si>
  <si>
    <t>2015-0067</t>
  </si>
  <si>
    <t>2014-0085</t>
  </si>
  <si>
    <t>2013-0578</t>
  </si>
  <si>
    <t>2017-000226</t>
  </si>
  <si>
    <t>2011-0389</t>
  </si>
  <si>
    <t>2014-0118</t>
  </si>
  <si>
    <t>2013-0721</t>
  </si>
  <si>
    <t>2013-0561</t>
  </si>
  <si>
    <t>2014-0351</t>
  </si>
  <si>
    <t>2014-0349</t>
  </si>
  <si>
    <t>2014-0568</t>
  </si>
  <si>
    <t>2013-0458</t>
  </si>
  <si>
    <t>2014-0486</t>
  </si>
  <si>
    <t>2014-406</t>
  </si>
  <si>
    <t>2014-0406</t>
  </si>
  <si>
    <t>2014-0191</t>
  </si>
  <si>
    <t>2014-0411</t>
  </si>
  <si>
    <t>2013-0653</t>
  </si>
  <si>
    <t>2013-0615</t>
  </si>
  <si>
    <t>2014-0174</t>
  </si>
  <si>
    <t>2014-0007</t>
  </si>
  <si>
    <t>2013-0590</t>
  </si>
  <si>
    <t>2015-0279</t>
  </si>
  <si>
    <t>2013-0367</t>
  </si>
  <si>
    <t>2014-0892</t>
  </si>
  <si>
    <t>2014-0142</t>
  </si>
  <si>
    <t>2013-0752</t>
  </si>
  <si>
    <t>2013-0355</t>
  </si>
  <si>
    <t>2013-0379</t>
  </si>
  <si>
    <t>2014-0088</t>
  </si>
  <si>
    <t>2013-0774</t>
  </si>
  <si>
    <t>2015-372</t>
  </si>
  <si>
    <t>2013-0835</t>
  </si>
  <si>
    <t>2014-0152</t>
  </si>
  <si>
    <t>2001-1068</t>
  </si>
  <si>
    <t>2014-0416</t>
  </si>
  <si>
    <t>2014-0441</t>
  </si>
  <si>
    <t>2014-0048</t>
  </si>
  <si>
    <t>2013-0674</t>
  </si>
  <si>
    <t>2013-0776</t>
  </si>
  <si>
    <t>2014-0417</t>
  </si>
  <si>
    <t>2013-0593</t>
  </si>
  <si>
    <t>2014-0489</t>
  </si>
  <si>
    <t>2017-00495</t>
  </si>
  <si>
    <t>2015-032</t>
  </si>
  <si>
    <t>2013-0685</t>
  </si>
  <si>
    <t>2014-0136</t>
  </si>
  <si>
    <t>2017-00410</t>
  </si>
  <si>
    <t>2013-0540</t>
  </si>
  <si>
    <t>2017-00247</t>
  </si>
  <si>
    <t>2014-0628</t>
  </si>
  <si>
    <t>2013-0644</t>
  </si>
  <si>
    <t>2014-0346</t>
  </si>
  <si>
    <t>2014-0557</t>
  </si>
  <si>
    <t>2014-0573</t>
  </si>
  <si>
    <t>2014-1152</t>
  </si>
  <si>
    <t>2013-0333</t>
  </si>
  <si>
    <t>2017-00392</t>
  </si>
  <si>
    <t>2013-0723</t>
  </si>
  <si>
    <t>2013-0638</t>
  </si>
  <si>
    <t>2015-0106</t>
  </si>
  <si>
    <t>2013-0832</t>
  </si>
  <si>
    <t>2014-0764</t>
  </si>
  <si>
    <t>2014-0032</t>
  </si>
  <si>
    <t>2014-0024</t>
  </si>
  <si>
    <t>2013-0598</t>
  </si>
  <si>
    <t>2013-0589</t>
  </si>
  <si>
    <t>2013-0757</t>
  </si>
  <si>
    <t>2014-0770</t>
  </si>
  <si>
    <t>2014-0137</t>
  </si>
  <si>
    <t>2013-0421</t>
  </si>
  <si>
    <t>2013-0563</t>
  </si>
  <si>
    <t>2013-0557</t>
  </si>
  <si>
    <t>2014-0768</t>
  </si>
  <si>
    <t>2013-0426</t>
  </si>
  <si>
    <t>2014-0047</t>
  </si>
  <si>
    <t>2014-0567</t>
  </si>
  <si>
    <t>2014-0422</t>
  </si>
  <si>
    <t>2013-0483</t>
  </si>
  <si>
    <t>2013-0763</t>
  </si>
  <si>
    <t>2017-00428</t>
  </si>
  <si>
    <t>2013-0761</t>
  </si>
  <si>
    <t>2014-1394</t>
  </si>
  <si>
    <t>2014-0611</t>
  </si>
  <si>
    <t>2017-000209</t>
  </si>
  <si>
    <t>2013-0613</t>
  </si>
  <si>
    <t>2014-0184</t>
  </si>
  <si>
    <t>2014-0182</t>
  </si>
  <si>
    <t>2014-0444</t>
  </si>
  <si>
    <t>2016-0293</t>
  </si>
  <si>
    <t>2013-0671</t>
  </si>
  <si>
    <t>1998-1227</t>
  </si>
  <si>
    <t>1998-1246</t>
  </si>
  <si>
    <t>2014-0061</t>
  </si>
  <si>
    <t>2014-0992</t>
  </si>
  <si>
    <t>2015-0117</t>
  </si>
  <si>
    <t>2013-0622</t>
  </si>
  <si>
    <t>2014-0785</t>
  </si>
  <si>
    <t>2015-0449</t>
  </si>
  <si>
    <t>2013-0666</t>
  </si>
  <si>
    <t>2013-0495</t>
  </si>
  <si>
    <t>2015-0360</t>
  </si>
  <si>
    <t>2014-0559</t>
  </si>
  <si>
    <t>2013-0334</t>
  </si>
  <si>
    <t>2006-0089</t>
  </si>
  <si>
    <t>2014-0231</t>
  </si>
  <si>
    <t>2009-0387</t>
  </si>
  <si>
    <t>2014-0519</t>
  </si>
  <si>
    <t>2013-0660</t>
  </si>
  <si>
    <t>2014-1159</t>
  </si>
  <si>
    <t>2017-0168</t>
  </si>
  <si>
    <t>2009-0280</t>
  </si>
  <si>
    <t>2014-0474</t>
  </si>
  <si>
    <t>2014-0477</t>
  </si>
  <si>
    <t>2014-920</t>
  </si>
  <si>
    <t>2013-0366</t>
  </si>
  <si>
    <t>2013-0806</t>
  </si>
  <si>
    <t>2011-0477</t>
  </si>
  <si>
    <t>2013-0849</t>
  </si>
  <si>
    <t>2017-0420</t>
  </si>
  <si>
    <t>2013-0793</t>
  </si>
  <si>
    <t>2014-0656</t>
  </si>
  <si>
    <t>2015-0206</t>
  </si>
  <si>
    <t>2013-0526</t>
  </si>
  <si>
    <t>2014-0095</t>
  </si>
  <si>
    <t>2014-0195</t>
  </si>
  <si>
    <t>2013-0541</t>
  </si>
  <si>
    <t>2014-0392</t>
  </si>
  <si>
    <t>2013-0543</t>
  </si>
  <si>
    <t>2017-00172</t>
  </si>
  <si>
    <t>2014-0130</t>
  </si>
  <si>
    <t>2014-1383</t>
  </si>
  <si>
    <t>2014-0124</t>
  </si>
  <si>
    <t>2014-0193</t>
  </si>
  <si>
    <t>2014-1217</t>
  </si>
  <si>
    <t>2013-0402</t>
  </si>
  <si>
    <t>2014-0409</t>
  </si>
  <si>
    <t>2014-2049</t>
  </si>
  <si>
    <t>2014-0844</t>
  </si>
  <si>
    <t>2014-0198</t>
  </si>
  <si>
    <t>2014-0480</t>
  </si>
  <si>
    <t>2013-0581</t>
  </si>
  <si>
    <t>2013-0321</t>
  </si>
  <si>
    <t>2014-0638</t>
  </si>
  <si>
    <t>2014-0146</t>
  </si>
  <si>
    <t>2013-0831</t>
  </si>
  <si>
    <t>2014-0472</t>
  </si>
  <si>
    <t>2013-0714</t>
  </si>
  <si>
    <t>2014-0476</t>
  </si>
  <si>
    <t>2014-0338</t>
  </si>
  <si>
    <t>2017-00183</t>
  </si>
  <si>
    <t>2014-0858</t>
  </si>
  <si>
    <t>2013-0400</t>
  </si>
  <si>
    <t>2014-0140</t>
  </si>
  <si>
    <t>2013-0424</t>
  </si>
  <si>
    <t>2014-0774</t>
  </si>
  <si>
    <t>2014-0344</t>
  </si>
  <si>
    <t>2013-0863</t>
  </si>
  <si>
    <t>2014-0162</t>
  </si>
  <si>
    <t>2014-0121</t>
  </si>
  <si>
    <t>2013-0506</t>
  </si>
  <si>
    <t>2015-0073</t>
  </si>
  <si>
    <t>2012-0137</t>
  </si>
  <si>
    <t>2014-1231</t>
  </si>
  <si>
    <t>2013-0870</t>
  </si>
  <si>
    <t>2013-0494</t>
  </si>
  <si>
    <t>2015-0675</t>
  </si>
  <si>
    <t>2014-0637</t>
  </si>
  <si>
    <t>2013-0876</t>
  </si>
  <si>
    <t>2015-0435</t>
  </si>
  <si>
    <t>2014-0166</t>
  </si>
  <si>
    <t>2014-1277</t>
  </si>
  <si>
    <t>2014-0106</t>
  </si>
  <si>
    <t>2013-0635</t>
  </si>
  <si>
    <t>2014-0896</t>
  </si>
  <si>
    <t>2014-0512</t>
  </si>
  <si>
    <t>2013-0670</t>
  </si>
  <si>
    <t>2014-0762</t>
  </si>
  <si>
    <t>2008-0253</t>
  </si>
  <si>
    <t>2013-0507</t>
  </si>
  <si>
    <t>2013-0650</t>
  </si>
  <si>
    <t>2015-0436</t>
  </si>
  <si>
    <t>2015-031</t>
  </si>
  <si>
    <t>2013-0471</t>
  </si>
  <si>
    <t>2014-1119</t>
  </si>
  <si>
    <t>2014-1022</t>
  </si>
  <si>
    <t>2013-0621</t>
  </si>
  <si>
    <t>2014-0601</t>
  </si>
  <si>
    <t>2013-0579</t>
  </si>
  <si>
    <t>2013-0481</t>
  </si>
  <si>
    <t>2014-0395</t>
  </si>
  <si>
    <t>2014-046</t>
  </si>
  <si>
    <t>2004-1462</t>
  </si>
  <si>
    <t>2013-0627</t>
  </si>
  <si>
    <t>2013-0332</t>
  </si>
  <si>
    <t>2015-0249</t>
  </si>
  <si>
    <t>2014-0224</t>
  </si>
  <si>
    <t>2013-0351</t>
  </si>
  <si>
    <t>2013-0672</t>
  </si>
  <si>
    <t>2014-0227</t>
  </si>
  <si>
    <t>2013-0546</t>
  </si>
  <si>
    <t>2013-0538</t>
  </si>
  <si>
    <t>2015-0552</t>
  </si>
  <si>
    <t>2013-0764</t>
  </si>
  <si>
    <t>2014-1184</t>
  </si>
  <si>
    <t>2013-0856</t>
  </si>
  <si>
    <t>2014-0479</t>
  </si>
  <si>
    <t>2015-042</t>
  </si>
  <si>
    <t>2014-1956</t>
  </si>
  <si>
    <t>2014-0447</t>
  </si>
  <si>
    <t>2015-0136</t>
  </si>
  <si>
    <t>2015-0361</t>
  </si>
  <si>
    <t>2013-0800</t>
  </si>
  <si>
    <t>2013-0684</t>
  </si>
  <si>
    <t>2015-0362</t>
  </si>
  <si>
    <t>2014-0445</t>
  </si>
  <si>
    <t>2009-0047</t>
  </si>
  <si>
    <t>2013-0725</t>
  </si>
  <si>
    <t>2013-0788</t>
  </si>
  <si>
    <t>2014-0625</t>
  </si>
  <si>
    <t>2014-0582</t>
  </si>
  <si>
    <t>2014-0151</t>
  </si>
  <si>
    <t>2013-0749</t>
  </si>
  <si>
    <t>1997-2669</t>
  </si>
  <si>
    <t>2013-0428</t>
  </si>
  <si>
    <t>2014-0133</t>
  </si>
  <si>
    <t>2013-0882</t>
  </si>
  <si>
    <t>2013-0683</t>
  </si>
  <si>
    <t>2013-0614</t>
  </si>
  <si>
    <t>2014-0403</t>
  </si>
  <si>
    <t>2013-0480</t>
  </si>
  <si>
    <t>2014-0045</t>
  </si>
  <si>
    <t>2013-0658</t>
  </si>
  <si>
    <t>2013-0488</t>
  </si>
  <si>
    <t>2014-0790</t>
  </si>
  <si>
    <t>2010-0369</t>
  </si>
  <si>
    <t>2014-2015</t>
  </si>
  <si>
    <t>2001-3298</t>
  </si>
  <si>
    <t>2013-0418</t>
  </si>
  <si>
    <t>2013-0550</t>
  </si>
  <si>
    <t>2014-0926</t>
  </si>
  <si>
    <t>2013-0645</t>
  </si>
  <si>
    <t>2014-0273</t>
  </si>
  <si>
    <t>2014-0893</t>
  </si>
  <si>
    <t>2014-0569</t>
  </si>
  <si>
    <t>2014-0450</t>
  </si>
  <si>
    <t>2014-0471</t>
  </si>
  <si>
    <t>2013-0318</t>
  </si>
  <si>
    <t>2014-0119</t>
  </si>
  <si>
    <t>2013-0449</t>
  </si>
  <si>
    <t>2013-0619</t>
  </si>
  <si>
    <t>2013-0654</t>
  </si>
  <si>
    <t>2014-1248</t>
  </si>
  <si>
    <t>2013-0354</t>
  </si>
  <si>
    <t>2013-0549</t>
  </si>
  <si>
    <t>2013-0657</t>
  </si>
  <si>
    <t>2014-0721</t>
  </si>
  <si>
    <t>2014-0386</t>
  </si>
  <si>
    <t>2013-0720</t>
  </si>
  <si>
    <t>2009-0010</t>
  </si>
  <si>
    <t>2013-0376</t>
  </si>
  <si>
    <t>2017-000202</t>
  </si>
  <si>
    <t>2017-00189</t>
  </si>
  <si>
    <t>2014-0149</t>
  </si>
  <si>
    <t>2013-0384</t>
  </si>
  <si>
    <t>2014-1001</t>
  </si>
  <si>
    <t>2014-013</t>
  </si>
  <si>
    <t>2013-0787</t>
  </si>
  <si>
    <t>2013-0324</t>
  </si>
  <si>
    <t>2010-0648</t>
  </si>
  <si>
    <t>2014-0030</t>
  </si>
  <si>
    <t>2013-0610</t>
  </si>
  <si>
    <t>2014-0401</t>
  </si>
  <si>
    <t>2013-0669</t>
  </si>
  <si>
    <t>2014-1424</t>
  </si>
  <si>
    <t>2010-0112</t>
  </si>
  <si>
    <t>2013-0505</t>
  </si>
  <si>
    <t>2013-0444</t>
  </si>
  <si>
    <t>2013-0558</t>
  </si>
  <si>
    <t>2014-1446</t>
  </si>
  <si>
    <t>2014-0040</t>
  </si>
  <si>
    <t>2013-0766</t>
  </si>
  <si>
    <t>2017-00283</t>
  </si>
  <si>
    <t>2016-0267</t>
  </si>
  <si>
    <t>2013-0386</t>
  </si>
  <si>
    <t>2014-0383</t>
  </si>
  <si>
    <t>2013-0588</t>
  </si>
  <si>
    <t>2013-0591</t>
  </si>
  <si>
    <t>2014-0326</t>
  </si>
  <si>
    <t>2017-0380</t>
  </si>
  <si>
    <t>2013-0552</t>
  </si>
  <si>
    <t>2013-0608</t>
  </si>
  <si>
    <t>2014-0404</t>
  </si>
  <si>
    <t>2015-0006</t>
  </si>
  <si>
    <t>2002-1532</t>
  </si>
  <si>
    <t>2017-00478</t>
  </si>
  <si>
    <t>2013-0530</t>
  </si>
  <si>
    <t>2014-0292</t>
  </si>
  <si>
    <t>2014-0657</t>
  </si>
  <si>
    <t>2011-0092</t>
  </si>
  <si>
    <t>2013-0803</t>
  </si>
  <si>
    <t>2015-0111</t>
  </si>
  <si>
    <t>2014-0389</t>
  </si>
  <si>
    <t>2013-0690</t>
  </si>
  <si>
    <t>2013-0701</t>
  </si>
  <si>
    <t>2014-0496</t>
  </si>
  <si>
    <t>2014-0466</t>
  </si>
  <si>
    <t>2014-0609</t>
  </si>
  <si>
    <t>2017-00431</t>
  </si>
  <si>
    <t>2014-154</t>
  </si>
  <si>
    <t>2004-0636</t>
  </si>
  <si>
    <t>2002-0531</t>
  </si>
  <si>
    <t>2014-1665</t>
  </si>
  <si>
    <t>2017-00692</t>
  </si>
  <si>
    <t>2017-00691</t>
  </si>
  <si>
    <t>2015-258</t>
  </si>
  <si>
    <t>2014-0894</t>
  </si>
  <si>
    <t>2013-0648</t>
  </si>
  <si>
    <t>2014-0170</t>
  </si>
  <si>
    <t>2013-0632</t>
  </si>
  <si>
    <t>2013-0328</t>
  </si>
  <si>
    <t>2014-0382</t>
  </si>
  <si>
    <t>2013-0881</t>
  </si>
  <si>
    <t>2014-0459</t>
  </si>
  <si>
    <t>2013-0753</t>
  </si>
  <si>
    <t>2014-0046</t>
  </si>
  <si>
    <t>2013-0331</t>
  </si>
  <si>
    <t>2014-0168</t>
  </si>
  <si>
    <t>2013-0797</t>
  </si>
  <si>
    <t>2013-0485</t>
  </si>
  <si>
    <t>2013-0491</t>
  </si>
  <si>
    <t>2014-138</t>
  </si>
  <si>
    <t>2014-0783</t>
  </si>
  <si>
    <t>2013-0572</t>
  </si>
  <si>
    <t>2014-0620</t>
  </si>
  <si>
    <t>2013-0885</t>
  </si>
  <si>
    <t>2013-0564</t>
  </si>
  <si>
    <t>2014-0517</t>
  </si>
  <si>
    <t>2014-0139</t>
  </si>
  <si>
    <t>2014-0074</t>
  </si>
  <si>
    <t>2017-00140</t>
  </si>
  <si>
    <t>2013-0493</t>
  </si>
  <si>
    <t>2014-0320</t>
  </si>
  <si>
    <t>2017-00290</t>
  </si>
  <si>
    <t>2013-0472</t>
  </si>
  <si>
    <t>2017-0415</t>
  </si>
  <si>
    <t>2016-0312</t>
  </si>
  <si>
    <t>2014-0789</t>
  </si>
  <si>
    <t>2018-00008</t>
  </si>
  <si>
    <t>2013-0336</t>
  </si>
  <si>
    <t>1997-3200</t>
  </si>
  <si>
    <t>2008-0012</t>
  </si>
  <si>
    <t>2014-0827</t>
  </si>
  <si>
    <t>2013-0360</t>
  </si>
  <si>
    <t>2014-0220</t>
  </si>
  <si>
    <t>2014-0883</t>
  </si>
  <si>
    <t>2017-00207</t>
  </si>
  <si>
    <t>2014-0720</t>
  </si>
  <si>
    <t>2014-0556</t>
  </si>
  <si>
    <t>2017-00165</t>
  </si>
  <si>
    <t>2013-0595</t>
  </si>
  <si>
    <t>2015-0321</t>
  </si>
  <si>
    <t>2015-349</t>
  </si>
  <si>
    <t>2014-0199</t>
  </si>
  <si>
    <t>2015-0349</t>
  </si>
  <si>
    <t>2017-00024</t>
  </si>
  <si>
    <t>1997-2585</t>
  </si>
  <si>
    <t>2013-0678</t>
  </si>
  <si>
    <t>2015-0071</t>
  </si>
  <si>
    <t>2014-0087</t>
  </si>
  <si>
    <t>2014-0621</t>
  </si>
  <si>
    <t>2013-0345</t>
  </si>
  <si>
    <t>2014-0461</t>
  </si>
  <si>
    <t>2014-480</t>
  </si>
  <si>
    <t>2013-0609</t>
  </si>
  <si>
    <t>2014-0175</t>
  </si>
  <si>
    <t>2014-1502</t>
  </si>
  <si>
    <t>2014-0163</t>
  </si>
  <si>
    <t>2015-088</t>
  </si>
  <si>
    <t>2013-0129</t>
  </si>
  <si>
    <t>2014-1427</t>
  </si>
  <si>
    <t>2016-0152</t>
  </si>
  <si>
    <t>2015-0568</t>
  </si>
  <si>
    <t>2013-0754</t>
  </si>
  <si>
    <t>2014-0126</t>
  </si>
  <si>
    <t>2013-0551</t>
  </si>
  <si>
    <t>2013-0857</t>
  </si>
  <si>
    <t>2017-00021</t>
  </si>
  <si>
    <t>2013-0508</t>
  </si>
  <si>
    <t>2013-1345</t>
  </si>
  <si>
    <t>2014-0082</t>
  </si>
  <si>
    <t>2016-00318</t>
  </si>
  <si>
    <t>2014-2020</t>
  </si>
  <si>
    <t>2013-0574</t>
  </si>
  <si>
    <t>2014-0655</t>
  </si>
  <si>
    <t>2014-0524</t>
  </si>
  <si>
    <t>2014-0178</t>
  </si>
  <si>
    <t>2013-0470</t>
  </si>
  <si>
    <t>2017-000203</t>
  </si>
  <si>
    <t>2017-00338</t>
  </si>
  <si>
    <t>2017-000210</t>
  </si>
  <si>
    <t>2014-0635</t>
  </si>
  <si>
    <t>2011-0121 (2011-0413)</t>
  </si>
  <si>
    <t>2014-1390</t>
  </si>
  <si>
    <t>2013-0267 / 2013-0600</t>
  </si>
  <si>
    <t>2014-0734</t>
  </si>
  <si>
    <t>2017-00470</t>
  </si>
  <si>
    <t>2014-0521</t>
  </si>
  <si>
    <t>2014-0861</t>
  </si>
  <si>
    <t>2013-0438</t>
  </si>
  <si>
    <t>2014-0884</t>
  </si>
  <si>
    <t>2014-0129</t>
  </si>
  <si>
    <t>2014-1261</t>
  </si>
  <si>
    <t>2013-0510</t>
  </si>
  <si>
    <t>2016-00547</t>
  </si>
  <si>
    <t>2017-00111</t>
  </si>
  <si>
    <t>2017-00285</t>
  </si>
  <si>
    <t>2017-00237</t>
  </si>
  <si>
    <t>2017-00242</t>
  </si>
  <si>
    <t>2017-00113</t>
  </si>
  <si>
    <t>2017-00145</t>
  </si>
  <si>
    <t>2017-00239</t>
  </si>
  <si>
    <t>2017-00288</t>
  </si>
  <si>
    <t>2017-00289</t>
  </si>
  <si>
    <t>2017-00099</t>
  </si>
  <si>
    <t>2017-00092</t>
  </si>
  <si>
    <t>DECLARAR LA NULIDAD PARCIAL DE LA RESOLUCION 0214 DEL 6 JULIO DE 2006 SUSCRITA POR EL DOCTOR ANDRES EVELIO MORA CALVACHE SECRETARIO DE DESPACHO AREA DIRECCION EDUCATIVA DEL MUNICIPIO DE CUCUTA Y L A SECRETARIA INDIRA YAZMIN PEREZ PEREZ SECREATARIA DE DESPACHO AREA DIRECCION EDUCATIVA EN CUANTO ME RECONOCCIERON LA PENSION DE JUBILACION Y RELIQUIDACION DE LA PENSION DE JUBILACION.</t>
  </si>
  <si>
    <t>NULIDAD RESOLUCION 2604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</si>
  <si>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 xml:space="preserve">NULIDAD OFICIO 504 DEL 2/07/2013 DE LA SUBSECRETARIA TALENTO HUMANO - SEC. EDUCACION Y SE RECONOZCA Y PAGUE PRIMA DE SERVICIOS  BONIFICACION POR SERVICIOS PRESTADOS </t>
  </si>
  <si>
    <t>NULIDAD RESOLUCION 2653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</si>
  <si>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NULIDAD OFICIO 504 DEL 8/10/2013 DE LA SUBSECRETARIA TALENTO HUMANO - SEC. EDUCACION Y EL ACTO ADTIVO PRESUNTO CONSTITUTIVO DEL SILENCIO ADTIVO POR PARTE DEL MINISTERIO DE EDUCACION.  SE RECONOZCA Y PAGUE PRIMA DE SERVICIOS RETROACTIVAMENTE</t>
  </si>
  <si>
    <t>DECLARAR LA NULIDAD PARCIAL DE LA RESOLUCION  N°RESOLUCION 0468 DE 17 DE SEPTIEMBRE DE 2009 SUSCRITA POR EL DOCTOR PABLO EMILIO GARCIA HERNANDEZ SECRETARIO DE DESPACHO AREA DE DIRECCION EDUCATIVA EN CUANTO ME RECONOCIO LA PENSION DE JUBILACION Y CALCULO LA MESADA PENSIONAL SIN INCLUIR TODOS LOS FACTORES SALARIALES PERCIBIDOS EN EL ULTIMO AÑO DE SERVICIO AL CUMPLIMIENTO DEL STATUS DE PENSIONADOS.</t>
  </si>
  <si>
    <t xml:space="preserve">NULIDAD OFICIO 504 DEL 08/07/2013 DE LA SUBSECRETARIA TALENTO HUMANO - SEC. EDUCACION Y SE RECONOZCA Y PAGUE PRIMA DE SERVICIOS  </t>
  </si>
  <si>
    <t>SE DECLARE NULIDAD PARCIAL DE LA RES 0879 DE 20/08/2014  Y LA RES 0544 DE 27/06/2014  POR LA CUAL SE RECONOCIO LA PENSION DE JUBILACION Y CALCULO LA MESADA PENSIONAL SIN INCLUIR TODOS LOS FACTORES SALARIALES PERCIBIDOS EN EL ULTIMO AÑO DE SERVICIO AL CUMPLIMIENTO DEL STATUS DE PENSIONADO</t>
  </si>
  <si>
    <t>NULIDAD OFICIO SIN No. DEL 02/07/2013 DE LA SEC. EDUCACION MUNICIPAL, NULIDAD DEL OFICIO 2013EE44416 DEL 12/07/2013 RECIBIDO EL 05/07/2013, EMITIDO POR EL MINISTERIO DE EDUCACIÓN NACIONAL … Y SE RECONOZCA Y PAGUE PRIMA DE SERVICIOS</t>
  </si>
  <si>
    <t>SE DECLARE LA NULIDAD DEL OF 504 DEL 15/07/2013 POR EL CUAL SE LE NIEGA EL RECONOCIMIENTO Y PAGO DE LA PRIMA DE SERVICIOS, LA BONIFICACION POR SERVICIOS PRESTADOS EL INCREMENTO POR ANTIGÜEDAD Y LA BONIFICACION POR RECREACION ESTABLECIDAD EN LA LEY</t>
  </si>
  <si>
    <t xml:space="preserve">PAGO INDEMNIZACION PERJUICIOS POR LA LESIONES SUFRIDAS POR LOS DEMANDANTES POR LOS HECHOS OCURRIDOS EL 22 ENERO DEL 2005 CUANDO TRANSITABAN EN MOTOCICLETA EN LA AV DEMETRIO MENDOZA LA MOTO SE PRECIPITO A UN HUECO RESULTANDO GRAVEMENTE HERIDOS </t>
  </si>
  <si>
    <t>ORDENE A LAS AUTORIDADES RENUENTES A DAR CUMPLIMIENTO A LA NORMA INCUMPLIDA PROCEDIENDO A RETIRAR DE FORMA INMEDIATA AL HABITANTE DE CALLE DEL ESPACIO PUBLICO Y SE LE PROPORCIONE LA ATENCION CONSAGRADA EN EL ARTICULO 41 DEL CODIGO NACIONAL DE POLICIA Y CONVIVENCIA.</t>
  </si>
  <si>
    <t xml:space="preserve">NULIDAD OFICIO 504 DEL 19/07/2013 DE LA SUBSECRETARIA TALENTO HUMANO - SEC. EDUCACION Y SE RECONOZCA Y PAGUE PRIMA DE SERVICIOS - BONIFICACION POR SERVICIOS PRESTADOS - </t>
  </si>
  <si>
    <t>NULIDAD OFICIO 504 DEL 19/07/2013 DE LA SUBSECRETARIA TALENTO HUMANO - SEC. EDUCACION Y SE RECONOZCA Y PAGUE PRIMA DE SERVICIOS</t>
  </si>
  <si>
    <t>DECLARAR LA NULIDAD PARCIAL DE RESOLUCION 0772 DEL 1 DE OCTUBRE DE 2007 SUSCRITA POR EL DOCTOR JAIRO HUMBERTO CRISTO CORREA SECRETARO DE DESPACHO AREA DIRECCION EDUCATIVA Y DECLARAR LA NULIDAD PARCIAL DE LA RESOLUCION 000670 DE 13 DE AGOSTO DE 2013 SUSCRITA POR EL DOCTOR MARIO PEZZOTTI LEMUS SECRETARIO DE DESPACHO AREA DIRECCION EDUCATIVA EN CUANTO ME REOCNOCIERON LA PENSION DE JUBILACION Y RELIQUIDACION DE LA PENSION DE JUBILACION.</t>
  </si>
  <si>
    <t>NULIDAD OFICIO OAJ SEM 1975 DEL 14 DE OCTUBRE DE 2008 POR EL CUAL SE NEGO EL PAGO DE SALARIOS PRIMAS, VACACIONES, BONIFICACIONES DEJADOS DE PERCIBIR EN EL PERIODO ENTRE EL 01 DE ENERO DE 2004 Y EL 10 DE OCTUBRE DE 2004</t>
  </si>
  <si>
    <t>DECLARAR LA NULIDAD PARCIAL DE LA RESOLUCION 0951 DEL 7 DE DICIEMBRE DE 2016 SUSCRITA POR EL DOCTOR INDIRA YAZMIN PEREZ PEREZ SECRETARIO DE DESPACHO AREA DE DIRECCION EDUCATIVA EN CUANTO ME RECONOCIO LA PENSION DE JUBILACION Y CALCULO LA MESADA PENSIONAL SIN INCLUIR TODOS LOS FACTORES SALARIALES PERCIBIDOS EN EL ULTIMO AÑO DE SERVICIO AL CUMPLIMIENTO DEL STATUS DE PENSIONADO.</t>
  </si>
  <si>
    <t>NULIDAD DEL ACTO ADMINISTRATIVO No. 2014RE5083X DEL 16/12/2014 EXPEDIDO POR LA SRIA DE EDUCACION MPAL  MEDIANTE EL CUAL NIEGA EL RECONOCIMIENTO Y PAGO DE LA SANCION MORATORIA EN PAGO DE LAS CENSANTIAS DEFINITIVAS RECONOCIDAS MEDIANTE RESOLUCION NO. 1037 DEL 20/12/2013</t>
  </si>
  <si>
    <t>NULIDAD OFICIO SIN No. DEL 02/07/2013 DE LA SEC. EDUCACION MUNICIPAL, NULIDAD DEL OFICIO 2013EE44416 DEL 12/07/2013 RECIBIDO EL 17/11/2013, EMITIDO POR EL MINISTERIO DE EDUCACIÓN NACIONAL … Y SE RECONOZCA Y PAGUE PRIMA DE SERVICIOS</t>
  </si>
  <si>
    <t>AUTO ADMITE DE FECHA 28 DE JULIO DE 2017 COMUNICADO EL 03 DE AGOSTO DE 2017 POR LA CUAL SE REALIZA UNA CORRECCION DE LOS DATOS E INFORMACION LABORAL DEL CERTIFICADO DE INFORMACION LABORAL N°809 DE AGOSTO 10 DE 2012 Y FORMATOS CLEBP NOS. 1,2 Y 3B EXPDIDOS A NOMBRE DEL SEÑOR RODOLFO OSORIO SANCHEZ.</t>
  </si>
  <si>
    <t xml:space="preserve">NULIDAD OFICIO 504 DEL 12/07/2013 DE LA SUBSECRETARIA TALENTO HUMANO - SEC. EDUCACION Y SE RECONOZCA Y PAGUE PRIMA DE SERVICIOS - BONIFICACION POR SERVICIOS PRESTADOS - INCREMENTO X ANTIGÜEDAD Y BONIFICACION X RECREACION </t>
  </si>
  <si>
    <t>DECLARAR LA NULIDAD DEL OFICIO 1100 DEL 10 DE ENERO DE 2013 DE LA SEC. DE EDUCACION MUNICIPAL. SE ORDENE EL RECONOCIMIENTO Y PAGO DE LA PRIMA DE SERVICIOS ESTABLECIDA EN LA LEY 91 DE 1989</t>
  </si>
  <si>
    <t>DECLARAR LA NULIDAD PARCIAL DE LA 0516 DEL 25 DE JUN. DE 2014, POR EL CUAL RECONOCIÓ EL PAGO DE UNA CESANTIA PARCIAL</t>
  </si>
  <si>
    <t>SOLICITUD DE RESTITUCION Y FORMALIZACION DE TIERRAS DESPOJADAS Y ABANDONADAS FORZOSAMENTE, PREDIO RURAL  DENOMINADO LAS TALAS -LOTE APOSENTOS, CENTRO, LOTE 2, EL SALADO UBICADO EN LA VEREDA PASO LOS RIOS DEL CORREGIMIENTO DE SAN FAUSTINO</t>
  </si>
  <si>
    <t>DECLARAR LA NULIDAD PARCIAL DEL OF. No. 504 DE 14 JUL 2014, MEDIANTE LE CUAL SE LE  NIEGA EL RECONOCIMIENTO Y PAGO DE LA PRIMA DE SERVICIOS Y LA BONIFICACION POR SERVICIOS PRESTADOS</t>
  </si>
  <si>
    <t xml:space="preserve">NULIDAD OFICIO 504 DEL 14/07/2014 DE LA SUBSECRETARIA TALENTO HUMANO - SEC. EDUCACION Y SE RECONOZCA Y PAGUE PRIMA DE SERVICIOS - BONIFICACION POR SERVICIOS PRESTADOS - INCREMENTO X ANTIGÜEDAD Y BONIFICACION X RECREACION </t>
  </si>
  <si>
    <t>NULIDAD OFICIOS 7676 DEL 26-ABRIL DEL 2004, COORDINADORA GRUPO DE RECONOCIMIENTO DE PENSIONES Y CARTERA DE VIVIENDA Y OFICIO 861 DEL 25 MAYO DEL 2004 DE LA SUPERINTENDENCIA DE NOTARIADO Y REGISTRA, RENIEGA RELIQUIDACION PENSIONAL Y RESOLUCIONES 058-97 Y 1565 DEL 2003.</t>
  </si>
  <si>
    <t>NULIDAD RESOLUCION 3634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</si>
  <si>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 xml:space="preserve">Con el fin se obtenga el pago del titulo complejo contrato de la administracion de recursos # D-02 (1540011) </t>
  </si>
  <si>
    <t>SE LIBRE MANDAMIENTO EJECUTIVO SEGÚN RESOLUCION 052 DE 2007 DE LA SEC. HACIENDA MPAL., HONORARIOS PERIODOS 1, 2, 3, 4 ADEUDADOS X EL MUNICIPIO, HONORARIOS RESOLUCION 086 DE 2007, PERIODO 5, 6, 7, 8 E INTERESES MORATORIOS CONTRATO DE PRESTACION DE SERVICIOS ASESORA EXTERNA  DE LA SECRETARIA DE HACIENDA.</t>
  </si>
  <si>
    <t xml:space="preserve">A TRAVES DE LA EXTENSION DE LA JURISPRUDENCIA DEL CONSEJO DE ESTADO A TERCEROS DE LA SENTENCIA DE UNIFICACION DE LA SALA PLENA DE LO CONTENCIOSO ADMINISTRATIVO, CONSEJERO DE ESTADO JESUS MARIA LEMOS BUSTAMANTE DEL 27 DE MARZO DE 2007 RAD. No.76001-23-31-000-2000-02513-01(ij) Y SE ORDENE EL PAGO DE LA SANCION MORATORIA DE LAS CESANTIAS CORRESPONDIENTES DESDE EL 12/03/2009 HASTA EL  18/10/2009 (221 DIAS) , RECONOCIDAS MEDIANTE RESOLUCION No.324 DEL 27/09/2009 POR $22.940.766. PRESENTO SOLICITUD EL  12/10/2012 ANTE LA SEC. EDUCACION Y EL 24/10/2012 RESPONDIO </t>
  </si>
  <si>
    <t xml:space="preserve">NULIDAD OFICIO 504 DEL 04/06/2013 DE LA SUBSECRETARIA TALENTO HUMANO - SEC. EDUCACION Y SE RECONOZCA Y PAGUE PRIMA DE SERVICIOS  BONIFICACION POR SERVICIOS PRESTADOS - INCREMENTO X ANTIGÜEDAD Y BONIFICACION X RECREACION </t>
  </si>
  <si>
    <t xml:space="preserve">NULIDAD OFICIO 504 DEL 09/07/2013 DE LA SUBSECRETARIA TALENTO HUMANO - SEC. EDUCACION Y SE RECONOZCA Y PAGUE PRIMA DE SERVICIOS  BONIFICACION POR SERVICIOS PRESTADOS </t>
  </si>
  <si>
    <t>NULIDAD RESOLUCION 4756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</si>
  <si>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PAGO DE PERJUICIOS QUE SE LES CAUSO CON LA MUERTE DE JOSE OMAR CABANZO SANDOVAL OCURRIDA EN EL ATENTADO TERRORISTA CON DOS GRANADAS DE FRAGMENTACION SUCEDIDO EL 23/03/2013  EN LA CL 11 No.6-34 SECTOR EL CALLEJON, DONDE FUNCIONABA EL ESTABLECIMIENTO COMERCIAL POOLES SAN SEBASTIAN. EL AUTOR MATERIAL DEL ATENTADO TERRORISTA FUE CAPTURADO E INDIVIDUALIZADO E IDENTIFICADO COMO CIPRIANO ALFONSO MATOS SANCHEZ POR LA POLICIA NACIONAL. EL DIA 4/07/2013 EL JUZG. 1 PENAL DEL CTO ESPECIALIZADO HALLO RESPONSABLE A CIPRIANO ALFONSO MATOS SANCHEZ DEL ATENTADO, Y LO CONDENO A 44 AÑOS Y 11 MESES.  PROCESO 540016106079201381013 DE LA FISCALIA 7 ESPECIALIZADA.</t>
  </si>
  <si>
    <t>SE DECLARE NULIDAD INTEGRAL DE LA RES No. 2273-14 DEL 31/04/2014 MEDIANTE EL CUAL SE LIQUIDA EL IMPUESTO SOBRE EL SERVICIO DE ALUMBRADO PUBLICO A LA EMPRESA OLEODUCTO DEL NORTE DE COLOMBIA S.A.S. Y  SE DECLARE NUIDAD A LA RES No.0437-15 DEL 07/04/2015 POR LA CUAL SE ADMITE Y RESUELVE UN RECURO DE RECONSIDERACION CONTRA LA LIQUIDACIÓN OFICIAL DEL IMPUESTO DE ALUMBRADO PÚBLICO.</t>
  </si>
  <si>
    <t>NULIDAD RESOLUCION 3387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</si>
  <si>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 xml:space="preserve">NULIDAD OFICIO 504 DEL 19/0672013 DE LA SUBSECRETARIA TALENTO HUMANO - SEC. EDUCACION Y SE RECONOZCA Y PAGUE PRIMA DE SERVICIOS  BONIFICACION POR SERVICIOS PRESTADOS - INCREMENTO X ANTIGÜEDAD Y BONIFICACION X RECREACION </t>
  </si>
  <si>
    <t xml:space="preserve">NULIDAD OFICIO 504 DEL 09/07/2013 DE LA SUBSECRETARIA TALENTO HUMANO - SEC. EDUCACION Y SE RECONOZCA Y PAGUE PRIMA DE SERVICIOS - BONIFICACION POR SERVICIOS PRESTADOS - INCREMENTO X ANTIGÜEDAD Y BONIFICACION X RECREACION </t>
  </si>
  <si>
    <t>NULIDAD DEL ACTO PRESUNTO NEGATIVO FECHA 19 DE JULIO DE 2013 POR MEDIO DE LA CUAL SE DIO NEGATIVA A LAS PRETENSIONESEN LA PARTE QUE NO RECONOCIO EL PAGO DE PRIMA DE SERVICIO DE LA SRA EMILCE GUEVARA IBARRA Y 02 DE JUNIO DE 2013 PARA LA SRA NOHORA ESPERANZA ESCALANTE PINEDA</t>
  </si>
  <si>
    <t>PAGO DE PERJUICIOS CAUSADOS AL DEMANDANTE CON MOTIVO DE LA MUERTE DE LA MENOR ANGELICA MARIA BLANCO ROJAS, OCURRIDA EL 2/05/2014 EN LA CIUDAD DE BUCARAMANGA, COMO CONSECUENCIA DE LAS QUEMADURAS QUE AFECTARON EL 80 AL 89% DEL CUERPO DE LA MENOR Y QUE OCURRIERON EN EL HOSPITAL UNIVERSITARIO ERASMO MEOZ (EL 26/04/2014 NACIERON EN EL HOSPITAL ERASMO MEOZ PREMATUROS LOS MELLIZOS ANGELICA MARIA BLANCO ROJAS Y JORDAN JAVIER BLANCO ROJAS), QUIENES PRESENTARON SINDROME FEBRIL E ICTERICIA NEONATAL  (COLOR AMARILLO EN LA PIEL) FUERON LLEVADOS AL HOSPITAL DEL MUNICIPIO DE VILLA DEL ROSARIO Y LOS REMITEN AL HEM. EL MEDICO ORDENO FOTOTERAPIA CONTINUA PARA LOS BEBES  (LAMPARA). LA MADRE OBSERVA QUE LA LAMPARA DE LA INCUBADORA DE ANGELICA MARIA SE ENCONTRABA EN MAL ESTADO E HIZO LA OBSERVACION A LA ENFERMERA Y ESTA NO LE PRESTO LA ATENCION. EL 30/04/2014 LLAMARON A LA MADRE MARIA DEL CARMEN ROJAS BUILES DE LOS BEBES PARA INFORMARLES QUE HABIA OCURRIDO UN INCENDIO EN LA SALA DE NEONATOS</t>
  </si>
  <si>
    <t xml:space="preserve">NULIDAD OFICIO 504 DEL 13/01/2014 DE LA SUBSECRETARIA TALENTO HUMANO - SEC. EDUCACION Y SE RECONOZCA Y PAGUE PRIMA DE SERVICIOS - BONIFICACION POR SERVICIOS PRESTADOS - INCREMENTO X ANTIGÜEDAD Y BONIFICACION X RECREACION </t>
  </si>
  <si>
    <t>SE DECLARE NULIDAD A LOS SIGUIENTES ACTOS ADMINISTRATIVOS 2014RE9506 DEL 08/05/2014, 2014EE24890 02/04/2014, DONDE NEGO RECONOCIMIENTO, LIQUIDACION Y  PAGO RETROACTIVO DE LA ACREENCIAS COLATERALES CAUSADAS POR EL PAGO EXTEMPORANEO DE COSTOS ACUMULADOS</t>
  </si>
  <si>
    <t>QUE SE DECLARE ADTIVA Y PATRIMONIALMENTE RESPONSABLE AL MPIO - SEC. EDUCACION POR HABER ENRIQUECIDO SIN JUSTA CAUSA EN DETRIMENTO DEL COLEGIO, AL NO PAGAR OPORTUNAMENTE LOS SERVICIOS ESCOLARES PRESTADOS Y ACREDITADOS PARA EL PERIODO AÑO 2010 QUE FINALIZO EL 25-NOV-2010. QUE ENTRE EL MUNICIPIO - SEC. EDUCACION MEDIANTE CONTRATO CELEBRO LA RESOLUCION 2535 DEL 12-NOV-2010 MEDIANTE EL CUAL AUTORIZO AL COLEGIO A PRESTAR EL SERVICIO ESCOLAR A BENEFICIARIOS DE BECAS ESTUDIANTILES  - BECAS PACES- POR LA VIGENCIA 2009. PARA EL AÑO 2010 EL PADRE JAIME MONTAGUT VEGA, OBSERVO LA NECESIDAD DE CONTINUAR CONTRATANDO CON LA INST. PRINCIPE DE PAZ.</t>
  </si>
  <si>
    <t>SOLICITUD DE RECONOCIMIENTO Y PAGO DE LOS PERJUICIOS OCASIONADOS POR EL LANZAMIENTO FISICO Y PERDIDAS DE BIENES MUEBLES Y EL VR. DE $8.120.000 QUE SE ENCONTRABAN DENTRO DEL INMUEBLE OBJETO DE LANZAMIENTO CON OCASIÓN AL PROCESO DE RESTITUCION DEL INMUEBLE POR MIRIAM TERESA GOMEZ SANTANDER ADELANTADO POR EL JUZG. 9 CIVIL MPAL PROCESO No.2009-444</t>
  </si>
  <si>
    <t xml:space="preserve">NULIDAD OFICIO 504 DEL 09/07/2013 DE LA SUBSECRETARIA TALENTO HUMANO - SEC. EDUCACION Y SE RECONOZCA Y PAGUE PRIMA DE SERVICIOS  BONIFICACION POR SERVICIOS PRESTADOS - INCREMENTO X ANTIGÜEDAD Y BONIFICACION X RECREACION </t>
  </si>
  <si>
    <t xml:space="preserve">NULIDAD OFICIO 504 DEL 08/07/2013 DE LA SUBSECRETARIA TALENTO HUMANO - SEC. EDUCACION Y SE RECONOZCA Y PAGUE PRIMA DE SERVICIOS  BONIFICACION POR SERVICIOS PRESTADOS </t>
  </si>
  <si>
    <t>NULIDAD RESOLUCION 2726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</si>
  <si>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 xml:space="preserve">QUE SE DECLARE LA NULIDAD DE LA RESOLUCION No. 0287 DEL 18/07/2016 DONDE SE DA POR TERMINADO EL NOMBRAMIENTO DE PROVISIONALIDAD </t>
  </si>
  <si>
    <t xml:space="preserve">NULIDAD OFICIO 504 DEL 3/12/2013 DE LA SUBSECRETARIA TALENTO HUMANO - SEC. EDUCACION Y SE RECONOZCA Y PAGUE PRIMA DE SERVICIOS  - </t>
  </si>
  <si>
    <t>DECLARAR LA NULIDAD PARCIAL DE RESOLUCION N°0392 DE 16 DE AGOSTO DE 2016 SUSCRITA POR EL DOCTOR INDIRA YAZMIN PEREZ PEREZ SECRETARIA DE DESPACHO AREA DE DIRECCION EDUCATIVA EN CUANTO RECONOCIERON A MI REPRESENTADO LA RELIQUIDACION DE LA PENSION DE JUBILACION.</t>
  </si>
  <si>
    <t xml:space="preserve">NULIDAD OFICIO 504 DEL 23/10/2013 DE LA SUBSECRETARIA TALENTO HUMANO - SEC. EDUCACION Y SE RECONOZCA Y PAGUE PRIMA DE SERVICIOS - BONIFICACION POR SERVICIOS PRESTADOS - INCREMENTO X ANTIGÜEDAD Y BONIFICACION X RECREACION </t>
  </si>
  <si>
    <t>DECLARAR LA NULIDAD PARCIAL DE LA RESOLUCION 0627 DEL 16 DE SEPTIEMBRE DE 2015 SUSCRITA POR EL DOCTOR LUIS CARLOS GUZMAN CAICEDO SECRETARIO DE DESPACHO AREA DE DIRECCION EDUCATIVA EN CUANTO ME RECONOCIO LA PENSION DE JUBILACION Y CALCULO LA MESADA PENSIONAL SIN INCLUIR TODOS LOS FACTORES SALARIALES PERCIBIDOS EN EL ULTIMO AÑO DE SERVICIO AL CUMPLIMIENTO DEL STATUS DE PENSIONADOS.</t>
  </si>
  <si>
    <t xml:space="preserve">RESTITUCION DEL BIEN INMUEBLE ARRENDADO LOCAL COMERCIAL EN EL COLEGIO MUNICIPAL DE BACHILLERATO </t>
  </si>
  <si>
    <t xml:space="preserve">CONSEJO DE ESTADO EN SENT DEL 27/09/2016 RESUELVE RECHAZAR LA SOLICITUD DE EXTENSION DE LA JURISPRUDENCIA POR EL MPIO ANTE EL CONSEJO </t>
  </si>
  <si>
    <t xml:space="preserve">NULIDAD OFICIO 504 DEL 15/07/2013 DE LA SUBSECRETARIA TALENTO HUMANO - SEC. EDUCACION Y SE RECONOZCA Y PAGUE PRIMA DE SERVICIOS  BONIFICACION POR SERVICIOS PRESTADOS </t>
  </si>
  <si>
    <t>NULIDAD RESOLUCION 3228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</si>
  <si>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SE DECLARE LA NULIDAD PARCIAL DE LA RESOLUCION N°1016 DE 16 DE DICICIEMBRE DE 2016 EXPEDIDA POR EL DR INDIRA YAZMIN PEREZ PEREZ SECRETARIA DE DESPACHO AREA EDUCATIVA POR LA CUAL SE ME RECONOCIO Y ORDENO EL PAGO DE UNA CESANTIA PARCIAL.</t>
  </si>
  <si>
    <t>QUE SE DECLARE LA NULIDAD DE LA RESOLUCION MUNICIPAL DE SAN JOSE DE CUCUTA N°3363 DE FECHA 26 DE NOVIEMBRE 2013 EXPEDIDA POR EL DOCTOR JERONIMO PEÑARANDA SECRETARIO DE DESPACHO DIRECCION EDUCATIVA DEL MUNICIPIO DE SAN JOSE DE CUCUTA MEDIANTE EL CUAL SE RECONOCEN LAS SUMAS DE DINERO CORRESPONDIENTE A LOS COSTOS ACOMULADOS.</t>
  </si>
  <si>
    <t>QUE SE DECLARE LA NULIDAD DEL OFICIO NUMERO DE RADICACION 2016-ER195127 DEL 10 DE NOVIEMBRE DE 2016 PROFERIDO POR LA NACION MINISTERIO DE EDUCACION NACIONAL FONDO NACIONAL DE PRESTACIONES SOCIALES DEL MAGISTERIO EN RESPUESTA A LA SOLICITUD NUMERO 2016-EE- 15494 Y QUE ATIENDE EN FORMA DESFAVORABLE LA SOLICITUD DE RECONOCIMIENTO Y PAGO DE LA SANCION MORATORIA POR EL PAGO TARDIO DE CESANTIAS DEFINITIVAS.</t>
  </si>
  <si>
    <t>NULIDAD RESOLUCION 2635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</si>
  <si>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 xml:space="preserve">NULIDAD OFICIO 504 DEL 16/10/2013 DE LA SUBSECRETARIA TALENTO HUMANO - SEC. EDUCACION Y SE RECONOZCA Y PAGUE PRIMA DE SERVICIOS - BONIFICACION POR SERVICIOS PRESTADOS - INCREMENTO X ANTIGÜEDAD Y BONIFICACION X RECREACION </t>
  </si>
  <si>
    <t xml:space="preserve">NULIDAD RESOLUCION 090 DEL 20/03/2009, SE SUSPENDEEL TRAMITE DE SUSTITUCION PENSIONAL, POR EXISTIR CONTROVERSIA ENTRE LAS BENEFICIARIAS. SE ORDENE EL RECONOCIMIENTO, LIQUIDACION Y PAGO DE LA SUSTITUCION PENSIONAL A LA CUAL TIENE DERECHO TRAS EL FALLECIMIENTO EL DIA 1/11/2008 DEL CONYUGE CAUSANTE JAVIER MEJIA, DOCENTE NACIONALIZADO DE LA SECRETARIA DE EDUCACION MUNICIPAL.  MEDIANTE RESOLUCION 022 DEL 16/09/2005 SE LE RECONOCIO LA PENSION DE VEJEZ. CONTRAJO MATRIMONIO CON LA SRA MARY ESTHER PALLARES DE MEJIA MALDONADO. LA CONCOMITANTE SRA SARA MARIA GOMEZ SERRANO, COMO COMPAÑERA PERMANENTE. PRESENTO SOLICITUD EN EL MISMO SENTIDO. </t>
  </si>
  <si>
    <t>PAGO DE PERJUICIOS MATERIALES E INMATERIALES CAUSADOS A LOS SRS MARTIN A. ORTEGA Y ILDA MARIA ROPERO, COMO CONSECUENCIA DE LAS LESIONES SUFRIDAS POR EL SR MARTIN A. EL DIA 9-JULIO-2009 EN LA CALLE 10 ENTRE AV. 7 Y 8, CUANDO CAYO EN UN HUECO EL CUAL NO TENIA SEÑALIZACION</t>
  </si>
  <si>
    <t xml:space="preserve">NULIDAD PARCIAL DE LA RESOLUCIÓN 00116 DEL 13/04/2005 DE LA SEC. EDUCACION, Y SE LE RELIQUIDE LA MESADA PENSIONAL INCLUYENDO EL 75% DE LA TOTALIDAD DE LOS ACTORES SALARIALES PERCIBIDOS POR EL ACCIONANTE EN EL ULTIMO AÑO </t>
  </si>
  <si>
    <t xml:space="preserve">NULIDAD OFICIO 504 DEL 19/07/2013 DE LA SUBSECRETARIA TALENTO HUMANO - SEC. EDUCACION Y SE RECONOZCA Y PAGUE PRIMA DE SERVICIOS  </t>
  </si>
  <si>
    <t>NULIDAD OFICIO 504 DEL 14/07/2013 DE LA SUBSECRETARIA TALENTO HUMANO - SEC. EDUCACION Y SE RECONOZCA Y PAGUE PRIMA DE SERVICIOS - BONIFICACION POR SERVICIOS PRESTADOS -</t>
  </si>
  <si>
    <t xml:space="preserve">NULIDAD OFICIO 504 DEL 15/07/2013 DE LA SUBSECRETARIA TALENTO HUMANO - SEC. EDUCACION Y SE RECONOZCA Y PAGUE PRIMA DE SERVICIOS  </t>
  </si>
  <si>
    <t>DECLARAR LA NULIDAD PARCIAL DE LA RESOLUCION 0285 DEL 20 DE JUNIO DE 2016 SUSCRITA POR EL DOCTOR INDIRA YAZMIN PEREZ PEREZ SECRETARIA DE DESPACHO AREA DE DIRECCION EDUCATIVA EN CUANTO SE ME RECONOCIO LA PENSION DE JUBILACION Y CALCULO LA MESADA PENSIONAL SON INCLUIR TODOS LOS FACTORES SALARIALES PERCIBIDOS EN EL ULTIMO AÑO DE SERVICIOS AL CUMPLIMIENTO DEL STATUS DE PENSIONADO.</t>
  </si>
  <si>
    <t>QUE SE DECLARE LA NULIDAD DEL OF. DEL MES DE SEPT DE 2014 MEDIANTE EL CUAL SE NIEGA EL RECONOCIMIENTO Y PAGO DE LA PRIMA DE SERVICIOS Y BONIFICACION POR SERV. PRESTADOS</t>
  </si>
  <si>
    <t>NULIDAD OFICIO SAC 2013RE4938 DEL 27/06/2013 y NULIDAD OFICIO SAC2013RE8683 DEL 29/10/2013 DE LA SEC.EDUCACION. SE ORDENE EL RECONOCIMIENTO Y PAGO DE LA SANCION MORATORIA DE LA CESANTIA DEFINITIVA RECONOCIDA MEDIANTE RESOLUCION 0874 DEL 13/12/2010</t>
  </si>
  <si>
    <t xml:space="preserve">DECLARAR LA NULIDAD PARCIAL DE LA RESOLUCION 0712 DEL 28/10/2016 QUIEN ORDENO Y  RECONOCIO EL PAGO  DE CESANTIAS PARCIALES </t>
  </si>
  <si>
    <t>QUE SE DECLARE LA NULIDAD DEL ART PRIMERO DE LA RESOLUCION 923 DEL 29 DE DICIEMBRE DE 2010 EMANADA DEL SECRETARIO DE DESPACHO DEL AREA EDUCATIVA DEL MUNICIPIO DE CUCUTA POR LA CUAL SE NEGO EL RECONOCIMIENTO DE LA PENSION MENSUAL VITALICIA DE JUBILACION.</t>
  </si>
  <si>
    <t>DECLARAR LA NULIDAD PARCIAL DE LA RESOLUCION 0414 DEL 17 DE MAYO DE 2017 SUSCRITA POR EL DOCTOR DORIS ANGARITA ACOSTA SECRETARIA DE DESPACHO AREA DE DIRECCION EDUCATIVA Y DECLARAR LA NULIDAD PARCIAL DE LA RESOLUCION 0425 DE 01 DE JUNIO DE 2017 EN CUANTO RECONOCIERON LA PENSION DE JUBILACION Y RECURSO DE REPOSICION DE LA RESOLUCION DE LA PENSION DE JUBILACION.</t>
  </si>
  <si>
    <t xml:space="preserve">NULIDAD OFICIO 504 DEL 08/07/2013 DE LA SUBSECRETARIA TALENTO HUMANO - SEC. EDUCACION Y SE RECONOZCA Y PAGUE PRIMA DE SERVICIOS - BONIFICACION POR SERVICIOS PRESTADOS - INCREMENTO X ANTIGÜEDAD Y BONIFICACION X RECREACION </t>
  </si>
  <si>
    <t>QUE SE DECLARE AL MUNICIPIO Y A AGUAS KAPITAL RESPONSABLES POR LOS PERJUICIOS MATERIALES POR LA MUERTA VIOLENTA DE LUIS RAMON ORTEGA AL TROPEZAR CON UN HUECO</t>
  </si>
  <si>
    <t>NULIDAD RESOLUCION 2888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</si>
  <si>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DECLARAR LA NULIDAD PARCIAL DE LA 0991 DEL 20 DE NOV DE 2014, POR EL CUAL SE ORDENÓ PAGAR UNA CESANTIA PARCIAL</t>
  </si>
  <si>
    <t xml:space="preserve">NULIDAD OFICIO 504 DEL 16/10/2013 DE LA SUBSECRETARIA TALENTO HUMANO - SEC. EDUCACION Y SE RECONOZCA Y PAGUE PRIMA DE SERVICIOS  BONIFICACION POR SERVICIOS PRESTADOS - INCREMENTO X ANTIGÜEDAD Y BONIFICACION X RECREACION </t>
  </si>
  <si>
    <t>NULIDAD RESOLUCION No.000504 DEL 02-SEPTIEMBRE -2013 DEL FONDO NACIONAL DE PRESTACIONES SOCIALES DEL MAGISTERIO - NACION - MINEDUCACION Y SE EFECTUE LA RELIQUIDACION PENSION TENIENDO EN CUENTA EL 75% DE TODOS FACTORES SALARIALES</t>
  </si>
  <si>
    <t xml:space="preserve">NULIDAD OFICIO 504 DEL 24/06/2013 DE LA SUBSECRETARIA TALENTO HUMANO - SEC. EDUCACION Y SE RECONOZCA Y PAGUE PRIMA DE SERVICIOS  BONIFICACION POR SERVICIOS PRESTADOS </t>
  </si>
  <si>
    <t>DECLARAR LA NULIDAD PARCIAL DE LA RESOLUCION 0257 DEL 13 DE MARZO DE 2017 SUSCRITA POR EL DOCTOR DORIS ANGARITA ACOSTA SECRETARIA DE DESPACHO AREA DE DIRECCION EDUCATIVA EN CUANTO LE RECONOCIO LA PENSION DE JUBILACION A MI PRESENTADO Y CALCULO LA MESADA PENSIONAL SIN INCLUIR TODOS LOS FACTORES SALARIALES PERCIBIDOS  EN EL ULTIMO AÑO DE SERVICIO AL CUMPLIMIENTO DEL STATUS DE PENSIONADO.</t>
  </si>
  <si>
    <t>SE DECLARE NULIDAD PARCIAL DE LA RES 0605 DE 29/09/2011  POR LA CUAL SE RECONOCIO LA PENSION DE JUBILACION Y CALCULO LA MESADA PENSIONAL SIN INCLUIR TODOS LOS FACTORES SALARIALES PERCIBIDOS EN EL ULTIMO AÑO DE SERVICIO AL CUMPLIMIENTO DEL STATUS DE PENSIONADO</t>
  </si>
  <si>
    <t>SE DECLARE LA NULIDAD PARCIAL DE LA RESOLUCION 0786 DE 31 DE OCTUBRE DE 2016 EXPEDIDA POR EL DR INDIRA YAZMIN PEREZ PEREZ SECRETARIA DE DESPACHO AREA DIRECCION EDUCATIVA POR EL CUAL SE RECONOCIO Y ORDENO EL PAGO DE UNA CESANTIA PARCIAL.</t>
  </si>
  <si>
    <t>SOLICITA LA RESTITUCION Y FORMALIZACION DEL PREDIO URBANO</t>
  </si>
  <si>
    <t>SOLICITA LA RESTITUCION Y FORMALIZACION DEL PREDIO URBANO UBICADO EN LA AV 3E No. 4AN-59 MZ T LOTE 24 DEL BARRIO LA CORALINA II</t>
  </si>
  <si>
    <t xml:space="preserve">NULIDAD PARCIAL DE LA RESOLUCIÓN 00019 DEL 16/09/2005 DE LA SEC. EDUCACION, Y SE LE RELIQUIDE LA MESADA PENSIONAL INCLUYENDO EL 75% DE LA TOTALIDAD DE LOS FACTORES SALARIALES PERCIBIDOS POR EL ACCIONANTE EN EL ULTIMO AÑO </t>
  </si>
  <si>
    <t xml:space="preserve">NULIDAD OFICIO 504 DEL 4/06/2013 DE LA SUBSECRETARIA TALENTO HUMANO - SEC. EDUCACION Y SE RECONOZCA Y PAGUE PRIMA DE SERVICIOS - BONIFICACION POR SERVICIOS PRESTADOS -  INCREMENTO X ANTIGÜEDAD Y BONIFICACION X RECREACION </t>
  </si>
  <si>
    <t>NULIDAD RESOLUCION No.0583 DEL 23/04/2006 DEL FONDO NACIONAL DE PRESTACIONES SOCIALES DEL MAGISTERIO - NACION - MINEDUCACION Y SE EFECTUE LA RELIQUIDACION PENSION TENIENDO EN CUENTA EL 75% DE TODOS FACTORES SALARIALES</t>
  </si>
  <si>
    <t>NULIDAD DEL ACTO ADMIN 2014RE15246 DEL 21/07/2014 DEL 13/07/2014 EL CUAL NIEGA PAGO DE PRIMA DE SERVICIOS</t>
  </si>
  <si>
    <t>DECLARAR LA NULIDAD PARCIAL DE RESOLUCION 0314 DE 03 DE AGOSTO DE 2015 SUSCRITA POR EL DOCTOR LUIS CARLOS GUZMAN CAICEDO SECRETARIO DE DESPACHO AREA DE DIRECCION EDUCATIVA DECLARAR LA NULIDAD PARCIAL DE LA OFICIO DE 12 DE ABRIL DE 2016 SUSCRITA POR EL DOCTOR INDIRA YAZMIN PEREZ PEREZ SECRETARIO DE DESPACHO EN CUANTO ME RECONOCIERON LA PENSION DE JUBILACION, NEGARON EL AJUSTE DE PENSION DE JUBILACION.</t>
  </si>
  <si>
    <t>PAGO DE PERJUICIOS MATERIALES CAUSADO AL DTE, POR EL DAÑO ANTIJURIDICO RECIBIDO POR LA OCUPACION PERMANENTE DEL INMUEBLE DE SU PROPIEDAD UBICADO EN LA CALLE 4N LOTE C AVENIDA LOS LIBERTADORES QUE FUE DESTINADO A UNA  VIA PUBLICA, SE REALIZO OBRA MEDIANTE CONTRATO 854 DEL 18 DE JUNIO DE 2010, CUYO OBJETO  CONSTRUCCION II ETAPA ANDEN PEATONAL COLINDANTE COLEGI INEM EN LA CALLE 2N Y AV.15E  PARA DAR CUMPLIMIENTO AL FALLO DE ACCION POPULAR 2007-274 DEL JUZG. 6 ADTIVO (ESPACIO PUBLICO) Y SE CONDENE AL PAGO DE INDEMNIZACION POR LOS DAÑOS Y PERJUICIOS MATERIALES CAUSADOS. AL DTE SE LE ESTA COBRANDO IMPUESTO PREDIAL. EL SR MANUEL CABALLERO QUINTERO PRESENTA PROPUESTA DE CONCILIACION RECIBIENDO SOLO EL VR DEL LOTE POR $1.654.879.932, RENUNCIANDO AL LUCRO CESANTE, DAÑO EMERGENTE Y COSTAS JUDICIALES.  TRANSFERIR LA TOTALIDAD INMUEBLE AL MPIO. OFICIO DEL 1/9/2014 RAD. JCA. 5240 DEL 1/9/2014</t>
  </si>
  <si>
    <t>NULIDAD OFICIO No.2013REI0205 DEL 09/07/2013 Y 2013REI2344 DEL 5/8/2013 DE LA SEC. EDUCACION MUNICIPAL. EL ACTO FICTO O PRESUNTO MEDIANTE EL CUAL LA SEC. EDUCACION NEGO LA SOLICITUD. NULIDAD DEL DEL OFICIO 2013EE44416 DEL 12/07/2013 RECIBIDO EL 17/07/2013, EMITIDO POR EL MINISTERIO DE EDUCACIÓN NACIONAL … Y SE RECONOZCA Y PAGUE PRIMA DE SERVICIOS</t>
  </si>
  <si>
    <t>NULIDAD RESOLUCION 3427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</si>
  <si>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NULIDAD OFICIO 504 DEL 04/06/2013 DE LA SUBSECRETARIA TALENTO HUMANO - SEC. EDUCACION Y SE RECONOZCA Y PAGUE PRIMA DE SERVICIOS -</t>
  </si>
  <si>
    <t>SE DECLARE QUE LA NACION COLOMBIANA - AGENCIA NAL DE INFRAESTRUCTURA - CONCESIONARIA SAN SIMON Y MPIO DE CUCUTA - PATRIMONIALMENTE RESPONSABLES DE LOS PERJUICIOS MORALES Y MATERIALES CUASADOS AL SR. LUIS RAMON CARRASCAL EN EL ACCIDENTE DE TRANSITO DONDE SALIO LESIONADO POR FALLA DEL SERVICIO POR OMISION TODA VEZ QUE INOBSERVARON SU OBLIGACION DE CERRAMIENTO DE LA VIA EN CONSTURCCION HACIA EL TRMAO 8 ANILLO VIAL OCCIDENTAL QUE DEL PORTICO CONDUCE A URIMACO</t>
  </si>
  <si>
    <t>NULIDAD RESOLUCION No.1271 DEL 12-NOVIEMBRE -2004 DEL FONDO NACIONAL DE PRESTACIONES SOCIALES DEL MAGISTERIO - NACION - MINEDUCACION Y SE EFECTUE LA RELIQUIDACION PENSION TENIENDO EN CUENTA EL 75% DE TODOS FACTORES SALARIALES</t>
  </si>
  <si>
    <t xml:space="preserve">NULIDAD OFICIO 504 DEL 8/07/2013 DE LA SUBSECRETARIA TALENTO HUMANO - SEC. EDUCACION Y SE RECONOZCA Y PAGUE PRIMA DE SERVICIOS  </t>
  </si>
  <si>
    <t>INAPLICAR EL ACUERDO 0099 DE MARZO 21 DEL 2001 EXPEDIDO POR EL CONCEJO, ANULAR LAS RESOLUCIONES 058 DE MARZO 27 DEL 2001 Y 059 DE MARZO 27 DEL 2001 DE LA PERSONERIA MPAL ANULAR EL OFICIO SIN NUMERO DEL JULIO 3 DEL 2001 POR EL CUAL SE COMUNICA AL DEMANDANTE LA SUPRESION DEL CARGO PROFESIONAL UNIV. Y REINTEGRO Y PAGO DE SUELDOS Y PRESTAC. SOCIALES</t>
  </si>
  <si>
    <t>NULIDAD RESOLUCION No.0857 DEL 29-NOVIEMBRE -2010 DEL FONDO NACIONAL DE PRESTACIONES SOCIALES DEL MAGISTERIO - NACION - MINEDUCACION Y SE EFECTUE LA RELIQUIDACION PENSION TENIENDO EN CUENTA EL 75% DE TODOS FACTORES SALARIALES</t>
  </si>
  <si>
    <t>ORDENAR A LA ADMINISTRACION MUNICIPAL DE CUCUTA Y UNION TEMPORAL ESPACIO PUBLICO CUCUTA 2016 QUE SE INSTALE LA FRANJA O LINEA DE SENDERO CONTINUO EN LOS ANDENES QUE FUERON INTERVENIDOS EN EL PROYECTO CIELO ABIERTO FASE # 2  COMO LO COMTEMPLA EL DECRETO 1538 DEL 2005 ARTICULO 1 Y EL CAPITULO II EN EL ARTICULO 1 Y CAPITULO II.</t>
  </si>
  <si>
    <t>DECLARAR LA NULIDAD DEL OF. No. 504 DE AGOSTO DE 2014 MEDIANTE EL CUAL SE NIEGA EL PAGO DE LA PRIMA DE SERVICIOS.</t>
  </si>
  <si>
    <t>CUMPLIMIENTO DE NORMAS CON FUERZA MATERIAL DE LEY Y ACTOS ADMINISTRATIVOS.</t>
  </si>
  <si>
    <t xml:space="preserve">NULIDAD OFICIO 504 DEL 4/06/2013 DE LA SUBSECRETARIA TALENTO HUMANO - SEC. EDUCACION Y SE RECONOZCA Y PAGUE PRIMA DE SERVICIOS  BONIFICACION POR SERVICIOS PRESTADOS </t>
  </si>
  <si>
    <t>QUE SE DECLARE LA NULIDAD DEL ACTO ADMINISTRATIVO 2017PQR5194 NOTIFICADO EL DIA 28 DE MARZO  2017 POR EL CUAL SE RESUELVE DESFAVORABLEMENTE LA PETICION PRESENTADA EL DIA 21 DE MARZO DEL 2017 TENDIENTE OBTENER EL RECONOCIMIENTO Y PAGO DE LA SANCION INDEMNIZACION O INTERESES POR MORA EL EL PAGO DE LAS CESANTIAS.</t>
  </si>
  <si>
    <t xml:space="preserve">NULIDAD OFICIO 504 DEL 19/07/2013 SAC 19349 DE LA SUBSECRETARIA TALENTO HUMANO - SEC. EDUCACION Y SE RECONOZCA Y PAGUE PRIMA DE SERVICIOS  </t>
  </si>
  <si>
    <t>SE DECLARE LA NULIDAD PARCIAL DE LA RESOLUCION N° 0109 DE 02 DE FEBRERO DE 2017 EXPEDIDA POR EL DR DORIS ANGARITA ACOSTA SECRETARIA ACOSTA SECRETARIA DE DESPACHO AREA DE DIRECCION EDUCATIVA POR LA CUAL SE ME RECONOCIO Y ORDENO EL PAGO DE UNA CESANTIA PARCIAL.</t>
  </si>
  <si>
    <t xml:space="preserve">NULIDAD OFICIO 504 DEL 27/05/2014 DE LA SUBSECRETARIA TALENTO HUMANO - SEC. EDUCACION Y SE RECONOZCA Y PAGUE PRIMA DE SERVICIOS - BONIFICACION POR SERVICIOS PRESTADOS - INCREMENTO X ANTIGÜEDAD Y BONIFICACION X RECREACION </t>
  </si>
  <si>
    <t>DECLARAR LA NULIDAD PARCIAL DE RESOLUCION 0478 DEL 27 DE JUNIO DE 2017 SUSCRITA POR EL DOCTOR DORIS ANGARITA ACOSTA SECRETARIA DE DESPACHO AREA DIRECCION EDUCATIVA EN CUANTO LE RECONOCIERON A MI REPRESENTADO LA RELIQUIDACION DE LA PENSION DE JUBILACION Y CALCURARON LA MESADA PENSIONAL SIN INCLUIR TODOS LOS FACTORES SALARIALES PERCIBIDOS EN EL ULTIMO AÑO DE SERVICIO AL CUMPLIMIENTO DEL RETIRO DEFINITIVO DEL CARGO.</t>
  </si>
  <si>
    <t xml:space="preserve">NULIDAD OFICIO 504 DEL 29/07/2013 DE LA SUBSECRETARIA TALENTO HUMANO - SEC. EDUCACION Y SE RECONOZCA Y PAGUE PRIMA DE SERVICIOS  BONIFICACION POR SERVICIOS PRESTADOS - INCREMENTO X ANTIGÜEDAD Y BONIFICACION X RECREACION </t>
  </si>
  <si>
    <t>NULIDAD OFICIO SIN No. DEL 02/07/2013 DE LA SEC. EDUCACION MUNICIPAL Y SE RECONOZCA Y PAGUE PRIMA DE SERVICIOS</t>
  </si>
  <si>
    <t>DECLARAR LA NULIDAD PARCIAL DE LA RESOLUCION 000195 DEL 20 DE ABRIL DE 2012 SUSCRITA POR EL DOCTOR MARIO PEZZOTTI LEMUS SECRETARIO DE DESPACHO AREA DE DIRECCION EDUCATIVA EN CUANTO ME RECONOCIO LA PENSION DE JUBILACION Y CALCULO LA MESADA PENSIONAL SIN INCLUIR TODOS LOS FACTORES SALARIALES PERCIBIDOS EN EL ULTIMO AÑO DE SERVICIO.</t>
  </si>
  <si>
    <t xml:space="preserve">NULIDAD OFICIO 504 DEL 8/07/2013 DE LA SUBSECRETARIA TALENTO HUMANO - SEC. EDUCACION Y SE RECONOZCA Y PAGUE PRIMA DE SERVICIOS  BONIFICACION POR SERVICIOS PRESTADOS </t>
  </si>
  <si>
    <t xml:space="preserve">NULIDAD OFICIO 504 DEL 29/07/2013 DE LA SUBSECRETARIA TALENTO HUMANO - SEC. EDUCACION Y SE RECONOZCA Y PAGUE PRIMA DE SERVICIOS </t>
  </si>
  <si>
    <t>DECLARAR LA NULIDAD PARCIAL DE LA RESOLUCION 0975 DEL 7 DE DICIEMBRE DE 2016 SUSCRITA POR EL DOCTOR INDIRA YAZMIN PEREZ PEREZ SECRETARIA DE DESPACHO AREA DIRECCION EDUCATIVA DEL MUNICIPIO DE CUCUTA EN CUANTO ME RECONOCIO LA PENSION DE JUBILACION Y CALCULO LA MESADA PENSIONAL SIN INCLUIR TODOS LOS FACTORES SALARIALES PERCIBIDOS EN ELULTIMO AÑO DE SERVICIO AL CUMPLIMIENTO DEL STATUS DE PENSIONADO.</t>
  </si>
  <si>
    <t xml:space="preserve">NULIDAD OFICIO 504 DEL 02/07/2013 DE LA SUBSECRETARIA TALENTO HUMANO - SEC. EDUCACION Y SE RECONOZCA Y PAGUE PRIMA DE SERVICIOS - BONIFICACION POR SERVICIOS PRESTADOS - INCREMENTO X ANTIGÜEDAD Y BONIFICACION X RECREACION </t>
  </si>
  <si>
    <t xml:space="preserve">SE DECLARE LA NULIDAD DEL NUMERAL 6 DEL ART 268 DEL ACUERDO 040 DE 2010, LA LEY 388 DE 1997 QUE ESTABLECIO EN TRIBUTO DENOMINADO PLUSVALIA </t>
  </si>
  <si>
    <t>NULIDAD RESOLUCION 4021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</si>
  <si>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DECLARAR LA NULIDAD DE LA RES 05173 DEL 25/11/2013LA CUAL SE RECONOCIO LA SUMA DE DINEROS DE COSTOS ACUMULADOS</t>
  </si>
  <si>
    <t>DECLARAR LA NULIDAD DEL OFICIO SAC 2014EE20568 DE FECHA 27 DE SEPT DE 2014 RECONOCER Y PAGAR DE CARÁCTER LABORAL EN CONTRA DEL MUNICIPIO DE CÚCUTA</t>
  </si>
  <si>
    <t>DECLARAR LA NULIDAD PARCIAL DE LA RES. No. 1409 DE 03 DIC. 2003, EN CUANTO RECONOCIÓ  LA PENSION DE JUBILACION SIN INCLUIR FACTORES SALARIALES.</t>
  </si>
  <si>
    <t>NULIDAD RESOLUCION No.0495 DEL 01-ABRIL -2008 DEL FONDO NACIONAL DE PRESTACIONES SOCIALES DEL MAGISTERIO - NACION - MINEDUCACION Y SE EFECTUE LA RELIQUIDACION PENSION TENIENDO EN CUENTA EL 75% DE TODOS FACTORES SALARIALES</t>
  </si>
  <si>
    <t xml:space="preserve">QUE EL MUNICIPIO Y/O LA INSTITUCION EDUCATIVA CASD MARIA LOPERENA SON ADMINISTRATVAMENTE RESPONSABLES  DE LOS PERJUICIOS  POR LOS HECHOS  Y OMISIONES DEL CONTRATO DE ARREDAMIENTO DEL 1 DE MAYO 2004 Y SU RENOVACION . QUE SE CONDENE A PAGAR  LOS PÉRJUICIOSD MORALES ,MATERIALES E INTRESES GENERADOS HASTA LA FECHA EN QUE SE HAGA EL PAGO </t>
  </si>
  <si>
    <t>SE SOLITA LA NIVELACIÓN SALARIAL DE CONFORMIDAD CON LO ESTABLECIDO EN LA LEY 4 DE 1992 Y LOS DECRETOS QUE LA DESARROLAN</t>
  </si>
  <si>
    <t>NULIDAD PARCIAL RESOLUCION 03103 DEL 03/02/2014 DE LA SEC. EDUCACION MUNICIPAL. QUE SE RELIQUE, SE RECONOZCA Y PAGUE A TRAVES DEL FONDO NACIONAL DE PRESTACIONES SOCIALES DEL MAGISTERIO LA CESANTIAS PARCIAL DE MANERA RETROACTIVA, TOMANDO COMO BASE EL TIEMPO DE SERVICIO A PARTIR DE SU VINCULACION COMO DOCENTE DESDEL EL 21/04/1994 DECRETO 000468 DEL 21/04/1194  Y LIQUIDARLA SOBRE EL ULTIMO SALARIO DEVENGADO. SE ORDENE PAGAR LA DIFERENCIA DE LA DIFERENCIA EFECTIVAMENTE RECONOCIDA</t>
  </si>
  <si>
    <t>DECLARAR NULIDAD DEL ACTO ADMISTRATIVO DE FECHA 12/10/2013 POR EL CUAL SE NEGO EL RECONOCIMIENTO  Y PAGO DE LA SUSTITUCION PENSIONAL</t>
  </si>
  <si>
    <t>PAGO INDEMNIZACION X MUERTE TRABAJADOR X OBRA ADELANTADA EN EL TERRENO EN HECHO OCURRIDOS EL 16/07/2007 EN LA ANTIGUA SEDE BAVARIA CUANDO LA ESTRUCTURA DEL EDIFICIO SE DESPLOMO</t>
  </si>
  <si>
    <t xml:space="preserve">NULIDAD OFICIO 504 DEL 15/07/2013 DE LA SUBSECRETARIA TALENTO HUMANO - SEC. EDUCACION Y SE RECONOZCA Y PAGUE PRIMA DE SERVICIOS - BONIFICACION POR SERVICIOS PRESTADOS - </t>
  </si>
  <si>
    <t>NULIDAD RESOLUCION 4103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</si>
  <si>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 xml:space="preserve">PAGO INDEMNIZACION Y/O HONORARIOS POR COBRO  O VALOR RECAUDADO A ECOPETROL POR CONCEPTO DE IMPUESTO DE ALUMBRADO PUBLICO </t>
  </si>
  <si>
    <t>DECLARAR LA NULIDAD PARCIAL DE LA RESOLUCION 0937 DEL 11 DE DICIEMBRE DE 2015 SUSCRITA POR EL DOCTOR LUIS CARLOS GUZMAN CAICEDO SECRETARIO DE DESPACHO AREA DIRECCION EDUCATIVA EN CUANTO LE RECONOCIO LA PENSION DE JUBILACION A MI REPRESENTADO Y CALCULO LA MESADA PENSIONAL SIN INCLUIR TODOS LOS FACTORES SALRIALES PERCIBIDOS EN EL ULTIMO AÑO DE SERVICIO AL CUMPLIMIENTO DEL STATUS DE PENSIONADO.</t>
  </si>
  <si>
    <t>NULIDAD RESOLUCION 4243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</si>
  <si>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NULIDAD PARCIAL RESOLUCION 008 DEL 13/01/2015 DE LA SEC. EDUCACION MUNICIPAL. QUE SE RELIQUE, SE RECONOZCA Y PAGUE A TRAVES DEL FONDO NACIONAL DE PRESTACIONES SOCIALES DEL MAGISTERIO LA CESANTIAS PARCIAL DE MANERA RETROACTIVA, TOMANDO COMO BASE EL TIEMPO DE SERVICIO A PARTIR DE SU VINCULACION COMO DOCENTE DESDEL EL 07/03/1995 Y LIQUIDARLA SOBRE EL ULTIMO SALARIO DEVENGADO. SE ORDENE PAGAR LA DIFERENCIA DE LA DIFERENCIA EFECTIVAMENTE RECONOCIDA</t>
  </si>
  <si>
    <t>NULIDAD PARCIAL DE LA RESOL 0385 DEL 13/06/2014  RECONOCE Y ORDENA  PAGO DE CESANTIA PARCIAL DE MANERA RETROACTIVA</t>
  </si>
  <si>
    <t>NULIDAD OFICIO SIN No.DEL 08/07/2013 DE LA SEC. EDUCACION MUNICIPAL. EL ACTO FICTO O PRESUNTO MEDIANTE EL CUAL LA SEC. EDUCACION NEGO LA SOLICITUD. NULIDAD DEL DEL OFICIO 2013EE47429 DEL 23/07/2013 RECIBIDO EL 18/07/2013, EMITIDO POR EL MINISTERIO DE EDUCACIÓN NACIONAL … Y SE RECONOZCA Y PAGUE PRIMA DE SERVICIOS</t>
  </si>
  <si>
    <t>SE DECLARE LA NULIDAD PARCIAL DE LA RESOLUCION N°0352 DEL 25 DE JULIO DE 2016 NOTIFICADA EL DIA 13 DE SEPTIEMBRE DE 2016 POR MEDIO DEL CUAL SE RELIQUIDO LA PENSION DE JUBILACION .</t>
  </si>
  <si>
    <t>NULIDAD OFICIO 504 DEL 09/07/2013 DE LA SUBSECRETARIA TALENTO HUMANO - SEC. EDUCACION Y SE RECONOZCA Y PAGUE PRIMA DE SERVICIOS -</t>
  </si>
  <si>
    <t xml:space="preserve">NULIDAD OFICIO 504 DEL 23/10/2014 DE LA SUBSECRETARIA TALENTO HUMANO - SEC. EDUCACION Y SE RECONOZCA Y PAGUE PRIMA DE SERVICIOS - BONIFICACION POR SERVICIOS PRESTADOS - INCREMENTO X ANTIGÜEDAD Y BONIFICACION X RECREACION </t>
  </si>
  <si>
    <t xml:space="preserve">NULIDAD OFICIO 504 DEL 18/07/2013 DE LA SUBSECRETARIA TALENTO HUMANO - SEC. EDUCACION Y SE RECONOZCA Y PAGUE PRIMA DE SERVICIOS  </t>
  </si>
  <si>
    <t>NULIDAD RESOLUCION 4189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</si>
  <si>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NULIDAD OFICIO  No. 2014RE9506 DEL 08/05/2014 DE LA SEC. EDUCACION MUNICIPAL, NULIDAD DEL OFICIO 2014EE24890 DEL 02/04/2014, EMITIDO POR EL MINISTERIO DE EDUCACIÓN NACIONAL … ORDENA EL RECONOCIMIENTO LIQUIDACION Y PAGO RETROACTIVO DE LAS ACREENCIAS COLATERALES  CAUSADAS CON EL PAGO  EXTEMPORANEO DEL COSTO ACUMULADO ADEUDADO AL DEMANDANTE POR CONCEPTO DE ASCENSO EN EL ESCALAFON NACIONAL DEL DOCENTE.</t>
  </si>
  <si>
    <t>NULIDAD RESOLUCION 2728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</si>
  <si>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NULIDAD RESOLUCION 2963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</si>
  <si>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 xml:space="preserve">NULIDAD OFICIO 504 DEL 02/07/2013 DE LA SUBSECRETARIA TALENTO HUMANO - SEC. EDUCACION Y SE RECONOZCA Y PAGUE PRIMA DE SERVICIOS - BONIFICACION POR SERVICIOS PRESTADOS </t>
  </si>
  <si>
    <t xml:space="preserve">NULIDAD OFICIO 504 DEL 19/07/2013 SAC 19349 DE LA SUBSECRETARIA TALENTO HUMANO - SEC. EDUCACION Y SE RECONOZCA Y PAGUE PRIMA DE SERVICIOS - BONIFICACION POR SERVICIOS PRESTADOS - INCREMENTO X ANTIGÜEDAD Y BONIFICACION X RECREACION </t>
  </si>
  <si>
    <t>NULIDAD RESOLUCION 3197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2004 AL 2013. SE ORDENE EL PAGO DE INDEXACION DE LAS SUMAS DE DINERO ADEUDADAS.</t>
  </si>
  <si>
    <t>SE DECLARE LA NULIDAD PARCIAL DE LA RESOLUCION N°0696 DE 28 DE OCTUBRE DE 2016 EXPEDIDA POR EL DR INDIRA YAZMIN PEREZ PEREZ SECRETARIA DE DESPACHO AREA EDUCATIVA POR LA CUAL SE ME RECONOCIO Y ORDENO EL PAGO DE UNA CESANTIA PARCIAL.</t>
  </si>
  <si>
    <t xml:space="preserve">NULIDAD OFICIO 504 DEL 4/06/2013 DE LA SUBSECRETARIA TALENTO HUMANO - SEC. EDUCACION Y SE RECONOZCA Y PAGUE PRIMA DE SERVICIOS - BONIFICACION POR SERVICIOS PRESTADOS </t>
  </si>
  <si>
    <t>NULIDAD RESOLUCION No.00779 DEL 22/07/2002 DE LA SECRETARIA DE EDUCACION MUNICIPAL Y SE EFECTUE LA RELIQUIDACION PENSION TENIENDO EN CUENTA EL 75% DE TODOS FACTORES SALARIALES PERCIBIDOS EN EL ULTIMO AÑO DE SERVICIO AL CUMPLIMIENTO DEL STATUS DE PENSIONADO</t>
  </si>
  <si>
    <t xml:space="preserve">NULIDAD OFICIO 504 DEL 9/07/2013 DE LA SUBSECRETARIA TALENTO HUMANO - SEC. EDUCACION Y SE RECONOZCA Y PAGUE PRIMA DE SERVICIOS  BONIFICACION POR SERVICIOS PRESTADOS </t>
  </si>
  <si>
    <t>NULIDAD RESOLUCION 2809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</si>
  <si>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DECLARAR LA NULIDAD DE LA RES. No. 3608 DE 26 NOV. 2013, EN CUANTO  EL RECONOCIMIENTO DE COSTOS ACUMULADOS SIN INCLUIR INTERESES</t>
  </si>
  <si>
    <t>NULIDAD RESOLUCION 3676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</si>
  <si>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NULIDAD OFICIO 504 DEL 08/07/2013 DE LA SUBSECRETARIA TALENTO HUMANO - SEC. EDUCACION Y SE RECONOZCA Y PAGUE PRIMA DE SERVICIOS -</t>
  </si>
  <si>
    <t>NULIDAD PARCIAL RESOLUCION 0677 DEL 04/08/2014 DE LA SEC. EDUCACION MUNICIPAL. QUE SE RELIQUE, SE RECONOZCA Y PAGUE A TRAVES DEL FONDO NACIONAL DE PRESTACIONES SOCIALES DEL MAGISTERIO LA CESANTIAS PARCIAL DE MANERA RETROACTIVA, TOMANDO COMO BASE EL TIEMPO DE SERVICIO A PARTIR DE SU VINCULACION COMO DOCENTE DESDEL EL 07/03/1995 DECRETO 0199 DEL 07/03/1995  Y LIQUIDARLA SOBRE EL ULTIMO SALARIO DEVENGADO. SE ORDENE PAGAR LA DIFERENCIA DE LA DIFERENCIA EFECTIVAMENTE RECONOCIDA</t>
  </si>
  <si>
    <t xml:space="preserve">NULIDAD PARCIAL RESOLUCION 377 DEL 11-JUNIO-2010 Y RECONOCER Y PAGAR EL AJUSTE PENSIONAL TENIENDO EN CUENTA LA TOTALIDAD DE LOS FACTORES SALARIALES </t>
  </si>
  <si>
    <t xml:space="preserve">NULIDAD OFICIO 504 DEL 4/06/2013 DE LA SUBSECRETARIA TALENTO HUMANO - SEC. EDUCACION Y SE RECONOZCA Y PAGUE PRIMA DE SERVICIOS </t>
  </si>
  <si>
    <t>SE DECLARE NULIDAD PARCIAL DE LA RES 0297 DE12/05/2014 POR LA CUAL SE RECONOCIO LA PENSION DE JUBILACION Y CALCULO LA MESADA PENSIONAL SIN INCLUIR TODOS LOS FACTORES SALARIALES PERCIBIDOS EN EL ULTIMO AÑO DE SERVICIO AL CUMPLIMIENTO DEL STATUS DE PENSIONADO</t>
  </si>
  <si>
    <t>NULIDAD RESOLUCION 2736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</si>
  <si>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 xml:space="preserve">PAGO DE PERJUICIOS MATERIALES  (LUCRO EMERGENTE Y LUCRO CESANTE), QUE SE LE CAUSO AL CONVOCANTE CON MOTIVO DEL DAÑO VEHICULO DE TRABAJO  (TAXI) PLACA 7URM-321 AFILIADO A LA EMPRESA RADIO TAXI CONE, EN HECHOS OCURRIDOS EL 15-ABRIL-2013 EN UNA MARCHA ORGANIZADA POR  POR GREMIO DE TAXISTAS A LAS 7 AM  EN PROTESTA DECRETO 115 DEL 31-ENERO-2013 QUE REGLAMENTA LA UTILIZACION DEL TAXIMETRO PARA EL CONTROL DE TARIFAS. AL MOMENTO DE SER TRASLADO SU VEHICULO EN UNA GRUA PLACAS SMD-362 AFILIADO A SERTIGRUAS DE LA SEC. DE TRANSITO MPAL. EL CUAL AL SER SUBIDO CAE POR FALLAS EN EL ENGANCHE, OCASIONANDO DAÑOS EN EL VEHICULO QUE LO DEJAN INSERVIBLE.  LO CUAL OCASIONO DETRIMENTO DE SU PATRIMONIO Y A LOS INGRESOS PATRIMONIALES. </t>
  </si>
  <si>
    <t>POR FALLA EN EL SERVICIO, SE ORDENE EL PAGO DE PERJUICIOS MATERIALES Y MORALES CAUSADOS X LAS EXCAVACIONES DE TIERRA PARA CONSTRUIR CANAL DE AGUAS LLUVIAS Y LA AMPLIACION ALCANTARILLADO CL 0 SECTOR LAS CHIVERAS B. SAN MARTIN - ALTO PAMPLONITA - SIGLO XXI - C AÑAFISTOLO - ANIVERSARIO I - II - III - Y LA CIUDADELA LA LIBERTAD, SIN QUE EL MUNICIPIO TOMARA MEDIDAS PREVENTIVAS DE ESTUDIO DE SUELO PARA EL SOSTENIMIENTO DE TIERRA AL CONSTRUIR EL CANAL DE AGUAS LLUVIAS Y CONTINUANDO LA CONSTRUCCION DEL ALCANTARILLADO, EL CUAL OCASIONO LOS DAÑOS QUE DESTRUYERON LA VIVIENDA DE LOS CONVOCANTES UBICADA EN LA CL 0BN No.4A-8  Y 4A-12  O CL 0 No.4-87 B. SAN MARTIN. PERMITIENDO A AGUA KPITAL QUE EXCAVARA PARA AMPLIAR EL ALCANTARILLADO SIN QUE SE PRESENTARA ALGUNA PREVENCION DE ESTUDIO DE SUELO Y SOSTENIMIENTO DE TIERRA PARA LA DESTRUCCION DE LA MENCIONADA CL 0 . IGUALMENTE QUITARON EL BENEFICIO DE RUTA DE BUSETAS Y TAXIS QUE ERAN DE SERVICIO PUBLICO DE PASAJEROS DE LAS EMPRESAS DE TRANSPORTES TONCHALA Y PETROLEA. TENIENDO QUE LOS HABITANTES CRUZAR OBLIGATORIAMENTE LA AUTOPISTA INTERNACIONAL PARA TOMAR TRANSPORTE PUBLICO X FALTA DE UN PUENTE PEATONAL. FECHA DE LOS HECHOS EL 22/01/2013</t>
  </si>
  <si>
    <t>PAGO SUELDOS, PRESTACIONES SOCIALES, APORTES A SALUD Y PENSION DEJADOS DE PERCIBIR DESDE DE SU DESVINCULACION HASTA LA FECHA Y PAGO DE INTERESES, EN CUMPLIMIENTO SENT. 8-JUNIO-06 DEL CONSEJO DE ESTADO. PERTENECIA NOMINA DEL CONCEJO DE CUCUTA</t>
  </si>
  <si>
    <t>NULIDAD RESOLUCION 2669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</si>
  <si>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SE DECLARE NULIDAD PARCIAL DE LA RES 0203 DE 12/03/2007 POR LA CUAL SE RECONOCIO LA PENSION DE JUBILACION Y CALCULO LA MESADA PENSIONAL SIN INCLUIR TODOS LOS FACTORES SALARIALES PERCIBIDOS EN EL ULTIMO AÑO DE SERVICIO AL CUMPLIMIENTO DEL STATUS DE PENSIONADO</t>
  </si>
  <si>
    <t>NULIDAD RESOLUCION 2698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2006 AL 2013. SE ORDENE EL PAGO DE INDEXACION DE LAS SUMAS DE DINERO ADEUDADAS.</t>
  </si>
  <si>
    <t>NULIDAD RESOLUCION 4052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</si>
  <si>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 xml:space="preserve">Nulidad resolucion 0278 del 22 de diciembre de 1997 por medio del cual se declaro insubsistente a la doc. Mediente oficio 0552 de enero 31-05 se devuelve el despacho comisorio a su lugar de origen debidamente diligenciado </t>
  </si>
  <si>
    <t xml:space="preserve">NULIDAD OFICIO 504 DEL 27/06/2013 DE LA SUBSECRETARIA TALENTO HUMANO - SEC. EDUCACION Y SE RECONOZCA Y PAGUE PRIMA DE SERVICIOS - BONIFICACION POR SERVICIOS PRESTADOS </t>
  </si>
  <si>
    <t xml:space="preserve">NULIDAD DEL ACTO ADMINISTRATIVO No. 2014EE103148 Y 2014EE103146 DEL 26/12/2014 Y 2014EE85809 Y 2014E85808 DEL 04/11/2014 EXPEDIDOS POR EL MIN. EDUCACION NAL. - NULIDAD OFICIO 504 DEL 18/07/2013 DE LA SUBSECRETARIA TALENTO HUMANO - SEC. EDUCACION Y SE RECONOZCA Y PAGUE PRIMA DE SERVICIOS  BONIFICACION POR SERVICIOS PRESTADOS - INCREMENTO X ANTIGÜEDAD Y BONIFICACION X RECREACION </t>
  </si>
  <si>
    <t>DECLARAR NULIDAD PARCIAL DE LA RESOLUCION 0547 DE 10/09/2015 POR LA CUAL SE RECONOCIO Y ORDENO EL PAGO DE LAS CESANTIAS PARCIAL DE MANERA RETROACTIVAS</t>
  </si>
  <si>
    <t>NULIDAD RESOLUCION No.0209 DEL 19/04/2010 DEL FONDO NACIONAL DE PRESTACIONES SOCIALES DEL MAGISTERIO - NACION - MINEDUCACION Y SE EFECTUE LA RELIQUIDACION PENSION TENIENDO EN CUENTA EL 75% DE TODOS FACTORES SALARIALES</t>
  </si>
  <si>
    <t xml:space="preserve"> OFICIO No. 2013RE3991 DE 29 MARZO DE 2013, OFICIO No. 2013RE8713 DE 30 OCT DE 2013, OFICIO No. 2014RE15806 DE 28 JUL. DE 2014 LIQUIDACION PAGO DE SANCION MORATORIA </t>
  </si>
  <si>
    <t>NULIDAD PARCIAL RESOLUCION 0462 DEL 18/06/2014 DE LA SEC. EDUCACION MUNICIPAL. QUE SE RELIQUE, SE RECONOZCA Y PAGUE A TRAVES DEL FONDO NACIONAL DE PRESTACIONES SOCIALES DEL MAGISTERIO LA CESANTIAS PARCIAL DE MANERA RETROACTIVA, TOMANDO COMO BASE EL TIEMPO DE SERVICIO A PARTIR DE SU VINCULACION COMO DOCENTE DESDEL EL 13/04/1993 DECRETO 00255 DEL 13/04/1993  Y LIQUIDARLA SOBRE EL ULTIMO SALARIO DEVENGADO. SE ORDENE PAGAR LA DIFERENCIA DE LA DIFERENCIA EFECTIVAMENTE RECONOCIDA</t>
  </si>
  <si>
    <t xml:space="preserve">NULIDAD PARCIAL DE LA RESOLUCIÓN 0730 DEL 13/08/2007 DE LA SEC. EDUCACION, Y SE LE RELIQUIDE LA MESADA PENSIONAL INCLUYENDO EL 75% DE LA TOTALIDAD DE LOS FACTORES SALARIALES PERCIBIDOS POR EL ACCIONANTE EN EL ULTIMO AÑO </t>
  </si>
  <si>
    <t>SE DECLARE LA NULIDAD PARCIAL DE LA RESOLUCION N°0222 DE 30 DE ENERO DE 2017 EXPEDIDA POR EL DR DORIS ANGARITA ACOSTA SECRETARIA DE DESPACHO AREA DE DIRECCION EDUCATIVA POR LA CUAL SE ME RECONOCIO Y ORDENO EL PAGO DE UNA CESANTIA PARCIAL A MI MANDANTE DOCENTE FREDY ALBERTO ASCENCIO CONTRERAS.</t>
  </si>
  <si>
    <t>NULIDAD RESOLUCION No.0147 DEL 05-FEBRERO -2015 DEL FONDO NACIONAL DE PRESTACIONES SOCIALES DEL MAGISTERIO - NACION - MINEDUCACION Y SE EFECTUE LA RELIQUIDACION PENSION TENIENDO EN CUENTA EL 75% DE TODOS FACTORES SALARIALES</t>
  </si>
  <si>
    <t>CUMPLIMIENTO FALLO DEL CONSEJO DE ESTADO DEL 8-JUN-06 CONSEJO ESTADO QUE REVOCA SENT. 27-FEB-04 TRIBUNAL ADM QUE NEGO SUPLICAS DEMANDA Y CONDENA AL MUNICIPIO AL REINTEGRO A LA PLANTA DE PERSONAL  Y PAGO DE SALARIOS PRESTACCIONES SOCIALES Y DEMAS, DESDE EL 16 DE ENERO DE 2007 HASTA LA FECHA EN QUE QUEDO EN FIRME EN SEGUNDA INSTANCIA. PERTENECIA A LA NOMINA DEL CONCEJO</t>
  </si>
  <si>
    <t>Que se declare que el municipio de cucuta incumplio el contrato de fiducia mercantil de administracion y garantia suscrito el dia 22 de julio -1993 con la sociedad fiducafe</t>
  </si>
  <si>
    <t>NULIDAD OFICIO 504 DEL 18/07/2013 DE LA SUBSECRETARIA TALENTO HUMANO - SEC. EDUCACION Y EL No.2013EE41499 Y 2013EE41528 DEL 4/07/2013 DEL MINISTERIO DE EDUCACION.  SE RECONOZCA Y PAGUE PRIMA DE SERVICIOS RETROACTIVAMENTE</t>
  </si>
  <si>
    <t>AUTO ORDENA CORRER TRASLADO PARA PRESENTAR ALGATOS POR TERMINO DE DIEZ DIAS</t>
  </si>
  <si>
    <t xml:space="preserve">NULIDAD OFICIO 504 DEL 8/07/2013 SAC 2013 14363 DE LA SUBSECRETARIA TALENTO HUMANO - SEC. EDUCACION Y SE RECONOZCA Y PAGUE PRIMA DE SERVICIOS - BONIFICACION POR SERVICIOS PRESTADOS - INCREMENTO X ANTIGÜEDAD Y BONIFICACION X RECREACION </t>
  </si>
  <si>
    <t>SE DECLARE NULIDAD PARCIAL DE LA RES 1053 DE 27/12/2013 Y LA RES 0160 DE 25/02/2014 POR LA CUAL SE RECONOCIO LA PENSION DE JUBILACION Y CALCULO LA MESADA PENSIONAL SIN INCLUIR TODOS LOS FACTORES SALARIALES PERCIBIDOS EN EL ULTIMO AÑO DE SERVICIO AL CUMPLIMIENTO DEL STATUS DE PENSIONADO</t>
  </si>
  <si>
    <t xml:space="preserve">SE DECLARE NULIDAD PARCIAL DE LA RES 2025 DE 12/12/2014 POR LA CUAL SE RECONOCIO Y ORDENO EL PAGO DE CESANTIA PARCIAL </t>
  </si>
  <si>
    <t xml:space="preserve">NULIDAD OFICIO 504 DEL 11/06/2013 DE LA SUBSECRETARIA TALENTO HUMANO - SEC. EDUCACION Y SE RECONOZCA Y PAGUE PRIMA DE SERVICIOS - BONIFICACION POR SERVICIOS PRESTADOS - INCREMENTO X ANTIGÜEDAD Y BONIFICACION X RECREACION </t>
  </si>
  <si>
    <t>NULIDAD RESOLUCION 3497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</si>
  <si>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NULIDAD RESOLUCION No.0326 DEL 29/12/2005 Y  RES. 498 DEL  29/11/2009 DEL FONDO NACIONAL DE PRESTACIONES SOCIALES DEL MAGISTERIO - NACION - MINEDUCACION Y SE EFECTUE LA RELIQUIDACION PENSION TENIENDO EN CUENTA EL 75% DE TODOS FACTORES SALARIALES</t>
  </si>
  <si>
    <t xml:space="preserve">NULIDAD OFICIO 504 DEL 2/07/2013 DE LA SUBSECRETARIA TALENTO HUMANO - SEC. EDUCACION Y SE RECONOZCA Y PAGUE PRIMA DE SERVICIOS - BONIFICACION POR RECREACIONSERVICIOS PRESTADOS - INCREMENTO X ANTIGÜEDAD Y BONIFICACION X RECREACION </t>
  </si>
  <si>
    <t xml:space="preserve">NULIDAD OFICIO 504 DEL 08/07/2013 DE LA SUBSECRETARIA TALENTO HUMANO - SEC. EDUCACION Y SE RECONOZCA Y PAGUE PRIMA DE SERVICIOS - BONIFICACION POR SERVICIOS PRESTADOS - </t>
  </si>
  <si>
    <t xml:space="preserve">NULIDAD OFICIO 504 DEL 2/07/2013 DE LA SUBSECRETARIA TALENTO HUMANO - SEC. EDUCACION Y SE RECONOZCA Y PAGUE PRIMA DE SERVICIOS  BONIFICACION POR SERVICIOS PRESTADOS - INCREMENTO X ANTIGÜEDAD Y BONIFICACION X RECREACION </t>
  </si>
  <si>
    <t>RECONOCIMIENTO Y PAGO DEL REAJUSTE DE NIVELACION SALARIAL EMPLEADOS DE LA ADMINISTRACION CENTRAL MUNICIPAL</t>
  </si>
  <si>
    <t>DECLARAR LA NULIDAD PARCIAL DE LA RESOLUCION 0642 DEL 16 DE SEPTIEMBRE DE 2015 SUSCRITA POR EL DOCTOR LUIS CARLOS GUZMAN CAICEDO SECRETARIO DE DESPACHO AREA DE DIRECCION EDUCATIVA DEL MUNICIPIO DE CUCUTA, EN CUANTO ME RECONOCIO LA PENSION DE JUBILACION Y CALCULO LA MESADA PENSIONAL SIN INCLUIR TODOS LOS FACTORES SALARIALES PERCIBIDOS  EN EL ULTIMO AÑO DE SERVICIO AL CUMPLIMIENTO DEL STATUS DE PENSIONADO.</t>
  </si>
  <si>
    <t>SE DECLARE LA NULIDAD PARCIAL DE LA 0024 DE 30 DE ENERO DE 2017 EXPEDIDA POR EL DR DORIS ANGARITA ACOSTA SECRETARIA DE DESPACHO AREA DIRECCION EDUCATIVA POR LA CUAL SE ME RECONOCIO Y ORDENO EL PAGO DE UNA CESANTIA PARCIAL.</t>
  </si>
  <si>
    <t>NULIDAD RESOLUCION 3371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</si>
  <si>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NULIDAD PARCIAL RESOLUCION 504 DEL 02/07/2013 DE LA SEC. EDUCACION MUNICIPAL. QUE SE RELIQUE, SE RECONOZCA Y PAGUE A TRAVES DEL FONDO NACIONAL DE PRESTACIONES SOCIALES DEL MAGISTERIO LA CESANTIAS PARCIAL DE MANERA RETROACTIVA, TOMANDO COMO BASE EL TIEMPO DE SERVICIO A PARTIR DE SU VINCULACION COMO DOCENTE DESDEL EL 07/03/1995 DECRETO 000199 DEL  07/03/1995  Y LIQUIDARLA SOBRE EL ULTIMO SALARIO DEVENGADO. SE ORDENE PAGAR LA DIFERENCIA DE LA DIFERENCIA EFECTIVAMENTE RECONOCIDA</t>
  </si>
  <si>
    <t>SE LIBRE MANDAMIENTO DE PAGO  POR LA SUMA DE 423.451.475.07 MÁS 1.435.742. COMO SALDO DE ACTAS DE LIQUIDACION  DE CONTRATOS DE REGIMEN SUBSIDIADO 200800700, 20081700</t>
  </si>
  <si>
    <t>NULIDAD OFICIO 504 DEL 15/07/2013 DE LA SUBSECRETARIA TALENTO HUMANO - SEC. EDUCACION Y SE RECONOZCA Y PAGUE PRIMA DE SERVICIOS  BONIFICACION POR SERVICIOS PRESTADOS</t>
  </si>
  <si>
    <t>PAGOS PERJUICIOS POR LA DEMORA EN LA ENTREGA EN FORMA INJUSTIFICADA QUE SE PRESENTO DESDE EL 1/10/2008 HASTA EL 2/10/2009 FECHA EN LA QUE SE LLEVO A CABO LA DILIGENCIA DE LANZAMIENTO DE LOS OCUPANTES DEL BIEN INMUEBLE DE LA AVENIDA 6 # 9-65 DEL CENTRO-.</t>
  </si>
  <si>
    <t>NULIDAD RESOLUCION 2711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2008 AL 2013. SE ORDENE EL PAGO DE INDEXACION DE LAS SUMAS DE DINERO ADEUDADAS.</t>
  </si>
  <si>
    <t>QUE EL DEPARTAMENTO NORTE DE SANTANDER PROTEJA LOS DERECHOS E INTERESES COLECTIVOS PARA LO CUAL SOLICITO SE ADOPTEN LAS MEDIDAS NECESARIAS CON EL FIN DE EVITAR EL DAÑO CONTINGENTE CESE AL PELIGRO LA AMENAZA O LA VULNERACION O AGRAVIO SOBRE LOS MISMOS LOS HABITANTES DEL DEPARTAMENTO NORTE DE SANTANDER CON LA CREACION Y CONSTRUCION ORGANIZACION Y MANTENIMIENTO DE LOS ESTABLECIMIENTOS DE RECLUSION DE CARACTER DEPARTAMENTAL DE ACUERDO A LA LEY 65 DE 1993 LEY 1709 DE 2014 Y SENTENCIA T-153 DE 1998 Y DIRECTIVA 003 DE LA PROCURADURIA.</t>
  </si>
  <si>
    <t>NULIDAD OFICIO No.504 DEL 18/07/2013 Y SE RECONOZCA Y PAGUE PRIMA DE SERVICIOS</t>
  </si>
  <si>
    <t>SE EXIGE A LA ADMINISTRACION MUNICIPAL LO SIGUIENTE COMO PRIMERA ALTERNATIVA LA CONSTRUCCION DE UN MURO U OTRO MEDIO QUE EVITE EL DESLIZAMIENTO DE LAS ROCAS DESDE LO ALTO DEL BARRANCO Y QUE PONEN EN RIESGO LA VIDA DE LOS TRANSEUNTES Y EL PATRIMONIO DE LOS MISMOS DEL BARRIO SAN MARTIN CON FUNDAMENTO EN EL ARTICULO 88 DE LA CONSTITUCION POLITICA DE 1991 Y LA LEY 472 DE 1998.</t>
  </si>
  <si>
    <t>NULIDAD RESOLUCION 976 DEL 31/10/2013 MEDIANTE EL CUAL SE LIQUIDA OFICIALMENTE EL IMPUESTO DE ALUMBRADO PUBLICO VIGENCIA DE JULIO DE 2007 A AGOSTO DE 2013. RESOLUCION 2415 DEL 12/08/2014 MEDIANTE EL CUAL LA SUBSECRETARIA AREA DE GESTION DE RENTAS E IMPUESTOS ADMITE Y RESUELVE EL RECURSO DE RECONSIDERADION EN CONTRA DE LA LIQUIDACION OFICIAL CONTENIDA EN LA RESOLUCION 976/13;  POR HABERSE NOTIFICADO POR FUERA DEL TERMINO DE 6 MESES, DE ACUERDO A LO ESTIPULADO EN EL ART. 487 DEL ACUERDO 040 DE 2010 DEL CONCEJO MUNICIPAL.  QUE SE RECONOZCA QUE EL DTE NO SE ENCUENTRA OBLIGADA AL PAGO DEL IMPUESTO DE ALUMBRADO PUBLICO.</t>
  </si>
  <si>
    <t>NULIDAD RESOL 003 DEL 3/09/2003 POR EL CUAL METROVIVIENDA ADJUDICO LICITACION 001 DE 2002 AL CONSORCIO</t>
  </si>
  <si>
    <t>SE ORDENE A LAS AUTORIDADES COMPETENTES EL CERRAMIENTO DEL CANAL A CIELO ABIERTO QUE SE ENCUENTRA UBICADO EN A CALLE 6N DEL BARRIO VISTA HERMOSA AL COSTADO DE LOS EDIFICIOS BALCONES DE VERSALLES CERCA A LA IGLESIA CRISTO EVANGELIZADOR.</t>
  </si>
  <si>
    <t xml:space="preserve">NULIDAD OFICIO DEL 5 DE JULIO DE 2013(RADICADO SALIDA SAC 2013RE9757), PROFERIDO POR LA DRA. LUDDY PAEZ ORTEGA, SECRETARIA DE EDUCACIÓN DEPARTAMENTAL Y SE RECONOZCA Y PAGUE PRIMA DE SERVICIOS - BONIFICACION POR SERVICIOS PRESTADOS - INCREMENTO X ANTIGÜEDAD Y BONIFICACION X RECREACION </t>
  </si>
  <si>
    <t>NULIDAD OFICIO 504 DEL 30/09/2013 DE LA SUBSECRETARIA TALENTO HUMANO - SEC. EDUCACION Y SE RECONOZCA Y PAGUE PRIMA DE SERVICIOS CON CARÁCTER RETROACTIVO</t>
  </si>
  <si>
    <t xml:space="preserve">NULIDAD RESOLUCION 001 DEL 12 DE ENERO DE 2011 EXPEDIDA POR EL INSPECTOR CUARTO URBANO DE POLICIA CON MEDIDA CORRECTIVA Y CIERRE DEFINITIVO  Y AUTO DEL 1 DE JULIO DE 2011 EXPEDIDO POR LA DRA MARIA EUGENIA RIASCOS , ALCALDESA (RESUELVE EL RECURSO DE APELACION)  QUE MODIFICA EL ART. 1 DE LA RESOL 001/2011 Y SE ORDENE PAGAR LOS DAÑOS Y PERJUICIOS, EL LUCRO CESANTE Y EL DAÑO EMERGENTE OCASIONADOS POR LAS PERDIDAS EN LAS VENTAS  AL EFECTUARSE EL CIERRE DEL ESTABLECIMIENTO COMERCIAL SUPERMERCADO CAMPESINO, CL 15 AV. 5 Y 6 </t>
  </si>
  <si>
    <t>NULIDAD RESOLUCION 3787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2007 AL 2013. SE ORDENE EL PAGO DE INDEXACION DE LAS SUMAS DE DINERO ADEUDADAS.</t>
  </si>
  <si>
    <t>NULIDAD PARCIAL RESOLUCION 0919 DEL 08/10/2014 DE LA SEC. EDUCACION MUNICIPAL. QUE SE RELIQUE, SE RECONOZCA Y PAGUE A TRAVES DEL FONDO NACIONAL DE PRESTACIONES SOCIALES DEL MAGISTERIO LA CESANTIAS PARCIAL DE MANERA RETROACTIVA, TOMANDO COMO BASE EL TIEMPO DE SERVICIO A PARTIR DE SU VINCULACION COMO DOCENTE DESDEL EL 7/04/1995 Y LIQUIDARLA SOBRE EL ULTIMO SALARIO DEVENGADO. SE ORDENE PAGAR LA DIFERENCIA DE LA DIFERENCIA EFECTIVAMENTE RECONOCIDA</t>
  </si>
  <si>
    <t xml:space="preserve">NULIDAD OFICIO 504 DEL 8/07/2013 SAC 2013 PQR 13137  DE LA SUBSECRETARIA TALENTO HUMANO - SEC. EDUCACION Y SE RECONOZCA Y PAGUE PRIMA DE SERVICIOS - BONIFICACION POR SERVICIOS PRESTADOS - INCREMENTO X ANTIGÜEDAD Y BONIFICACION X RECREACION </t>
  </si>
  <si>
    <t>DECLARAR LA NULIDAD PARCIAL DE LA RESOLUCION 0222 DEL 24 DE FEBRERO DE 2017 SUSCRITA POR EL DOCTOR DORIS ANGARITA ACOSTA SECRETARIA DE DESPACHO AREA DIRECION EDUCATIVA EN CUANTO SE ME RECONOCIO LA PENSION DE JUBILACION Y CALCULO LA MESADA PENSIONAL SIN INCLUIR TODOS LOS FACTORES SALARIALES PERCIBIDOS EN EL ULTIMO AÑO DE SERVICIO AL CUMPLIMIENTO DEL STATUS DE PENSIONADO.</t>
  </si>
  <si>
    <t xml:space="preserve">Notificacion auto admisorio recurso de suplica al alcalde municipal yla directora seccional de la caja de prev norte de santander </t>
  </si>
  <si>
    <t>RECURSO DE SUPLICA CONTRA LA SENT. DEL 10-MAYO-2001 DEL CONSEJO DE ESTADO SECCION SEGUNDA SUBSECCION B QUE REVOCO FALLO DEL 18-DIC-1998 DEL TRIBUNAL ADM Y NEGO LAS SUPLICAS DE LA DEMANDA</t>
  </si>
  <si>
    <t>SE DECLARE LA NULIDAD TOTAL DE LA ACTUACION ADMINISTRATIVA POR LAS RESOLUCIONES CITADAS INTEGRAN LA ACTUACION ADMINISTARTIVA POR MEDIO DE LA CUAL EL AREA DE GESTION DE RENTAS E IMPUESTOS DEL MUNICIPIO DE SAN JOSE DE CUCUTA LIQUIDO EN CONTRA DE CENIT EL PAGO DEL IMPUESTO DE ALUMBRADO PUBLICO POR LOS PERIODOS DE DICIEMBRE DE 2016 Y ENERO DE 2017.</t>
  </si>
  <si>
    <t>QUE SE DECLARE LA NULIDAD TOTAL DE LA ACTUACION ADMINISTRATIVA POR MEDIO DEL CUAL EL AREA DE GESTION DE RENTAS E IMPUESTOS DEL MUNICIPIO DE SAN JOSE DE CUCUTA LIQUIDO EN EN CONTRA DE CENIT EL PAGO DEL IMPUESTO DE ALUMBRADO PUBLICO POR LOS PERIODOS DE OCTUBRE Y NOVOEMBRE DE 2016.</t>
  </si>
  <si>
    <t>DECLARAR LA NULIDAD DE LA RES. No. 1451-14 DE 03 JUN. 2014, RES RECURSO No. 0212-15 DE 24 DE FEB DE 2015 PERIDO EN DISCUSION MAYO 2014.</t>
  </si>
  <si>
    <t>NULIDAD OFICIO SAC 2013RE5477 DEL 22/07/2013 DE LA SEC.EDUCACION. SE ORDENE EL RECONOCIMIENTO Y PAGO DE LA SANCION MORATORIA DE LAS CESANTIAS DEFINITIVAS RECONOCIDAS MEDIANTE RESOLUCION 561 DEL 19/08/2010</t>
  </si>
  <si>
    <t>NULIDAD RESOLUCION 3523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</si>
  <si>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SE DECLARE LA NULIDAD PARCIAL DE LA RESOLUCION N°0935 DE 07 DE DICIEMBRE DE 2016 EXPEDIDA POR EL DR INDIRA YAZMIN PEREZ PEREZ SECRETARIA DE DESPACHO AREA EDUCATIVA POR LA CUAL SE RECONOCIO Y ORDENO EL PAGO DE UNA CESANTIA PARCIAL A MI MANDANTE DOCENTE CARLOS JULIO CAMACHO CASTRO.</t>
  </si>
  <si>
    <t xml:space="preserve">NULIDAD OFICIO 504 DEL 04/06/2013 DE LA SUBSECRETARIA TALENTO HUMANO - SEC. EDUCACION Y SE RECONOZCA Y PAGUE PRIMA DE SERVICIOS - BONIFICACION POR SERVICIOS PRESTADOS </t>
  </si>
  <si>
    <t>SE DECLARE LA NULIDAD PARCIAL DE LA RESOLUCION 0071 DE 01 DE FEBRERO DE 2017 EXPEDIDA POR EL DR INDIRA YAZMIN PEREZ PEREZ SECRETARIA DE DESPACHO AREA DIRECCION EDUCATIVA POR EL CUAL SE RECONOCIO Y ORDENO EL PAGO DE UNA CESANTIA PARCIAL.</t>
  </si>
  <si>
    <t>DECLARAR LA NULIDAD PARCIAL DE LA RESOLUCION 0828 DEL 22 DE SEPTIEMBRE DE 2014 SUSCRITA POR EL DOCTOR LUIS CARLOS GUZMAN CAICEDO SECRETARIO DE DESPACHO AREA DIRECCION EDUCATIVA EN CUANTO ME RECONOCIO LA PENSION DE JUBILACION Y CALCULO LA MESADA PENSIONAL SIN INCLUIR TODOS LOS FACTORES SALARIALES PERCIBIDOS EN EL ULTIMO AÑO DE SERVICIO AL CUMPLIMIENTO DEL STATUS DE PENSIONADO.</t>
  </si>
  <si>
    <t xml:space="preserve">QUE SE DECLARE LA RESPONSABILIDAD EXTRACONTRACTUAL DE LAS DEMANDAS LA NACION , MUNICIPIO DE CUCUTA, Y OTROS ; POR LA MUERTE DEL SEÑOR ROSALINO VASQUEZ QUINTERO (Q.E.P.D) OCURRIDA EL 27 DE FEBRERO DE 2014 EN EL MUNICIPIO DE SAN JOSE DE  </t>
  </si>
  <si>
    <t>PAGO DE LOS PERJUICIOS DE TODO CAUSADOS A LOS DEMANDANTES DERIVADOS LOS DAÑOS OCASIONADOS CON LA MUERTE DEL JOVEN CAMILO ANDRES HERNANDEZ BUITRAGO, EL 19 DE MARZO 2007 AL COLISIONAR CON LOS TUBOS DE CONCRETO QUE SE ENCONTRABAN SOBRE LA REDOMAN SIN TERMINAR KILOMETRO 8 DEL MUNICIPIO DE LOS PATIOS.</t>
  </si>
  <si>
    <t>NULIDAD articulo 1 de la resolucion 063 de mayo 15/1997, expedida por el gerente del centro administrativo de transito y transporte de cucuta por medio de la cual se declara insubsistente a la actora</t>
  </si>
  <si>
    <t>Capital adeudado del acta de liquidación del contrato de administración de recursos de regimen subsidiados Nod-19/2005(15400120) 29 marzo 2007</t>
  </si>
  <si>
    <t>NULIDAD OFICIO 504 DEL 3/12/2013 DE LA SUBSECRETARIA TALENTO HUMANO - SEC. EDUCACION Y SE RECONOZCA Y PAGUE PRIMA DE SERVICIOS  CON CARÁCTER RETROACTIVA</t>
  </si>
  <si>
    <t>DECLARAR LA NULIDAD PARCIAL DE LA RESOLUCION 1026 DEL 22 DE DICIEMBRE DE 2015 SUSCRITA POR EL DOCTOR LUIS CARLOS GUZMAN CAICEDO SECRETARIO DE DESPACHO AREA DIRECCION EDUCATIVA DEL MUNICIPIO DE CUCUTA EN CUANTO ME RECONOCIO LA PENSION DE JUBILACION.</t>
  </si>
  <si>
    <t>SE DECLARE LA NULIDAD PARCIAL DE LA RESOLUCION N° 0175 DE 20 DE FEBRERO DE 2017 EXPEDIDA POR EL DR DORIS ANGARITA ACOSTA SECRETARIA DE DESPACHO AREA DE DIRECCION EDUCATIVA POR LA CUAL SE ME RECONOCIO Y ORDENO EL PAGO DE UNA CESANTIA PARCIAL.</t>
  </si>
  <si>
    <t>DECLARAR LA NULIDAD DE LA RES. No. 00082 DE 02 DIC. 2012, EN CUANTO  EL RECONOCIMIENTO. LIQUIDACION Y PAGO DE LA PENSION DE SOBREVIVIENTE DE LA CAUSANTE</t>
  </si>
  <si>
    <t>DECLARE LA NULIDAD DE LA RESOLUCION No. 00082 DEL 02/10/2012 MITIDA POR LA SEC. EDUCACION MUNICIPAL MEDIANTE LA CUAL SOLICITAN EL RECONOCIMIENTO LIQUIDACION Y PAGO DE LA PENSION DE SOBREVIVIENTE DE LA CAUSANTE MARIELA IZAQUITA VALDERRAMA</t>
  </si>
  <si>
    <t>SE DECLARE LA NULIDAD PARCIAL DE LA RESOLUCION 0687 DE 24 DE OCTUBRE DE 2016 EXPEDIDA POR EL DR INDIRA YAZMIN PEREZ PEREZ SECRETARIA DE DESPACHO AREA EDUCATIVA POR LA CUAL SE ME RECONOCIO Y ORDENO EL PAGO DE UNA CESANTIA PARCIALES.</t>
  </si>
  <si>
    <t>Adjudicacion de Licitacion Publica No 001/1996</t>
  </si>
  <si>
    <t xml:space="preserve">NULIDAD OFICIO 504 DEL 19/07/2013 SAC 2013 19349 DE LA SUBSECRETARIA TALENTO HUMANO - SEC. EDUCACION Y SE RECONOZCA Y PAGUE PRIMA DE SERVICIOS </t>
  </si>
  <si>
    <t>NULIDAD RESOLUCION 4102 DEL 26/11/2013  DE LA SUBSECRETARIA TALENTO HUMANO - SEC. EDUCACION, MEDIANTE EL CUAL SE RECONOCEN LOS DINEROS X COSTO ACUMULADO SIN INCLUIR EL VR DE LOS INTERESES. SE ORDENE EL RECONOCIMIENTO Y PAGO DE LOS COSTOS ACUMULADOS Y LOS INTERESES DE MORA QUE SE GENERO X SU PAGO TARDIA DESDE EL AÑO 2005 AL 2013. SE ORDENE EL PAGO DE INDEXACION DE LAS SUMAS DE DINERO ADEUDADAS.</t>
  </si>
  <si>
    <t>A TRAVES DE LA EXTENSION DE LA JURISPRUDENCIA DEL CONSEJO DE ESTADO A TERCEROS DE LA SENTENCIA DE UNIFICACION DE LA SALA PLENA DE LO CONTENCIOSO ADMINISTRATIVO, CONSEJERO DE ESTADO JESUS MARIA LEMOS BUSTAMANTE DEL 27 DE MARZO DE 2007 RAD. No.76001-23-31-000-2000-02513-01(ij) Y SE ORDENE EL PAGO DE LA SANCION MORATORIA DE LAS CESANTIAS CORRESPONDIENTES DESDE _______HASTA _____________, RECONOCIDAS MEDIANTE RESOLUCION _________. PRESENTO SOLICITUD EL _________ANTE LA SEC. EDUCACION Y EL ______RESPONDIO QUE SE REMITIIO A LA FIDUPREVISORA S.A. (NO SE PUDO VER X QUE NO SE ADJUNTO LA DEMANDA)</t>
  </si>
  <si>
    <t xml:space="preserve">NULIDAD OFICIO 504 DEL 03/12/2013 DE LA SUBSECRETARIA TALENTO HUMANO - SEC. EDUCACION Y SE RECONOZCA Y PAGUE PRIMA DE SERVICIOS - BONIFICACION POR SERVICIOS PRESTADOS - INCREMENTO X ANTIGÜEDAD Y BONIFICACION X RECREACION </t>
  </si>
  <si>
    <t>NULIDAD PARCIAL RESOLUCIÓN NO 0775 DE 14/07/1994 DL MIN EDUCACION Y LA DECLARAR LA NULIDAD PARCIAL DELA RESOLUCION 0050 DEL 10/02/2009, DE LA SECRETARIA DE EDUCACION MUNICIPAL Y SE ORDENE EL RECONOCIMIENTO Y PAGO DE LA PENSIÓN DE JUBILACIÓN A EFECTOS DE INCLUIR EN LA BASE DE LIQUIDACIÓN DE LA PENSIÓN LA TOTALIDAD DE LOS FACTORES SALARIALES PERCIBIDOS DURANTE EL AÑO INMEDIATAMENTE ANTERIOR A LA ADQUISICIÓN DEL STATUS DE PENSIONADO</t>
  </si>
  <si>
    <t>QUE SE DECLARE LA NULIDAD DEL ACTO ADMINISTRATIVO COMO CONCECUENCIA DE LA ANTERIOR DECLARACION A TITULO DE RESTABLECIMIENTO DEL DERECHO ORDENAR A LA NACION MINISTERIO DE EDUCACION , MUNICIPIO DE CUCUTA RELIQUIDE LA PENSION VITALICIA DE JUBILACION.</t>
  </si>
  <si>
    <t xml:space="preserve">APLICACIÓN PRECEDENTE JURISPRUDENCIAL  Y SE EXTIENDAN LOS EFECTOS DE LAS SENTENCIAS DEL CONSEJO DE ESTADO, DONDE SE RECONOCIERON UNOS DERECHOS BAJOS LOS MISMOS SUPUESTOS FACTICOS Y JURIDICOS FALLOS ACCIONES DE TUTELA INTERPUESTAS POR ROSA ELVIRA PEREZ VEGA A.T. No.2011-257 - RUTH BELEN LAGUADO ORTEGA A.T. 2011-256 - RAMIRO NIÑO NUÑEZ A.T. 2011-370 - MARIA CALETH MORENO ARISTIZABAL A.T. No.2012-116 - EN EL QUE SE SOLICITABA AL MUNICIPIO CORREGIR EL ERROR DEL REPORTE DE CARGOS Y LO ENVIE COMO DEBE SER A LA OFERTA PUBLICA DE EMPLEOS DE CARRERA OPEC, GRUPO SEGÚN LO DISPUESTO POR LA COMISION NACIONAL DEL SERVICIO CIVIL Y SE ORDENE A ESTA PARA QUE PERMITA A LA ALCALDIA REPORTAR Y ACTUALIZAR LA OFERTA PUBLICA DE EMPLEOS Y LE PERMITA A LA ACCIONANTE ESCOGER SU EMPLEO EN LA CONVOCATORIA 01 DE 2005, APLICACION IV, FASE II, GRUPO 2 Y CONTINUAR EN EL PROCESO DE CONVOCATORIA COMO CORRESPONDE AL DEBIDO PROCESO Y SE AMPARE Y DE CUMPLIMIENTO AL ACTO LEGISLATIVO 04 DEL 7 DE JULIO DE 2011. IGUALMENTE SOLICITA SE ACUMELE A LOS PROCESOS DE LILIANA ENTRENA MUTIS - EDY JANET MONTAÑEZ </t>
  </si>
  <si>
    <t>SE DECLARE LA NULIDAD DE LA DESICION ADMINISTRATIVA CONTENIDA EN EL OFICIO N°000193 DEL 21 DE JULIO DE 2015 MEDIANTE EL CUAL EL MUNICIPIO DE SAN JOSE DE CUCUTA DIO RESPUESTA NEGATIVA A LA SOLICITUD PRESENTADA POR MI MANDANTE EN ESCRITO DEL 22 DE JUNIO DE 2015; QUE COMO CONSECUENCIA DEL ANTERIOR RECONOCIMIENTO SE ORDENE A MI MANDANTE EL RETROACTIVO ACOMULADO HASTA LA FECHA EN QUE SE PRODUZCA EN LA NOMINA EL CORRESPONDIENTE REAJUSTE DE LA MESADA.</t>
  </si>
  <si>
    <t xml:space="preserve">NULIDAD PARCIAL RES. 0313 DEL 21-05-2014 DEL ART. 3 PROFERIDA SECRET. EDUCACIÓN MUNICIPAL - CÚCUTA. EN ELLA SE SUSPENDE EL PAGO DEL 50% DEL SEGURO POR MUERTE, CAUSADA CON LA MUERTE DEL SEÑOR SAID DEL CARMEN MENESES LÒPEZ., HASTA QUE LA JURISDICCION CONTENCIOSA DIRIMA A QUIEN LE COMPETE EL DERECHO ENTRE LA SRA AMPARO PEREZ GARCIA, EN CALIDAD DE CONYUGE SUPERSTITE Y LA SRA MARIA YAJAIRA RIVERA CACERES, EN CALIDAD DE COMPAÑERA PERMANENTE.  SE ORDENE RECONOCER Y PAGAR A FAVOR DE LA SRA AMPARO PEREZ GARCIA, EN LA PROPORCION DEL 50% DE LA CUANTIA TOTAL DEL SEGURO POR MUERTE CAUSADO POR FALLECIMIENTO DEL ESPOSO SAID DEL CARMEN MENESES LOPEZ, C.C. 5.083.261 </t>
  </si>
  <si>
    <t>SE DECLARE NULIDAD PARCIAL DE LA RES1054 DE 27/12/2013 POR LA CUAL SE RECONOCIO LA PENSION DE JUBILACION Y CALCULO LA MESADA PENSIONAL SIN INCLUIR TODOS LOS FACTORES SALARIALES PERCIBIDOS EN EL ULTIMO AÑO DE SERVICIO AL CUMPLIMIENTO DEL STATUS DE PENSIONADO</t>
  </si>
  <si>
    <t xml:space="preserve">NULIDAD OFICIO 504 DEL 9/07/2013 DE LA SUBSECRETARIA TALENTO HUMANO - SEC. EDUCACION Y SE RECONOZCA Y PAGUE PRIMA DE SERVICIOS  </t>
  </si>
  <si>
    <t>DECLARAR LA NULIDAD PARCIAL DE LA RESOLUCION 0763 DEL 14 DE OCTUBRE DE 2015 SUSCRITA POR EL DOCTOR LUIS CARLOS GUZMAN CAICEDO SECRETARIO DE DESPACHO AREA DE DIRECCION EDUCATIVA EN CUANTO ME RECONOCIO LA PENSION DE JUBILACION.</t>
  </si>
  <si>
    <t>SE DECLARA LA NULIDAD DE LOS ACTOS ADMINISTRATIVOS QUE COMO CONSECUENCIA DE LA ANTERIOR DECLARATORIA DE NULIDAD Y A TITULO DEL DERECHO SE ORDENE A LA NACION MINISTERIO DE EDUCACION FONDO NACIONAL DE PRESTACIONES SOCIALES DEL MAGISTERIO MUNICIPIO DE CUCUTA Y FIDUPREVISORA A RECONOCER Y PAGAR LA SANCION POR MORA POR EL NO PAGO OPORTUNO DE LAS CESANTIAS DEFINITIVAS, ASI COMO EL PAGO DE LOS INTERESES COMERCIALES Y DE MORA Y EL RECONOCIMIENTO Y PAGO DEL AJUSTE AL VALOR O INDEXACION LABORAL SOBRE LAS SUMAS QUE RESULTAREN ADEUDADAS.</t>
  </si>
  <si>
    <t>DECLARAR LA NULIDAD PARCIAL DE LA RESOLUCION 000483 DEL 02 DE SEPTIEMBRE DE 2013 SUSCRITA POR EL DOCTOR JERONIMO AYALA PEÑARANDA SECRETARIO DE DESPACHO AREA DIRECCION EDUCATIVA EN CUANTO ME RECONOCIO LA PENSION DE JUBILACION Y CLACULO LA MESADA PENSIONAL SIN INCLUIR TODOS LOS FACTORES SALARIALES PERCIBIDOS EN EL ULTIMO AÑO DE SERVICIO AL CUMPLIMIENTO DEL STATUS DE PENSIONADOS.</t>
  </si>
  <si>
    <t xml:space="preserve">NULIDAD OFICIO 504 DEL 8/07/2013SAC 2013 PQRS 13421 DE LA SUBSECRETARIA TALENTO HUMANO - SEC. EDUCACION Y SE RECONOZCA Y PAGUE PRIMA DE SERVICIOS  </t>
  </si>
  <si>
    <t>NULIDAD FALLO DISCIPLINARIO RAD. 106-3121-08 Y DEMAS ACTOS INCLUYENDO EL DECRETO 062 DEL 27-ENERO-2009 SUSCRITO POR EL ALCALDE DE LA EPOCA,  Y FALLOS DE 1a. Y 2a. INSTANCIA DEL 31-JULIO-2008 DE LA PROCURADURIA PROVINCIAL Y AUTO DEL 26-NOV-2008 DE LA PROCURADURIA REGIONAL N.S. EN EL QUE SE ORDENO LA DESTITUCION DEL DOCENTE POR ABUSO DE MENORES COMO DOCENTE COLEGIO NUESTRA SEÑORA DE BELEN E INHABILIDAD DE 12 AÑOS PARA EJERCER CARGOS Y FUNCIONES Y SOLICITA EL REINTEGRO DEL DTE CON EFECTIVIDAD A PARTIR DEL 29-ENERO-2009 FECHA QUE LE FUE NOTIFICADO SU RETIRO AL GRADO Y CARGO QUE CORRESPONDE Y AL PAGO DE SALARIOS Y DEMAS PRESTACIONES SOCIALES</t>
  </si>
  <si>
    <t xml:space="preserve">A TRAVES DE LA EXTENSION DE LA JURISPRUDENCIA DEL CONSEJO DE ESTADO A TERCEROS DE LA SENTENCIA DE UNIFICACION DE LA SALA PLENA DE LO CONTENCIOSO ADMINISTRATIVO, CONSEJERO DE ESTADO JESUS MARIA LEMOS BUSTAMANTE DEL 27 DE MARZO DE 2007 RAD. No.76001-23-31-000-2000-02513-01(ij) Y SE ORDENE EL PAGO DE LA SANCION MORATORIA DE LAS CESANTIAS CORRESPONDIENTES DESDE EL 2/07/2009 HASTA EL  23/11/2009 (145 DIAS) , RECONOCIDAS MEDIANTE RESOLUCION No.429 DEL 26/08/2009 POR $16.856.825. SE CANCELARON EL 24/11/2009. PRESENTO SOLICITUD EL  21/11/2012 ANTE LA SEC. EDUCACION Y EL 23/11/2012 RESPONDIO </t>
  </si>
  <si>
    <t>SE ORDENE A LA AUTORIDAD PUBLICA ALCALDIA MUNICIPAL SAN JOSE DE CUCUTA LA GOBERNACION NORTE DE SANTANDER AGUAS KPITAL S.A.E.S.P Y LA EIS PARA QUE INICIANDO LA VIGENCIA 2018 ELABOREN Y DISEÑEN EN CONJUNTO EL PROYECTO COLECTOR DE AGUAS LLUVIAS GUAMIRAL ZULIMA ASI COMO LA OBLIGATORIEDAD DE GESTIONAR DEL ORDEN NACIONAL LA ARTICULACION DE RECURSOS DE FINANCIACION DE APOYO AL PROYECTO Y POR CONSIGUIENTE LA OBLIGATORIEDAD DE GESTIONAR LA INCLUSION DE RECURSOS PROPIOS ADICIONALES AL PRESUPUESTO GENERAL DE RENTAS RECURSOS PROPIOS ADICIONALES AL PRESUPUESTO GENERAL DE RENTAS VIGENCIA 2018</t>
  </si>
  <si>
    <t>NULIDAD OFICIO SAC 2013RE6743 DEL 09/09/2013 DE LA SEC.EDUCACION. SE ORDENE EL RECONOCIMIENTO Y PAGO DE LA SANCION MORATORIA DE LAS CESANTIAS DEFINITIVAS RECONOCIDAS MEDIANTE RESOLUCION 000036 DEL 14/01/2013</t>
  </si>
  <si>
    <t>SE DECLARE LA RESPONSABILIDAD EXTRACONTRACTUAL DE LAS DEMANDAS LA NACION- MUNICIPIO DE CUCUTA Y OTROS; POR LA MUERTE DEL SEÑOR ROSALINO VASQUEZ QUINTERO (Q.E.P.D.) OCURRIDA EL DIA 27 DE FEBRERO DE 2014 EN EL MUNICIPIO DE CUCUTA QUE COMO CONSECUENCIA DE LO ANTERIOR SE ORDENE A LAS DEMANDADAS A CANCELAR EN FAVOR DE MIS MANDANTES LAS SIGUIENTES SUMAS POR LOS PERJUICIOS MORALES.</t>
  </si>
  <si>
    <t>SE DECLARE LA NULIDAD PARCIAL DE LA RESOLUCION 0695 DE 28 DE OCTUBRE DE 2016 EXPEDIDA POR EL DR INDIRA YAZMIN  PEREZ PEREZ SECRETARIA DE DESPACHO AREA DIRECCION EDUCATIVA POR LA CUAL SE ME RECONOCIO Y ORDENO EL PAGO DE UNA CESANTIA PARCIAL.</t>
  </si>
  <si>
    <t>SE DECLARE LA NULIDAD PARCIAL DE LA 1035 DE 16 DE DICIEMBRE DE 2016 EXPEDIDA POR EL DR INDIRA YAZMIN PEREZ PEREZ SECRETARIA DE DESPACHO AREA DE DIRECCION EDUCATIVA POR LA CUAL SE RECONOCIO Y ORDENO EL PAGO DEUNA CESANTIA PARCIAL A MI MANDANTE DOCENTE ALIRIO ALFONSO REYES GRAZZIANI.</t>
  </si>
  <si>
    <t>DECLARAR LA NULIDAD PARCIAL DE LA RESOLUCION 1116 DEL 30 DE DICIEMBRE DE 2015 SUSCRITA POR EL DOCTOR LUIS CARLOS GUZMAN CAICEDO SECRETARIO DE DESPACHO AREA DIRECCION EDUCATIVA EN CUATO ME RECONOCIO LA PENSION DE JUBILACION Y CALCULO LA MESADA PENSIONAL SIN INCLUIR TODOS LOS FACTORES SALARIALES PERCIBIDOS EN EL ULTIMO AÑO DE SERVICIO AL CUMPLIMIENTO DEL STATUS DE PENSIONADO.</t>
  </si>
  <si>
    <t>QUE SE DECLARE LA NULIDAD DE LA RESOLUCION N° 364 DE DICIEMBRE 30 DE 2016 POR LA CUAL SE DA POR TERMINADA UNA COMISION PARA DESEMPEÑAR UN EMPLEO DE LIBRE NOMBRAMIENTO Y REMOSION DE PERIODO FIJO Y SE CONCLUYE UN NOMBRAMIENTO EN PROVISIONALIDAD DE VACANCIA TEMPORAL EMANADA POR LA CORPORACION CONCEJO MUNICIPAL DE SAN JOSE DE CUCUTA POR MEDIO DE LA CUAL SE DECLARO INSUBSISTENTE A LA DEMANDANTE; SE ORDENE EL REINTEGRO DE MI MANDANTE AL CARGO EN EL CUAL SE DESEMPEÑABA.</t>
  </si>
  <si>
    <t>DECLARAR LA NULIDAD PARCIAL DE LA RESOLUCION 0316 DE 03 DE AGOSTO DE 2015 SUSCRITA POR EL DOCTOR LUIS CARLOS GUZMAN CAICEDO SECRETARIO DE DESPACHO AREA DE DIRECCION EDUCATIVA EN CUANTO ME RECONOCIO LA PENSION DE JUBILACION Y CALCULO LA MESADA PENSIONAL SIN INCLUIR TODOS LOS FACTORES SALARIALES PERCIBIDOS EN EL ULTIMO AÑO DE SERVICIO AL CUMPLIMIENTO DEL STATUS DE PENSIONADOS.</t>
  </si>
  <si>
    <t>SE DECLARE LA NULIDAD PARCIAL DE LA RESOLUCION 0598 DE 10 DE OCTUBRE DE 2016 EXPEDIDA POR EL DR INDIRA YAZMIN PEREZ PEREZ SECRETARIA DE DESPACHO AREA DE DIRECCION EDUCATIVA POR LA CUAL SE ME RECONOCIO EL PAGO DE UNA CESANTIA PARCIALES.</t>
  </si>
  <si>
    <t>DECLARAR LA NULIDAD PARCIAL DE LA RESOLUCION 0900 DEL 4 DE DICIEMBRE DE 2015 SUSCRITA POR EL DOCTOR LUIS CARLOS GUZMAN CAICEDO SECRETARIO DE DESPACHO AREA DE DIRECCION EDUCATIVA EN CUANTO SE ME RECONOCIO LA PENSION DE JUBILACION Y CALCULO LA MESADA PENSIONAL SIN INCLUIR TODOS LOS FACTORES SALARIALES PERCIBIDOS EN EL ULTIMO AÑO DE SERVICIO AL CUMPLIMIENTO DEL STATUS DE PENSIONADO.</t>
  </si>
  <si>
    <t>DECLARAR LA NULIDAD PARCIAL DE LA RESOLUCION 0086 DEL 22 DE FEBRERO DE 2016 SUSCRITA POR EL DOCTOR INDIRA YAZMIN PEREZ PEREZ SECRETARIA DE DESPACHO AREA DE DIRECCION EDUCATIVA EN CUANTO ME RECONOCIO LA PENSION DE JUBILACION.</t>
  </si>
  <si>
    <t>DECLARAR LA NULIDAD PARCIAL DE LA RESOLUCION 1059 DEL 30 DE DICIEMBRE DE 2015 SUSCRITA POR EL DOCTOR LUIS CARLOS GUZMAN CAICEDO SECRETARIO DE DESPACHO AREA DE DIRECCION EDUCATIVA EN CUANTO ME RECONOCIO LA PENSION DE JUBILACION.</t>
  </si>
  <si>
    <t>SE DECLARE LA NULIDAD PARCIAL DE LA RESOLUCION 5289 DE 05 DE DICIEMBRE DE 2016 EXPEDIDA POR EL DR MARIA FABIOLA CACERES PEÑA SECRETARIA DE EDUCACION DEPARTAMENTAL POR LA CUAL SE ME RECONOCIO Y ORDENO EL PAGO DE UNA CESANTIA PARCIAL.</t>
  </si>
  <si>
    <t>DECLARAR LA NULIDAD PARCIAL DE LA RESOLUCION 000763 DE 10 DE OCTUBRE DE 2013 POR EL CUAL EL DOCTOR JERONIMO AYALA AREA DE DIRECCION EDUCATIVA EN CUANTO SE ME RECONOCIERON LA PENSION DE JUBILACION.</t>
  </si>
  <si>
    <t>AUTO ORDENA CORRER TRASLADO PARA ALEGAR MP EDGAR BERNAL</t>
  </si>
  <si>
    <t>EL JUZG. 5 ADM ORAL EN AUDIENCIA INICIAL DEL 17/09/2015 FIJA AUDIENCIA DE PRUEBAS PARA EL 25/11/2015 A LAS 3 PM. CON POSIBILIDAD DE FALLO - TRASLADO DE LA DEMANDA TERMINO 30 DIAS MP MARIBEL MENDOZA</t>
  </si>
  <si>
    <t xml:space="preserve">AUTO FIJA FECHA AUDIENCIA INICIAL MULTIPLE EL DIA 16/06/2016 A LAS 9,30 A.M. </t>
  </si>
  <si>
    <t>TRASLADO DE EXCEPCIONES A TERMINO LEY</t>
  </si>
  <si>
    <t>FIJA FECHA PARA LLEVAR A CABO AUDIENCIA INICIAL DE QUE TRATA EL ARTICULO 180 DE LA LEY 1437 DE 2011 DENTRO DEL PROCESO DE LA REFERENCIA EL DIA 25 DE JULIO DEL AÑO 2017 A LAS 3 :00 PM SIENDO DE CARÁCTER OBLIGATORIO LA ASISTENCIA DE LOS APODERADOS QUE EJERZAN REPRESENTACION CON ESTA CONTROVERSIA</t>
  </si>
  <si>
    <t>NOTIFICACION ESTADO AUTO FIJA EL DIA 18/10/2016 A LAS 3:00 PM COMO FECHA PARA CELEBRAR AUD INICIAL MULTIPLE</t>
  </si>
  <si>
    <t>AUTO FIJA FECHA AUDIENCIA INICIAL SIMULTANEA EL DIA 03/05/2016 A LAS 3. P.M.</t>
  </si>
  <si>
    <t xml:space="preserve">AUTO FIJA AUDIENCIA INICIAL DIA 23 DE MAYO DE 2016 A LAS 2.30 P.M..-JUZ 3 ADMTIVO  ORAL ENSENT DEL 23/05/2016 NIEGA LAS SUPLICAS DE LA DEMANDA </t>
  </si>
  <si>
    <t>AUTO FIJA AUDIENICA PARA EL 02/06/2016 A LAS 3:30 P.M.</t>
  </si>
  <si>
    <t>TRASLADO DE EXCEPCIONES EN TERMINO DE LEY</t>
  </si>
  <si>
    <t xml:space="preserve">AUTO FIJA FECHA AUDIENCIA INICIAL EL DIA 27/07/2016 A LAS 9.00 A.M. </t>
  </si>
  <si>
    <t>AUTO FIJA FECHA DE AUDIENCIA INICIAL EL DIA 30 DE MARZO DE 2016 A LAS 3:00 PM</t>
  </si>
  <si>
    <t xml:space="preserve"> AUTO FIJA FECHA AUDIENCIA DE CONCILIACION 18/07/2017  //  EN AUDIENCIA INICIAL DEL 31 DE MAYO/2017 SE DECLARA PROBADA LA EXCEPCION DE FALTA DE LEGITIMACION POR PASIVA PROPUESTA POR EL MUNICIPIO - SE EXCLUYE AL MUNICIPIO</t>
  </si>
  <si>
    <t>AUTO ORDENA CORRER TRASLADO PARA ALEGAR MG MARIBEL MENDOZA</t>
  </si>
  <si>
    <t>AUTO RESUELVE INTERVENCION VINCULACION COMO LITISCONSORTE NECESARIO DE LA PARTE PASIVA A LA NACION MINISTERIO DE EDUCACION ORDENANDOSE SU NOTIFICACION PERSONAL Y SE LE CORRE TRASLADO PARA CONTESTAR LA DEMANDA SE REQUIERE A LA ENTIDAD PARA QUE APORTE ANTECEDENTES D DE LA ACTUACION OBJETO DEL PROCESO</t>
  </si>
  <si>
    <t>AUTO FIJA FECHA AUDIENCIA INICIAL MULTIPLE  EL DIA 21/07/2016 A LAS 3.30 P.M.</t>
  </si>
  <si>
    <t>AUTO ORDENA CORRER TRASLADO PARA ALEGAR</t>
  </si>
  <si>
    <t>AUTOR CORRE TRASLADO PARA ALEGAR MP. EDGAR BERNAL</t>
  </si>
  <si>
    <t>PENDIENTE CONTESTACION APODERADO MUNICIPIO</t>
  </si>
  <si>
    <t>AUTO DE TRAMITE NO ACCEDE A LO SOLICITADO POR LA APODERADA DEL MINISTERIO DE EDUCACION NACIONAL</t>
  </si>
  <si>
    <t>PONER EN CONOCIMIENTO. ESTADO DEL 24/06/2014 PROCESO ENVIADO AL JUZGADO TERCERO ADMINISTRATIVO DE DESCONGESTION - EL JUZG. 9 ADTIVO ORAL AVOCA CONOCIMIENTO DEL PROCESO</t>
  </si>
  <si>
    <t>AUTO FIJA AUDIENCIA INICIAL EL DIA 27/07/2016 A LAS  9.00 A.M.</t>
  </si>
  <si>
    <t>AUTO FIJA FECHA AUDIENCIA INICIAL EL 12/05/2016 A LAS 8.30 A.M.</t>
  </si>
  <si>
    <t>EL JUZG. 5 ADM ORAL EN AUDIENCIA INICIAL DEL 17/09/2015 FIJA AUDIENCIA DE PRUEBAS PARA EL 25/11/2015 A LAS 3 PM. CON POSIBILIDAD DE FALLO</t>
  </si>
  <si>
    <t>REITERESE EL OFICIO 00646 DEL 20/06/2013 - AVOCA EL CONOCIMIENTO DEL PRESENTE PROCESO Y EN SONSECUENCIA CONTINUESE CON EL TRAMITE PROCESAL PERTINENTE</t>
  </si>
  <si>
    <t>AUTO FIJA AUDIENCIA INICIAL EL DIA 03/05/2016 A LAS 3.30 P.M. - CON OFICIO RADICADO EL 15/06/2016 LA APODERADA LA DRA. SUSANA PATRICIA SEGURA REMITE CUENTA DE COBRO DEL PROCESO RAD. JDCA 3464 DEL 15/06/2016</t>
  </si>
  <si>
    <t>ORDENA VINCULAR A LA NACION - MINISTERIO DE EDUCACION</t>
  </si>
  <si>
    <t>AUTO FIJA FECHA AUDIENCIA EL DIA 27/07/2016 A LAS 9.00 A.M.</t>
  </si>
  <si>
    <t>TRASLADO DE EXCEPCIONES A TEMRINO DE LEY</t>
  </si>
  <si>
    <t>AUTO FIJA AUDIENCIA INICIAL EL DIA 26/05/2016 A LAS 9.30 A.M.</t>
  </si>
  <si>
    <t>AUTO FIJA FECHA AUDIENCIA INICIAL MULTIPLE EL DIA 21/05/2016 A LAS 3.30 P.M.</t>
  </si>
  <si>
    <t>JUZ 4 ADMTIVO EN SENT DEL 07/02/2017 EN AUDIENCIA INICIAL RESUELVE NIEGA LAS SUPLICAS DE LA DEMANDA</t>
  </si>
  <si>
    <t>AUTO CORRE TRASLADO PARA ALEGAR MP. EDGAR BERNAL</t>
  </si>
  <si>
    <t>Confirma el auto apelado que negó la suspensión provisional del acto acusado.</t>
  </si>
  <si>
    <t>ESTADO DEL 24/06/2014 AUDIENCIA INICIAL PARA EL DIA 31 AGOSTO DE 2015 A LAS 3:00 PM - CITACION 255 DEL 10/07/2015 RDO JDCA 6322 DEL 28/07/2015. X INFORMACION DRA MARTA R. DADA EL 10/09/2015 FUE APLAZADA PARA EL 26/11/2015 A LAS 3 PM..- JUZ 1 ADMTIVO ORAL EN SENT DEL 22/11/2016 RESULEVE: NIEGUESE LAS SUPLICAS DE LA DEMANDA</t>
  </si>
  <si>
    <t>ORDENA CORRER TRASLADO PARA ALEGATOS TERMINO DIEZ DIAS</t>
  </si>
  <si>
    <t>ESTADO DEL 12/08/2015 SE ORDENA REPONER EL AUTO DEL 28/04/2015 MEDIANTE EL CUAL SE ORDENO VINCULAR A LA NACION - FONDO NAL DE PRESTAC SOCIALES DEL MAGISTERIO - ESTADO DEL 21/10/2015 SE FIJA FECHA DE AUDIENCIA PARA EL DIA 28/10/2015 A LAS 2:30 P.M.</t>
  </si>
  <si>
    <t>PENDIENTE CONSTESTACION DE LA DEMANDA</t>
  </si>
  <si>
    <t>AUTO ORDENA CUMPLIR SE ANEXARON 1 DOCUMENTOS REPORTADO POR ERIKA JULIETH LONDOÑO REY.</t>
  </si>
  <si>
    <t>AUTO ORDENA TRASLADO DE EXCEPCIONES</t>
  </si>
  <si>
    <t>AUTO ORDENA CORRER TRASLADOS PARA ALEGATOS TERMINO DE DIEZ DIAS</t>
  </si>
  <si>
    <t>Declara desierto el recurso por falta de sustentacion el 26/06/09</t>
  </si>
  <si>
    <t>AUTO CORRE TRASLADO DE EXCEPCIONES TERMINO TRES DIAS</t>
  </si>
  <si>
    <t>AUTO FIJA FECHA AUDIENCIA INICIAL SIMULTNEA EL DIA 03/05/2016 A LAS 3. 00 P.M.</t>
  </si>
  <si>
    <t xml:space="preserve">AUTO FIJA FECHA AUDIENCIA INICIAL MULTIPLE EL DIA 16/06/2016 A LAS 9.30 A.M. </t>
  </si>
  <si>
    <t>CITAR AUDIENCIA DE CONCILIACION. ESTADO DEL 18/06/2014 ENVIADO AL JUZGADO 3 ADM DE DESCONGESTION - ESTADO DEL 11/12/2015 AVOCA CONOCIMIENTO EL JUZG. 9 ADM DE DESCONGESTION</t>
  </si>
  <si>
    <t>ORDENA CORRER ALEGATOS DE CONCLUSION</t>
  </si>
  <si>
    <t>AUTO FIJA FECHA AUDIENCIA Y/O DILIGENCIA FIJA AUDIENCIA INICIAL PARA EL DIA 18 DE OCTUBRE DE 2016 3:00 PM</t>
  </si>
  <si>
    <t>AUTO FIJA FECHA AUDIENCIA INICIAL SIMULTANEA</t>
  </si>
  <si>
    <t>ESTADO DEL 18/06/2015 TRASLADO DE EXCEPCIONES EN TERMINO DE LEY - ESTADO DEL 24/07/2015 AUTO ORDENA OFICIAR AL MPIO PARA QUE CERTIFIQUE LA FECHA DE NOTIFICACION DEL ACTO ADTIVO DEL DEMANDADO TERMINO CINCO DIAS - AUTO RESUELVE OBRE PROCEDENCIA DE SUSPENION NEGAR LA SOLICITUD DE SUSPENSION DEL PRESENTE PROCESO PREENTADA POR APODERADA DE LA PARTE DEMANDANTE CONTINUESE CON EL TRMITE DEL PROCESO</t>
  </si>
  <si>
    <t>AUTO ORDENA CORRER TRASLADO PARA QUE PRESENTEN POR ESCRITO SUS ALEGATOS DE CONCLUSION</t>
  </si>
  <si>
    <t xml:space="preserve">por auto del consejo de estado cambio de competencia al juez civil del  circuito de cucuta. Se decreto la nulidad de todo lo actuado por el tribunal </t>
  </si>
  <si>
    <t>AUTO FIJA FECHA AUDIENCIA INICIAL MULTIPLE EL 21/07/2016 A LAS 3.30 P.M.</t>
  </si>
  <si>
    <t>AUTO FIJA AUDIENCIA INICIAL DIA 31 DE MAYO DE 2016 A LAS 10.00 A.M.</t>
  </si>
  <si>
    <t>AUTO CORRE TRASLADO DE LAS EXCEPCIONES TERMINO DE TRES DIAS.- EN AUDIENCIA CONCILIATORIA DISPUSO RECURSO DE APELACION</t>
  </si>
  <si>
    <t>AUTO ORDENA CORRER TRASLADO PARA QUE PRESENTEN POR ESCRITO ALEGATOS DE CONCLUSION</t>
  </si>
  <si>
    <t>AUTO FIJA AUDIENCIA INICIAL MULTIPLE EL DIA 16/06/2016 A LAS 9.30 A.M.</t>
  </si>
  <si>
    <t>EL TRIBUNAL - ADMITE RECURSO DE APELACION</t>
  </si>
  <si>
    <t>Atentamente,</t>
  </si>
  <si>
    <t>LIRIS MARINA PEÑA MARQUEZ, identificado con la Cédula de Ciudadanía No. 60.322.561 expedida en Cúcuta, Abogada titulada e inscrita, portadora de la Tarjeta Profesional No 103759 del Consejo Superior de la Judicatura, en calidad de Jefe Oficina Asesora Jurídica Municipal, según consta en la Resolución No.0089 del 6 de Marzo de 2017 y Acta de Posesión No.011 del 6 de Marzo de 2017 y delegado por el Alcalde para representar legalmente el Municipio de San José de Cúcuta en todos los asuntos de carácter judicial, extrajudicial y administrativo, conforme al decreto delegación 0436 del 6 de Agosto de 2012, manifiesto a Usted que otorgo poder especial, amplio y suficiente al Doctor CARLOS YESID JAIMES REINA , identificado con la Cédula de Ciudadanía No.88.248.883 expedida en Cúcuta, Abogado titulado e inscrito, portador de la Tarjeta Profesional No.132665 del Consejo Superior de la Judicatura, para que actúe en nombre y representación del Municipio dentro del proceso de la referencia.</t>
  </si>
  <si>
    <t>AUTO DECIDE LLAMAMIENTO EN GARANTIA DECLARESE INEFICAZ EL LLAMAMIENTO EN GASRANTI DEL SEÑOR JAIMES TEOFILO GENE CASTILLO PROPUESTO POR ESE HOSPITAL UNIVERSITARIO ERAZMO MEOZ CONFORME A LAS RAZONES EXPUESTAS EN LA PARTE MOTIVA DE ESTA PROVIDENCIA.</t>
  </si>
  <si>
    <t>DEMANDANTE</t>
  </si>
  <si>
    <t>PENDIENTE CONTESTACION DE LA DEMANDA</t>
  </si>
  <si>
    <t>AUTO DE TRAMITE DEJA SIN EFECTO LA SANCION IMPUESTA POR LA INASISTENCIA A LA AUDIENCIA INICIAL</t>
  </si>
  <si>
    <t>TRIBUNAL ADM - ALEGATOS DE CONCLUSION. MP EDGAR BERNAL</t>
  </si>
  <si>
    <t>AUTO CONCEDE ANTE EL TRIBUNAL  CONTENCIOSO  ADMINISTRATIVO  DE NORTE DE SANTANDER LA IMPUGNACION INTERPUESTA POR EL  APODERADO  JUDICIAL DEL MUNICIPIO DE SAN JOSE DE CUCUTA, CONTRA EL FALLO PROFERIDO  POR EL JUZGADO TERCERO  ADMINISTRATIVO DE DESCONGESTION  DEL CIRCUITO DE POPAYAN 30/112015 REMITASE EL EXPEDIENTE COMPETENTE PARA SU TRAMITE.- JUZ 10 ADMTIVO DEL CIRCUITO CITA AUDIENCIA DE CONCILIACION PARA EL 27/09/2016 A LAS 10:30 A.M</t>
  </si>
  <si>
    <t>AUTO ORDENA CORRER TRASLADO PARA ALEGATOS</t>
  </si>
  <si>
    <t>AUTO ORDENA VINCULAR A LA NACION Y MINISTERIO DE EDUCACION</t>
  </si>
  <si>
    <t>AUTO FIJA FECHA AUDIENCIA INICIAL MULTIPLE 21/05/2016 A LAS 3.30 P.M.</t>
  </si>
  <si>
    <t xml:space="preserve">AUTO PRESENTAR ALEGATOS  DE CONCLUSION  POR ESCRITO  TERMINO 10 DIAS </t>
  </si>
  <si>
    <t>TRASLADO DE EXEPCIONES TERMINO 3 DIAS.</t>
  </si>
  <si>
    <t>EL JUZG. 1 ADM ORAL EN AUDIENCIA INCIAL DEL DIA 09/09/2015 A LAS 9:30 A.M. FIJA AUDIENCIA DE PRUEBAS PARA EL 2/02/2016 A LAS 9:30 AM. SE FIJA NUEVA FECHA Y HORA PARA REANUDACION DE AUDIENCIA PARA EL DIA 29/03/2016 A LAS 3:30 P.M.</t>
  </si>
  <si>
    <t>AUTO ORDENA OFICIAR AL MUNICIPIO PARA QUE CERTIFIQUE LA FECHA DE NOTIFICACION DEL ACTO ADMINISTRATIVO DEMANDADO TERMINO 5 DIAS</t>
  </si>
  <si>
    <t>AUDIENCIA INICIAL PARA EL DIA 27/07/2016  A LAS 9: 30 P.M.</t>
  </si>
  <si>
    <t>ESTADO DEL 26/02/2014 REQUIERE AL JUZGADO 6ADM ORAL DEL CTO DE CUCUTA Y A LA CONTADORA ADSCRITA A LOS JUZGADOS ADMINISTRATIVOS DE CUCUTA. ESTADO DEL 22/05/2015 REITERA PRUEBAS - EL JUZG. 3 ADMT DESCONGESTION CON OFICIO J3AD-0816 MEDIANTE AUTO DE FECHA 20/05/2015REQUIERA COMO PRUEBA DE LA INFORMACION SOBRE LO ADEUDADO POR CONCEPTO DE CANONESDE ARRIENDO RAD. JDCA 8400 DEL 21/10/2015 - JUZG 9 ADTIVO AVOCA CONOCIMIENTO</t>
  </si>
  <si>
    <t xml:space="preserve">Reparto juzgado administrativo </t>
  </si>
  <si>
    <t xml:space="preserve">AUTO ORDENA CORRER TRASLADO PARA QUE PRESENTEN POR ESCRITO SUS ALEGATOS DE CONCLUSION </t>
  </si>
  <si>
    <t>AUTO CORRE TRASLADO PARA ALEGAR TRIBUNAL ADTIVO</t>
  </si>
  <si>
    <t>AUTO ORDENA CORRER TRASLADO PARA PRESENTAR ALEGATOS</t>
  </si>
  <si>
    <t>AUTO FIJA FECHA AUDIENCIA INICIAL MULTIPLE EL 16/06/2016 A LAS 9.30 A.M.</t>
  </si>
  <si>
    <t>AUTO FIJA FECHA AUDIENCIA INICILA EL DIA 27/07/2016 A LAS 9.00 A.M.</t>
  </si>
  <si>
    <t>CORRE TRASLADO PARA ALEGATOS TERMINO DE LEY</t>
  </si>
  <si>
    <t xml:space="preserve">AUTO FIJA AUDIENCIA  PARA LLEVAR ACABO  AUDIENCIA DE CONCILIACION  EL DIA 05 DE SEPTIEMBRE CD 2016 A PARTIR DE LAS 3:45 PM </t>
  </si>
  <si>
    <t>AUTO CONCEDE RECURSO DE APELACION</t>
  </si>
  <si>
    <t xml:space="preserve">AUTO ORDENA VINCULAR  A LA NACION - MINISTERIO DE EDUCACION </t>
  </si>
  <si>
    <t>AUTO ADMITE LA REFORMA DE LA DEMANDA</t>
  </si>
  <si>
    <t>AUTO FIJA FECHA AUDIENCIA YO DILIGENCIA SE FIJA FECHA PARA SORTEO DE CONJUEZ MP BERNAL</t>
  </si>
  <si>
    <t>AUTO FIJA AUDIENCIA PARA EL 01/09/2016 A LAS 9:00 A.M.,</t>
  </si>
  <si>
    <t xml:space="preserve">AUTO FIJA FECHA AUDIENCIA  INICIAL EL 12/05/2016 A LAS 8.30 A.M. </t>
  </si>
  <si>
    <t>AUTO FIJA AUDIENCIA INICIAL EL DIA  27/07/2016 A LAS 9.00 A.M.</t>
  </si>
  <si>
    <t>EL JUZG. 1 ADM ORAL EN AUDIENCIA INCIAL DEL DIA 07/09/2015 A LAS 9:30 A.M. FIJA AUDIENCIA DE PRUEBAS PARA EL 15/02/2016 A LAS 3:30 PM. - citacion 517 del 27/11/2015 rad. Jdca 9740 del 16/12/2015 (correo notificaciones judiciales)</t>
  </si>
  <si>
    <t>AUTO ADMITE RECURSO DE APELACION CONTRA SENTENCIA</t>
  </si>
  <si>
    <t>EL JUZG. 1 ADM ORAL EN AUDIENCIA INCIAL DEL DIA 15/02/2016 A LAS 3:30 P.M. FIJA AUDIENCIA DE PRUEBAS PARA EL 19/11/2015 A LAS 9:30 AM. - CITACION 0516 DEL 27/11/2015 RAD. JDCA 9738 DEL 16/12/2015 (CORREO NOTIFICACIONES JUDICAES)</t>
  </si>
  <si>
    <t>AUTO DE TRAMITE  DEJAR SIN EFECTO LA ORDEN DADA EN EL SENTIDO DE IMPONER MULTA DE 2 SMLMVI A SILVIA ROSA  JAIME QUINTERO POR SU INASISTENCIA A LA AUDIENCIA  INICIAL  CELEBRADA EL  10 DE MAYO DE  2016</t>
  </si>
  <si>
    <t xml:space="preserve">ESTADO DEL 04/08/2015 AUDIENCIA INICIAL PARA EL DIA 08/09/2015 A LAS 8 Y 30 AM - ESTADO DEL 03/09/2015 SE APLAZA AUIDENCIA PARA NUEVA FECHA </t>
  </si>
  <si>
    <t xml:space="preserve">AUTO DE TRAMITE  EXPIDANSE LAS COPIAS AUTENTICAS SOLICITADAS </t>
  </si>
  <si>
    <t>AUTO CONFIRMA APELACION</t>
  </si>
  <si>
    <t>AUTO CONCEDE RECURSO DE APELACION CONTRA LA SENTENCIA PROFERIDA EN AUDIENCIA INICIAL Y SE ORDENA LA REMISION DEL EXPEDIENTE AL TRIBUNAL ADMINISTRATIVO</t>
  </si>
  <si>
    <t>AUTO NOTIFIQUESE Y CUMPLASE SE DECLARA LA FALTA DE COMPETENCIA DEL TRIBUNAL ADMINISTRATIVO DE NORTE DE SANTANDER,POR EL FACTOR CUANTIA PARA CONCEDER EN PRIMERA INSTANCIA DE LA PRESENTE DEMANDA , EN CONSECUENCIA SE ORDENA REMITIR EL EXPEDIENTE AL JUZGADO TERCERO ADMINISTRATIVO ORAL DE CUCUTA PARA QUE CONTINUE CON EL CONOCIMIENTO DEL PRESENTE ASUNTO, MP ROBIEL VARGAS.</t>
  </si>
  <si>
    <t>AUTO CONCEDE RECURSO DE APELACION ANTE EL TRIBUNAL</t>
  </si>
  <si>
    <t xml:space="preserve">PRESENTAR ALEGATOS  DE CONCLUSION  POR ESCRITO  TERMINO 10 DIAS </t>
  </si>
  <si>
    <t>AUTO ORDENA CORRER TRASLADO PARA ALEGATOS TERMINO DE LEY</t>
  </si>
  <si>
    <t>AUTO FIJA AUDIENCIA INICIAL SIMULTANEA EL DIA 03/05/2016 A LAS 3 P.M.</t>
  </si>
  <si>
    <t>AUTO FIJA FECHA AUDIENCIA INICIAL EL DIA 27/07/2016 A LAS 9.00 A.M.</t>
  </si>
  <si>
    <t>AUTO ORDENA VINCULAR COMO LITISCONSORTE NECESARIO A LA NACION-MINISTERIO DE EDUCACION</t>
  </si>
  <si>
    <t>AUTO ACEPTA RENUNCIA DE PODER PRESENTADA POR LA DRA ANA LIGIA BASTOS APODERADA DE LA EIS SE RECONOCE PERSONERIA PARA ACTUAR A LA DRA LUZ INES GALLO</t>
  </si>
  <si>
    <t>AUTO ORDENA RECONOCIMIENTO DE LA BONIFICACION POR RECREACION</t>
  </si>
  <si>
    <t>AUTO ADMITE RECURSO DE APELACION MG CARLOS PEÑA</t>
  </si>
  <si>
    <t>AUTO FIJA FECHA DE AUDIENCIA INICIAL MULTIPLE EL DIA 21/07/2016 A LAS 3.30 P.M.</t>
  </si>
  <si>
    <t>AUTO FIJA AUDIENCIA INCIAL SIMULTANEAEL DIA 03/05/2016</t>
  </si>
  <si>
    <t>ESTADO DEL 18/06/2015 TRASLADO DE EXCEPCIONES EN TERMINO DE LEY -  ESTADO DEL 24/07/2015 AUTO ORDENA OFICIAR AL MPIO PARA QUE CERTIFIQUE LA FECHA DE NOTIFICACION DEL ACTO ADTIVO DEL DEMANDADO TERMINO CINCO DIAS - AUTO RESUELVE OBRE PROCEDENCIA DE SUSPENION NEGAR LA SOLICITUD DE SUSPENSION DEL PRESENTE PROCESO PREENTADA POR APODERADA DE LA PARTE DEMANDANTE CONTINUESE CON EL TRMITE DEL PROCESO</t>
  </si>
  <si>
    <t>AUTO FIJA AUDIENCIA INICIAL PARA EL DIA 06 DE JULIO DE 2016 A LAS 8.30 A.M</t>
  </si>
  <si>
    <t>TRIBUNAL ADM - CORRE ALEGATOS TERMINO 10 DIAS</t>
  </si>
  <si>
    <t xml:space="preserve">AUTO CORRE TRASLADO PARA ALEGAR </t>
  </si>
  <si>
    <t>AUTO FIJA FECHA AUDIENCIA DE CONCILIACION EL 18/07/2017 A LAS 9.00 A.M.  //  EN AUDIENCIA INICIAL DEL 31 DE MAYO/2017 SE DECLARA PROBADA LA EXCEPCION DE FALTA DE LEGITIMACION POR PASIVA PROPUESTA POR EL MUNICIPIO - SE EXCLUYE AL MUNICIPIO</t>
  </si>
  <si>
    <t>AUTO FIJA FECHA AUDIENCIA INICIAL EL DIA  23/06/2016 A LAS 10.30 A.M.</t>
  </si>
  <si>
    <t>AUTO INTERLOCUTORIO ( DOS AUTOS)</t>
  </si>
  <si>
    <t>AUTO FIJA FECHA AUDIENCIA INICIAL EL 23/05/2016 A LAS 2.30 P.M..- JUZ ADMTIVO ORAL EN SENT DEL 23/05/2016 NIEGA LAS SUPLICAS DE LA DEMANDA</t>
  </si>
  <si>
    <t>AUTO  ORDENA CORRER TRASLADO PARA PRESENTAR ALEGATOS DE CONCLUSION  POR TERMINO DE DIEZ DIAS  // AUTO OBEDEZCASE Y CUMPLASE LO DISPUESTO POR EL TRIBUNAL ADM</t>
  </si>
  <si>
    <t>AUTO FIJA FECHA AUDIENCIA Y/O DILIGENCIA APLAZA LA DILIGENCIA FIJA NUEVA FECHA PARA LA AUDIENCIA INICIAL SIMULTANEA EL 14 DE DICIEMBRE DE 2016 A LAS 9:00 AM</t>
  </si>
  <si>
    <t>AUDIENCIA 30 DE NOVIEMBRE DEL 2016 A LAS  9 AM</t>
  </si>
  <si>
    <t>AUTO FIJA FECHA DE AUDIENCIA DE CONCILIACION EL DIA 12/05/2016 A LAS 10.30 A.M.</t>
  </si>
  <si>
    <t>SE FIJA AUDIENCIA PARA EL DIA 15/10/2015 A LAS 9:30 A.M.</t>
  </si>
  <si>
    <t>AUTO ADMITE RECURSO DE APELACION,MP EDGAR BERNAL</t>
  </si>
  <si>
    <t>EN NOTIFICACIONES_JUDICIALES DEL 19/02/2015 RAD. JCA. 1080 EL JUZG. 2 ADM DE DESCONGESTION COMUNICA CON OFICIO No.801 DEL 18/02/2015 QUE MEDIANTE AUTO DEL 28/11/2014 SE DEJA SIN EFECTOS NOTIFICACION ELECTRONICA DEL 19/11/2014. VINCULA A LA NACION - MINISTERIO DE EDUCACION. PENDIENTE CONTESTACION DEMANDA - TRASLADO DE EXCEPCIONES</t>
  </si>
  <si>
    <t>AUTO ADMITE RECURSO DE APELACION  MP AYALA</t>
  </si>
  <si>
    <t>EN NOTIFICACIONES_JUDICIALES DEL 19/02/2015 RAD. JCA. 1076  EL JUZG. 2 ADM DE DESCONGESTION COMUNICA CON OFICIO No.803 DEL 18/02/2015 QUE MEDIANTE AUTO DEL 28/11/2014 SE DEJA SIN EFECTOS NOTIFICACION ELECTRONICA DEL 19/11/2014. VINCULA A LA NACION - MINISTERIO DE EDUCACION. PENDIENTE CONTESTACION DEMANDA - TRASLADO DE EXCEPCIONES</t>
  </si>
  <si>
    <t>AUTO ORDENA TRASLADO DE EXCEPCIONES TERMINO DE LEY</t>
  </si>
  <si>
    <t>AUTO FIJA FECHA AUDIENCIA INICIAL  EL DIA 27/07/2016 A LAS 9.00 A.M.</t>
  </si>
  <si>
    <t>TRASLADO DE EXCEPCIONES Y TERMINO DE LEY</t>
  </si>
  <si>
    <t>AUTO CONCEDE RECURSO DE APELACION CONTRA SENTENCIA  PROFERIDA  EN AUD INICIAL SIMULTANEA</t>
  </si>
  <si>
    <t>TRAMITE ORDENA EXPEDIR COPIA AUTENTICAS</t>
  </si>
  <si>
    <t>TRASLADO DE EXCEPCIONES TERMINO TRES DIAS</t>
  </si>
  <si>
    <t>TRASLADO DE LAS EXCECPIONES TERMINO DE TRES DIAS.- FIJA AUDIENCIA PARA EL 18/08/2016 A LAS 3:00 P.M</t>
  </si>
  <si>
    <t>TRIBUNAL ADM - ADMITE RECURSO DE APELACION</t>
  </si>
  <si>
    <t>AUTO FIJA FECHA AUDIENCIA INICIAL EL DIA 26/05/2016 A LAS 9.30 A.M.</t>
  </si>
  <si>
    <t xml:space="preserve">NOTIFICACION ESTADO AUTO  RESUELVE  ACEPTAR  EL DESISTIMIENTO DEL RECURSO  DE APELACION </t>
  </si>
  <si>
    <t>NOTIFICACION ESTADO AUTO RESUELVE CONCEDER RECURSO DE APELACION</t>
  </si>
  <si>
    <t>AUTO FIJA FECHA AUDIENCIA INICILA SIMULTANEA EL 03/05/2016 A LAS 3.P.M.</t>
  </si>
  <si>
    <t>AUTO DECIDE LLAMAMIENTO EN GARANTIA</t>
  </si>
  <si>
    <t>AUTO ORDENA CORRER TRASLADO PARA ALEGATOS TERMINO DIEZ DIAS</t>
  </si>
  <si>
    <t>AUTO FIJA FECHA DE AUDIENCIA INICIAL PARA EL DIA 11/04/2016 A LAS 3:30 P.M.- SE FIJA AUDIENCIA PARA EL 23/05/2016 A LAS 3:30 P.M.</t>
  </si>
  <si>
    <t>JUZGADO - ADMITE RECURSO DE APELACION</t>
  </si>
  <si>
    <t>AUTO FIJA AUDIENCIA INICAL EL DIA 27/07/2016 A LAS 9. A.M.</t>
  </si>
  <si>
    <t>AUTO FIJA AUDIENCIA INICIAL MULTIPLE EL DIA 21/07/2016 A LAS 3.30 P.M.</t>
  </si>
  <si>
    <t xml:space="preserve">ADMITE RECURSO DE APELACION CONTRA LA SENTENCIA </t>
  </si>
  <si>
    <t>AUTO FIJA FECHA AUDIENCIA INICIAL EL DIA 06/07/2016 A LAS 8.30 A.M.-- AUDIENCIA DE PRUEBAS 28/11/2016 SE CONCEDIERON 10 DIAS PARA ALEGAR PENDIENTE SENTENCIA</t>
  </si>
  <si>
    <t>ESTADO DEL 28/09/2015 EL JUZG. 3 ADM DE DESCONGESTION EN SENT. DEL 21 DE SEPTIEMBRE DE 2015 ……CONCEDE RECURSO DE APELACION ANTE EL TRIBUNAL ADTIVO  - ACEPTA RENUNCIA POR PARTE DE APODERADA DEL MPIO</t>
  </si>
  <si>
    <t>TRASLADO DE EXCEPCIONES TERMINO DE TRES DIAS</t>
  </si>
  <si>
    <t>TRASLADO DE LAS EXCEPCIONES TERMINO TRES DIAS</t>
  </si>
  <si>
    <t xml:space="preserve">EL JUZG. 1 ADM ORAL EN AUDIENCIA INCIAL DEL DIA 09/09/2015 A LAS 9:30 A.M. FIJA AUDIENCIA DE PRUEBAS PARA EL 2/02/2016 A LAS 9:30 AM. </t>
  </si>
  <si>
    <t xml:space="preserve">AUTO FIJA AUDIENCIA INICIAL DIA 06/07/2016 A LAS 8.30 A.M.- EN SENTENCIA DEL 24/08/2017 DECLARA LA NULIDAD PARCIAL DE LA RES #857 DEL 2010.  ORDENA AL MINISTERIO Y AL FONDO EFECTUAR LA RELIQUIDACION DE LA PENSION.  </t>
  </si>
  <si>
    <t>AUTO ADMITE RECURSO DE APELACION ,MP EDGAR BERNAL</t>
  </si>
  <si>
    <t>AUTO CONCEDE RECURSO ANTE EL TRIBUNAL ADMINISTRATIVO RECURSO DE APELACION CONTRA EL AUTO 14/04/2016</t>
  </si>
  <si>
    <t>SE FIJA AUDIENCIA PARA EL DIA 26/05/2016 A LAS 9:30 A.M.</t>
  </si>
  <si>
    <t>AUTO FIJA AUDIENCIA INICIAL DIA 28/04/2016 A LAS 8: A.M</t>
  </si>
  <si>
    <t xml:space="preserve">AUTO DE TRAMITE NO ACCEDE A LO SOLICITADO </t>
  </si>
  <si>
    <t>AUTO FIJA AUDIENCIA INICIAL EL DIA 23/05/2016 A LAS 2.30 P.M..- JUZ ADMTIVO ORAL EN SENT DEL 23/05/2016 NIEGA LAS SUPLICAS DE LA DEMANDA</t>
  </si>
  <si>
    <t>ESTADO DEL 13/10/2015 AUTO  FIJA AUDIENCIA PARA EL DIA 09 DE MARZO DE 2016 A LAS 8:30 A.M.</t>
  </si>
  <si>
    <t>EN AUDIENCIA INICIAL DEL 6/08/2015 ACTA No.079, SE FIJA AUDIENCIA DE PRUEBAS PARA EL 16/10/2015 A LAS 9:30 AM</t>
  </si>
  <si>
    <t>AUTO FIJA FECHA AUDIENCIA INICIAL DIA 23 DE MAYO DE 2016 A LAS 2.30 P.M..- JUZ 3 ADMTIVO ORAL EN SENT DEL 23/05/2016 NIEGA LAS SUPLICAS DE LA DEMANDA</t>
  </si>
  <si>
    <t xml:space="preserve">AUTO ORDENA  CORRER  TRASLADO  DEL ESCRITO  DE DESISTIMIENTO </t>
  </si>
  <si>
    <t xml:space="preserve">AUTO RESUELVE RENUNCIA DE LA APODDERADA  DEL MUNICIPIO Y SE  DEVUELVE  EL EXPEDIENTE  A SECRETARIA A FIN QUE CORRA TRASLADO  DEL DESISTIMIENTO  POR TERMINO 3 DIAS </t>
  </si>
  <si>
    <t>AUTO ADMITE RECURSO DE APELACIONM INTERPUESTO POR LA PARTE DEMANDANTE  MP CARLOS PEÑA</t>
  </si>
  <si>
    <t>AUTO FIJA FECHA AUDIENCIA INICIAL EL DIA 24/06/2016 A LAS 10.30 A.M.</t>
  </si>
  <si>
    <t xml:space="preserve">AUTO CONCEDE RECURSO DE APELACION EN CONTRA DE LA SENTENCIA </t>
  </si>
  <si>
    <t>SE FIJA AUDIENCIA PÁRA EL DIA 14 DE OCTUBRE DE 2015 A LAS 9:00 A.M.</t>
  </si>
  <si>
    <t>AUTO FIJA AUDIENCIA INICIAL DIA 28 DE ABRIL DE 2016 A LAS 8.30 A.M</t>
  </si>
  <si>
    <t>AUTO FIJA FECHA AUDIENCIA INICIAL MULTIPLE EL DIA  21/07/2016 A LAS 3.30 P.M.</t>
  </si>
  <si>
    <t>DE CONFORMIDAD CON LO ORDENADO MEDIANTE AUTO DE FECHA 28/02/2017 SE SOLICITA FIJAR POR SITIO WEB Y CARTERA PUBLICA DEL MUNICIPIO DE CUCUTA AVISO  EN QUE SE INFORME AL PUBLICO EN GENERAL LA EXISTENCIA DEL PRESENTE MEDIO DE CONTROL, A FIN DE QUE LOS SUJETOS QUE SE CONSIDEREN INTERESADOS,ACTUEN EN LOS TERMINOS DEL ART 223 DE LA LEY 1437 DE 2011</t>
  </si>
  <si>
    <t>AUTO FIJA FECHA  AUDIENCIA INICIAL EL DIA 03/05/2016 A LAS 3.00 P.M.</t>
  </si>
  <si>
    <t xml:space="preserve">El tribunal remitio el proceso al seccion 3 del consejo de estado en virtud del recurso de apelacion. Se encuentra en secretariadel consejo de estado </t>
  </si>
  <si>
    <t>TRIBUNAL ADMINISTRATIVO N.S. ALLEGA MEMORIALES PARA QUE SEAN ANEXADOS AL PROCESO.  AL DESPACHO PATRA FALLO.</t>
  </si>
  <si>
    <t>AUTO FIJA  FECHA AUDIENCIA INICIAL SIMULTANEA EL DIA 03/05/2016 A LAS 3.00 P.M.</t>
  </si>
  <si>
    <t>AL DESPACHO PARA PROGRAMAR AUDIENCIA  INIICIAL</t>
  </si>
  <si>
    <t>AUTO CONCEDE RECURSO DE APELACION CONTRA LA SENTENCIA PROFERIDA EN AUD INICIAL SIMULTANEA</t>
  </si>
  <si>
    <t xml:space="preserve">AUTO ORDENA CORRER TRASLADO  A LAS PARTES PARA PRESENTAR  ALEGATOS DE CONCLUSION  POR ESCRITO  Y SE CONCEDE UN TERMINO  D E 10 DIAS  -MP EDGAR BERNAL </t>
  </si>
  <si>
    <t>AUTO FIJA FECHA AUDIENCIA INICIAL 27/07/2016 A LAS 9. A.M.</t>
  </si>
  <si>
    <t xml:space="preserve">AUTO FIJA FECHA AUDIENCIA INICIAL 06/07/2016 A LAS 8.30 A.M. EN SENTENCIA DEL 24/08/2017 DECLARA LA NULIDAD PARCIAL DE LA RES #495 DEL 01/04/2008.  ORDENA AL MINISTERIO Y AL FONDO EFECTUAR LA RELIQUIDACION DE LA PENSION.  </t>
  </si>
  <si>
    <t>SE ORDENA ABIR A PRUEBAS EL INCIDENTE DE REGULACION DE PERJUICIOS.</t>
  </si>
  <si>
    <t>SE CITA COMO NUEVA FECHA DE PACTO DE CUMPLIMIENTO EL 18 DE OCTUBRE DE 2011 A LAS 11:00 AM</t>
  </si>
  <si>
    <t xml:space="preserve">AUTO ACEPTA IMPEDIMENTO  PLANTEADO POR EL MG HERNANDO AYAL PÑARADAN EN CONSECUENCIA  EL MG CARLOS PEÑA DIAZ ASUME CONOCIMIENTO DEL PROCESO  //  AUTO OBEDEZCASE Y CUMPLASE LO DISPUESTO POR EL TRIBUNAL ADM </t>
  </si>
  <si>
    <t>AUTO ORDENA CORRER TRASALDO PARA ALEGATOS MP ROBIEL VARGAS.</t>
  </si>
  <si>
    <t>AUTO NOTIFIQUESE Y CUMPLASE SE CITA A CELEBRACION DE AUDIENCIA INICIAL PARA EL DIA 24 OCTUBRE DE 2017 A LAS 3 TARDE SE REITERA A LAS ENTIDADES DEMANDADAS LA ADVERTENCIA HECHA EN EL NUMERAL 7 DEL AUTO ADMISORIO DE LA DEMANDA SE ORDENA PONER DE PRESENTE AL DR FELIZ EDUARDO BECERRA LA SITUACION ADVERTIDA POR DRA DANIELA VERGEL RIASCOS RELACIONADA CON EL ACTA DE POSESION DE GLORIA AMPARO ROMERO GAITAN Y SE RECONOCE PERSONERIA A APDA DE MUNICIPIO DE CUCUTA MP VARGAS</t>
  </si>
  <si>
    <t>AUDIENCIA CONCILIACION PARA EL 16/03/2016 A LAS 9.30 A.M</t>
  </si>
  <si>
    <t>AUTO FIJA FECHA AUDIENCIA INICIAL MULTIPLE EL DIA 21/07/2016 A LAS 3.30 P.M.</t>
  </si>
  <si>
    <t>AUTO ORDENA CORRER TRASLADO ALEGATOS TERMINO DIEZ DIAS</t>
  </si>
  <si>
    <t>AUTO RESUELVE RENUNCIA PODER SE ACEPTA LA RENUNCIA PRESENTADA POR EL DR FREDY OMAR UREÑA GOMEZ DEL PODER A EL OTORGADO DENTRO DEL PROCESO PRINCIPAL DE LA PARTE ACTORA DISPONIENDO OFICIAR AL ACCIONANTE INFORMANDOLE DE TAL CIRCUNSTANCIA MP ROBIEL VARGAS.</t>
  </si>
  <si>
    <t>ADMITE RECURSO DE APELACION</t>
  </si>
  <si>
    <t>AUTO RESUELVE ADMISIBILIDAD REFORMA DEMANDA ADMITASE REFORMA DE LA DEMANDA,  -  ESTADO DEL 02/07/2015 AUDIENCIA INICIAL PARA EL DIA 05/10/2015 A LAS 3 Y 30 PM -CITACION No. 310 DEL 14/08/2015  RAD JDCA 7025 DEL 24/08/2015 -  SE ABRIO A PRUEBAS Y SE APLAZO PARA AUDIENCIA DE PRUEBAS EL DIA 17/02/2016 A LAS 3:30 P.M.</t>
  </si>
  <si>
    <t>AUTO FIJA FECHA CONCILIACION EL DIA 28/06/2017 A LAS 2.00 P.M.</t>
  </si>
  <si>
    <t>SE ADMITE EL RECURSO DE APELACION MP CARLOS PEÑA</t>
  </si>
  <si>
    <t>AUTO ADMITE RECURSO DE APELACION CONTRA LA SENTENCIA</t>
  </si>
  <si>
    <t>AUTO DE TRAMITE ACEPTA EXCUSAS PRESENTADAS POR LA APODERADA DE LA DE LA PARTE DEMANDADA SE ABSTIENE DE IMPONER SANCION</t>
  </si>
  <si>
    <t xml:space="preserve">NOTIFICACION  ESTADO AUTO RESUELVE  ACEPTAR  EL DESISTIMIENTO  DEL RECURSO  DE APELACION </t>
  </si>
  <si>
    <t>AUTO RESUELVE RECURSO DE APELACION CONTRA LA SENTENCIA SE REMITE EXPEDIENTE AL TRIBUNAL</t>
  </si>
  <si>
    <t>AUTO ADMITE RECURSO DE APELACION CONTRA LA SENTENCIA DE PRIMERA INSTANCIA</t>
  </si>
  <si>
    <t xml:space="preserve">TRASLADO DE EXCEPCIONES </t>
  </si>
  <si>
    <t xml:space="preserve">FIJA FECHA PARA LLEVAR A CABO AUDIENCIA INICIAL DE QUE TRATA EL ARTICULO 180 DE LA LEY 1437 DE 2011 DENTRO DEL PROCESO DE LA REFERENCIA EL 25 DE JULIO DEL AÑO 2017, A LAS 3 PM SIENDO DE CARÁCTER OBLIGATORIO LA ASISTENCIA DE LOS APODERADOS QUE EJERZAN REPRESENTACION EN ESTA CONTROVERSIA </t>
  </si>
  <si>
    <t xml:space="preserve">AUTO FIJA AUDIENCIA INICIAL EL DIA 14/02/2017  A PARTIR DE LAS 10.00 AM </t>
  </si>
  <si>
    <t>AUTO FIJA FECHA AUDIENCIA INICIAL MULTIPLE EL 04/10/2017 A LAS 9.00 A.M.</t>
  </si>
  <si>
    <t>ADMITE RECURSO DE APELACION  INTERPUESTO POR LA PARTE  DEMANDANTE MP CARLOS PEÑA</t>
  </si>
  <si>
    <t>TRASLADO DE LAS  EXCEPCIONES TERMINO TRES DIAS</t>
  </si>
  <si>
    <t xml:space="preserve">ESTADO DEL 06/07/2015 AUDIENCIA INICIAL PARA EL DIA 08/09/2015 A LAS 8 Y 30 AM - ESTADO DEL 03/09/2015 SE APLAZA AUIDENCIA PARA NUEVA FECHA - AUDIENCIA INICIAL PARA EL DIA 12/04/2016 A LAS 8 Y 30 AM - ADMITE RECURSO DE APELACION INTERPUESTO POR LA PARTE DEMANDANTE MP </t>
  </si>
  <si>
    <t xml:space="preserve">AUTO ORDENA CORRER TRASLADO A LAS PARTES PARA ALEGAR </t>
  </si>
  <si>
    <t>AUTO FIJA FECHA AUDIENCIA INICIAL EL DIA 04/10/2017 A LAS 9.00 A.M.</t>
  </si>
  <si>
    <t>AUTO FIJA FECHA AUDIENCIA INICIAL 19/05/2016 A LA 9.00 A.M.</t>
  </si>
  <si>
    <t>SE FIJA FECHA PARA AUDIENCIA INICIAL PARA EL DIA 29/06/2016 A LAS 3:00 P.M.</t>
  </si>
  <si>
    <t xml:space="preserve">TRASLADO DE EXCEPCIONES TERMINO TRES DIAS </t>
  </si>
  <si>
    <t>FIJA FECHA PARA LLEVAR A CABO AUDIENCIA INICIAL DE QUE TRATA EL ARTICULO 180 DE LA LEY 1437 DE 2011 DENTRO DEL PROCESO DE LA REFERENCIA EL 10 DE AGOSTO DEL AÑO 2017 A LAS 3 PM SIENDO DE CARÁCTER OBLIGATORIO LA ASISTENCIA DE LOS APODERADOS QUE EJERZAN REPRESENTACION EN ESTA CONTROVERSIA</t>
  </si>
  <si>
    <t>AUTO RESUELVE RECURSO DE APELACION INTERPUESTO POR LA PARTE DEMANDANTE SE ORDENA ENVIAR AL TRIBUNAL</t>
  </si>
  <si>
    <t>FIJAR FECHA PARA LLEVAR A CABO AUDIENCIA INICIAL DE QUE TRATA EL ARTICULO 180 DE LA LEY 1437 DE 2011 DENTRO DEL PROCESO DE LA REFERENCIA EL DIA 28 DE JULIO DEL AÑO 2017 A LAS 3 : OO PM SIENDO DE CARÁCTER OBLIGATORIO LA ASISTENCIA DE LOS APODERADOS QUE EJERZAN REPRESENTACION EN ESTA CONTROVERSIA</t>
  </si>
  <si>
    <t>ADMITE RECURSO Y ORDENA CORRER TRASLADO ORDENA NOTIFICAR A LAS PARTES</t>
  </si>
  <si>
    <t>TRASLADO EXCEPCIONES TERMINO LEY</t>
  </si>
  <si>
    <t>ADMITE RECURSO DE APELACION  UY ACEPTA RENUNCIA DE LA DRA SILVILA ROSA JAIME QUINTERO  MP HERNANDO AYALA</t>
  </si>
  <si>
    <t>AUTO FIJA AUDIENCIA INICIAL PARA EL DIA 28/04/2016 A LAS 8: A.M.</t>
  </si>
  <si>
    <t>TRASLADO LIQUIDACION TERMINO 3 DIAS</t>
  </si>
  <si>
    <t>TRASLADO DE EXCEPCIONES A TERMINO DE LEY</t>
  </si>
  <si>
    <t>AUTO FIJA FECHA UDIENCIA INICIAL MULTIPLE EL DIA 21/07/2016 A LAS 3.30 P.M.</t>
  </si>
  <si>
    <t>SE ORDENA TRASLADO DE EXCEPCIONES TERMINO TRES DIAS</t>
  </si>
  <si>
    <t>AUTO FIJA FECHA DE AUCIENDIA PARA EL 02/06/2016 A LAS 3:30 P.M.</t>
  </si>
  <si>
    <t>AUDIENCIA SIMULTANEA EL 14 DE DICIEMBRE  DE 2016 A LAS  9AM</t>
  </si>
  <si>
    <t>AUTO ORDENA VINVUALR COMO LITISCONSORTE NECESARIO A LA NACION-MINISTERIO DE EDUCACION</t>
  </si>
  <si>
    <t>AUTO DECLARA IMPEDIMENTO DECLARA FUNDADO IMPEDIMENTO PLANTEADO POR  EL PROCURADOR JUDICIAL 24 MP CARLOS PEÑA.</t>
  </si>
  <si>
    <t>FIJA FECHA PARA LLEVAR A CABO AUDIENCIA INICIAL DE QUE TRATA EL ARTICULO 180 DE LA LEY 1437 DE 2011 DENTRO DEL PROCESO DE LA REFERENCIA EL 28 DE JULIO DEL AÑO 2017 A LAS 3 PM SIENDO DE CARÁCTER OBLIGATORIO LA ASISTENCIA DE LOS APODERADOS QUE EJERZAN REPRESENTACION EN ESTA CONTROVERSIA</t>
  </si>
  <si>
    <t>AUTO TRAMITE SE ORDENA EMPLAZAR A LA UNIOIN TEMPORALLAS CHIVERAS</t>
  </si>
  <si>
    <t>DEJAR SIN EFECTOS EL AUTO DEL 30 DE ENERO DE 2017 PROFRIDO POR EL DESPACHO</t>
  </si>
  <si>
    <t>ORDENA TRASLADO DE LAS EXCEPCIONES TERMINO TRES DIAS</t>
  </si>
  <si>
    <t xml:space="preserve">AUTO CORRE TRASLADO DE LAS EXCEPCIONES, TERMINO DE LEY  </t>
  </si>
  <si>
    <t>AUTO ADMITE RECURSO APELACION</t>
  </si>
  <si>
    <t>AUTO RESUELVE RECURSO DE APELACION SE CONCEDE EN EL EFECTO SUSPENSIVO  EL RECURSO DE APELACION INTERPÚESTO POR EL MUNICIPÍO CONTRA LA SENTENCIA PROFERIDA EL 19/12/2016</t>
  </si>
  <si>
    <t>TRASLADO EXCEPCIONES TERMINO TRES DIAS</t>
  </si>
  <si>
    <t>AUDIENCIA INICIAL 4 DE OCUTBRE DE 2016 HORA 9:00 AM</t>
  </si>
  <si>
    <t>NOTIFIQUESE Y ADMITE RECURSO DE APELACION INTERPUESTO</t>
  </si>
  <si>
    <t>AUTO RESUELVE CONCESIÓN RECURSO DE APELACION INTERPUESTO POR EL MUNICIPIO CONTRA LA SENTENCIA PROFERIDA EL 19/12/2016</t>
  </si>
  <si>
    <t>AUTO ORDENA FIJAR AUDIENCIA INICIAL EL DIA 26/05/2016 A LAS 9.30 A.M.</t>
  </si>
  <si>
    <t>AUTO ORDENA CORRER TRASLADO TERMINO TRES DIAS</t>
  </si>
  <si>
    <t xml:space="preserve">se traslado el despacho comisorio al lugar de origen </t>
  </si>
  <si>
    <t>AUTO FIJA AUDIENCIA PARA EL DIA 23/08/2016 A LAS 3:30 P.M.</t>
  </si>
  <si>
    <t xml:space="preserve">AUTO FIJA FECHA AUDIENCIA INICIAL  EL DIA 24/05/2016 A LAS 9.00 A.M. </t>
  </si>
  <si>
    <t>AUTO FIJA FECHA AUDIENCIA Y/O DILIGENCIA SE FIJA COMO FECHA PARA LA REALIZACION DE LA AUDIENCIA DE PACTO DE CUMPLIMIENTO EL DIA 23 DE NOVIEMBRE DE 2016 A LAS 10:30 AM SE INDICA QUE ANTE LA ALTA CARGA SECRETARIAL CON QUE CUENTA EL DESPACHO JUDICIAL Y EN EL ENTENDIDO QUE ESTA PROVIDENCIA SE NOTIFICA POR ESTADOS ELECTRONICOS CONFORME LO INDICA EL ART 201 DE LA LEY 1437 DE 2011 Y SE COMUNICA A LOS CORREOS ELECTRONICOS SUMINISTRADOS POR LAS PARTES Y DEMAS INTERVINIENTES NO SE LIBRARAN BOLETAS DE CITACION SIN QUE ELLO SE CONSTITUYA COMO UNA EXCUSA PARA LA INASISTENCIA A LA AUDIENCIA</t>
  </si>
  <si>
    <t>AUTO CONCEDE RECURSO DE APELACION CONTRA EL AUTO DICTADO EN AUDIENCIA ANTE EL TRIBUNAL</t>
  </si>
  <si>
    <t xml:space="preserve">AUTO DE TRAMITE  TENIENDO EN CUENTA LA SOLICITUD  DE DEVOLUCION  DE REMANENTES  EL DESPECHA OBSERVA  QUE EL SALDO ES CERO (0) Y NO HAY  REMANENTES  QUE DEVOLVER </t>
  </si>
  <si>
    <t xml:space="preserve">AUTO  ADMITE DEMANDA CONTRA EL DEPARTAMENTO DE NORTE DE SANTANDER Y ORDENA NOTIFICAR </t>
  </si>
  <si>
    <t>AUTO FIJA FECHA AUDIENCIA Y/O DILIGENCIA ACEPTA SOLICITUD DE APLAZAMIENTO Y FIJA NUEVA FECHA PARA LLEVAR A CABO AUDIENCIA INICIAL PARA EL DIA 06 DE OCTUBRE DE 2016 A LAS 9:00 AM</t>
  </si>
  <si>
    <t>AUTO FIJA AUDIENCIA INICIAL DIA 23/05/2016 A LA 2.30 P.M.- EL JUZ 3 ADMTIVO ORAL EN SENT DEL 23/05/2016 NIEGA LAS SUPLICAS DE LA DEMANDA</t>
  </si>
  <si>
    <t xml:space="preserve">AUTO ORDENA  CORREER TRASLADO  POR TERMINO DE 10 DIAS PARA PRESENTAR ALEGATOS  DE CONCLUSION POR ESCRITO </t>
  </si>
  <si>
    <t>TRASLADO DE EXCEPCIONES A TERMINO DE LEY - AUTO FIJA FECHA DE AUDIENCIA INICIAL PARA EL DIA 17/05/2016 A LAS 8:30 A.M.</t>
  </si>
  <si>
    <t>AUTO QUE DECLARA FUNDADO EL IMPEDIMENTO MANIFESTADO POR EL MG HERNANDO AYALA AVOCA EL CONOCIMIENTO</t>
  </si>
  <si>
    <t>AUTO ORDENA CORRER TRASLADO PARA QUE PRESENTEN ALEGATOS DE CONCLUSION</t>
  </si>
  <si>
    <t>AUTO ORDENA CORRER TRASLADO PARA ALEGATOS DE COCLUSION</t>
  </si>
  <si>
    <t>ESTADO DEL 04/08/2015 AUDIENCIA INICIAL PARA EL DIA 08/09/2015 A LAS 8 Y 30 AM - ESTADO DEL 03/09/2015 SE APLAZA AUIDENCIA PARA NUEVA FECHA - SE FIJA AUDIENCIA PARA EL 12 DE ABRIL DE 2016 A PARTIR DE LAS 8:30 A.M.</t>
  </si>
  <si>
    <t xml:space="preserve">AUTO FIJA FECHA AUDIENCIA INICIAL EL DIA 06/07/2016 A LAS 8.30 A.M.-  EN SENTENCIA DEL 24/08/2017 DECLARA LA NULIDAD PARCIAL DE LA RES #147 DEL 05/02/2015.  ORDENA AL MINISTERIO Y AL FONDO EFECTUAR LA RELIQUIDACION DE LA PENSION.  </t>
  </si>
  <si>
    <t>AUTO FIJA FECHA AUDIENCIA INICIAL MULTIPLE EL DIA 16/06/2016 A LAS 9.30 A.M.</t>
  </si>
  <si>
    <t>ESTADO DEL 20/09/2013 AUTO ORDENA ENTREGA DE DEPOSITO JUDICIAL A LA SRA. FRANCYA HELENA MEJIA TORRES. AUTO ORDENA OFICIAR. SEGUN OFICIO 998 DEL 18/07/2013 RAD. JURIDICA 3559 DEL 19/07/2013. MEDIANTE OFICIO DEL 23/04/2013 FUE ASIGNADO AL DR. GUSTAVO DAVILA.  ESTA PENDIENTE QUE LA DRA MARLENI RINCON, RESUELVA SITUACION DEL DEPOSITO JUDICIAL SURTIDO DENTRO DEL PROCESO EJECUTIVO. CON COMPROBANTE DE EGRESO No. CE-00-E-004057 DEL 29/10/2012. D.F. 00 4797  SE CANCELO AL DTE. CON OFICIO DEL 2/03/2015 RAD. JCA. 1461 DEL 3/03/2015 LA TESORERIA MPAL ALLEGA COMPROBANTE DE EGRESO No.E065262 DEL 14/07/2009 $21.534.453.87; No.E065263 DEL 14/07/2009 POR $415.286.412.82; No.E004057 DEL 29/10/2012 POR $145.063.457.88; No.3E065261 DEL 14/07/2009 A NOMBRE DE HORIZONTE - PENSIONES Y CESANTIAS POR $19.254.461.78.  CON OFICIO 118 DEL 3/03/2015 RAD. JCA. 1522 DEL 4/03/2015 EL CONCEJO MPAL ALLEGA RESOLUCION 548 DEL 9/07/1998 - ACUERDO 021 DEL 12/06/1998 - CERTIFICACION CONCEJALES AÑO 1998. CON OFICIO DEL 15/04/2015 RAD. JCA. 3295 DEL 28/04/2015 LA SEC. DE HACIENDA MPAL ALLEGA COPIA AUTENTICADA RESOLUCION 243 DEL 25/06/2009</t>
  </si>
  <si>
    <t>AUTO ADMITE RECURSO DE APELACION Y RECONOZCASE PERSONERIA JURIDICA AL  APODERADO  DE LA PARTE DEMANDADA  MG CARLOS PEÑA</t>
  </si>
  <si>
    <t>AUTO FIJA AUDIENCIA INICIAL PARA EL DIA 27/07/2016 A LAS 9.00 A.M.</t>
  </si>
  <si>
    <t>Se corrige constancia anterior. Al despacho para sentencia 03-03-05</t>
  </si>
  <si>
    <t>SE FIJA AUDIENCIA PÁRA EL DIA 17 DE SEPTIEMBRE DE 2015 A LAS 3:30 P.M. FUE APLAZADA. PENDIENTE NUEVA FECHA.</t>
  </si>
  <si>
    <t>AUTO FIJA FECHA UDIENCIA INICIAL SIMULTANEA EL DIA 03/05/2016 A LAS 3. P. M.</t>
  </si>
  <si>
    <t>AUTO FIJA FECHA AUDIENCIA INICIAL EL DIA 30/06/2016 A LAS 9.30 A.M.</t>
  </si>
  <si>
    <t xml:space="preserve">EL JUZG. 1 ADM ORAL EN AUDIENCIA INCIAL DEL DIA 15/02/2016 A LAS 3:30 P.M. FIJA AUDIENCIA DE PRUEBAS PARA EL 19/11/2015 A LAS 9:30 AM. </t>
  </si>
  <si>
    <t>EL TRIBUNAL ADM - ALEGATOS DE CONCLUSION. MP EDGAR BERNAL</t>
  </si>
  <si>
    <t>AUTO FIJA FCHA AUDIENCIA INICIAL EL 21/07/2016 A LAS 9.00 A.M.</t>
  </si>
  <si>
    <t>el 10 de septiembre de 2002 MEDIANTE OFICIO 2027 SE DEVOLVIO EL EXPEDIENTE AL TRIBUNAL DEL NORTE DE SANTANDER</t>
  </si>
  <si>
    <t xml:space="preserve">  AUTO FIJA FECHA DE AUDIENCIA DE CONCILIACION   18/07/2017 9.00 A.M.  //  EN AUDIENCIA INICIAL DEL 31 DE MAYO/2017 SE DECLARA PROBADA LA EXCEPCION DE FALTA DE LEGITIMACION POR PASIVA PROPUESTA POR EL MUNICIPIO - SE EXCLUYE AL MUNICIPIO</t>
  </si>
  <si>
    <t>AUTO FIJA FECHA AUDIENCIA DE CONCILIACION 18/07/2017 A LAS 9.00 A.M. // EN AUDIENCIA INICIAL DEL 31 DE MAYO/2017 SE DECLARA PROBADA LA EXCEPCION DE FALTA DE LEGITIMACION POR PASIVA PROPUESTA POR EL MUNICIPIO - SE EXCLUYE AL MUNICIPIO</t>
  </si>
  <si>
    <t xml:space="preserve">AUTO FIJA AUDIENCIA  INICIAL SIMULTANEA 31 DE AGOSTO  DE  2016 A LAS 3 PM  RECONOCE APODERADO  DE ENTIDAD DEMANDADA REQUIERE AL FOMAG PARA QUE SE DESIGNE  NUEVO APODERADO </t>
  </si>
  <si>
    <t xml:space="preserve">AUTO ADMITE RECURSO DE APELACION  </t>
  </si>
  <si>
    <t>CONFIRMA LA DECISION EN 1A INSTANCIA  POR MEDIO DEL CUAL DECLARO PROBADA LA EXCEPCION DE CADUCIDAD</t>
  </si>
  <si>
    <t>AUTO ORDENA CORRER TRASLADO DE ALEGATOS  TERMINO DIEZ DIAS MP. MARIBEL MENDOZA</t>
  </si>
  <si>
    <t>AUTO ORDENA CORRER TRASLADO PARA ALEGAR -MP CARLOS PEÑA</t>
  </si>
  <si>
    <t xml:space="preserve">AUTO CORRE TRASLADO PARA QUE PRESENTEN POR ESCRITO LOS ALEGATOS DE CONCLUSION </t>
  </si>
  <si>
    <t>EN  AUDIENCIA INICIAL DEL 21/07/2015 A LAS 2:30 PM SE SUSPENDIO LA AUDIENCIA INICIAL Y SE FIJO PARA EL 16/09/2015 A LAS 8:30 AM A AUDIENCIAS DE PRUEBAS.</t>
  </si>
  <si>
    <t>AUTO ADMITE RECURSO DE APELACION CORRE TRASLADO POR EL TERMINO DE DIEZ DIAS PARA QUE PRESENTEN ALEGATOS DE CONCLUSION</t>
  </si>
  <si>
    <t>ESTADO DEL 16/04/2013 TRAMITE.  ESTADO DEL 25/02/2013 EL JUZG. 6 ADM ORAL FIJA AUDIENCIA DE CONCILIACION PARA EL 9-ABRIL-2013 A LAS 3:30 PM.  CITACION 034 DEL 18/02/2013.  RAD. JURIDICA 924 DEL 25/02/2013 - AVOCA EL CONOCIMIENTO DEL PRESENTE PROCESO Y EN CONSECUENCIA CONTINUESE CON EL TRAMITE PROCESAL PERTINENTE</t>
  </si>
  <si>
    <t>ESTADO DEL 02/07/2015 AUDIENCIA INICIAL PARA EL DIA 05/10/2015 A LAS 3 Y 30 PM - CITACION No. 303 DE 31/07/2015 RAD. JDCA 6940 DE 20/08/2015 - SE ABRIO A PRUEBAS Y SE APLAZO PARA AUDIENCIA DE PRUEBAS EL DIA 17/02/2016 A LAS 3:30 P.M.</t>
  </si>
  <si>
    <t xml:space="preserve">AUTO CONCEDE RECURSO DE APELACION CONTRA LA SENTENCIA  DE FECHA 25 DE SEPTIEMBRE  DE 2015 Y ORDENA REMITIR EL EXPEDIENTE AL CONSEJO DE ESTADO BEATRIZ ESCOBAR </t>
  </si>
  <si>
    <t xml:space="preserve">NOTIFICACION DE ESTADO  AUTO RESUELVE  ACEPTAR EL DESESTIMIENTO DEL RECURSO  DE APELACION </t>
  </si>
  <si>
    <t>AUTO DE TRAMITE SE LE SOLICITA AL APDO DE ACTORA PARA QUE ALLEGUE AL PROCESO PODER CON LA FACULTAD DE DESISTIR PARA LO CUAL SE LE CONCEDE UN TERMINO DE 5 DIAS</t>
  </si>
  <si>
    <t>AUTO FIJA FECHA DE AUDIENCIA INICIAL EL DIA 04/05/2016 A LAS 10.30 A.M.</t>
  </si>
  <si>
    <t>TRASLADO DE EXCEPCIONES - SE FIJA AUDIENCIA PARA EL DIA 21 DE OCTUBRE DE 2015 A LAS 9:00 A.M. M.P. EDGAR BERNAL - APALZA FECHA DE AUDIENCIA PARA EL DIA 25/11/2015 HORA 9: 00 A.M.- CON CITACION ELECTRONICA No. B-0158 EL TRIBUNAL ADTIVO NORTE DE SANTANDER  RAD. JDCA 8246 DEL 14/10/2015</t>
  </si>
  <si>
    <t xml:space="preserve">AUTO NOTIFIQUESE  Y CUMPLASE CONCEDE RECURSO DE APELACION ACEPTA RENUNCIA DE PODER MP ESCOBAR </t>
  </si>
  <si>
    <t>AUTO FIJA FECHA AUDIENCIA INCIIAL PARA EL DIA 23/06/2016 A LAS 9:30 A.M.</t>
  </si>
  <si>
    <t>AUTO FIJA AUDIENCIA PARA EL DIA 06/07/2016 A LAS 10:30 A.M.</t>
  </si>
  <si>
    <t>AUTO FIJA AUDIENCIA INICIAL DIA 27 DE SEPTIEMBRE DE 2016 HORA 3:00 P.M.</t>
  </si>
  <si>
    <t xml:space="preserve">AUTO FIJA FECHA AUDIENCIA INICIAL SIMULTANEA EL 03/05/2016 A LAS 3.00 P.M. </t>
  </si>
  <si>
    <t>AUTO FIJA AUDIENCIA INICAL MULTIPLE EL DIA 16/06/2016 A LAS 9.30 A.M.</t>
  </si>
  <si>
    <t xml:space="preserve">AUTO CONCEDE RECURSO DE APELACION SE CONCEDE ANTE EL TRIBUNAL EN EFECTO SUSPENSIVO EN CONTRA DE LA SENTENCIA DE 30/03/2016 EN EL CUAL DISPUSO NEGAR LAS SUPLICAS  </t>
  </si>
  <si>
    <t xml:space="preserve">Con of 4587 de jun 22-2004 se remitio al H. Consejo de Estado la comision ordenada </t>
  </si>
  <si>
    <t>SE DECLARA INFUNDADO EL TRAMITE EXTRAORDINARIO DE SUPLICA</t>
  </si>
  <si>
    <t>AUTO FIJA FECHA DE AUDIENCIA INICIAL PARA EL DIA 10/05/2016 A LAS 4: 30 P.M.</t>
  </si>
  <si>
    <t>AUTO FIJA FECHA AUDIENCIA DE CONCILIACION EL DIA 13/05/2016 A LAS 10.30 A.M</t>
  </si>
  <si>
    <t>AUTO DE TRAMITE  ACEPTA LA RENUNCIA DE PODER, TENIENDO ENCUENTA QUE CUMPLE CON LO ESTABLECIDO EN EL ART 76 DE CGP</t>
  </si>
  <si>
    <t>AUTO FIJA FECHA AUDIENCIA Y/O DILIGENCIA SE FIJA FECHA DE AUDIENCIA INICIAL PARA EL DIA 28 DE OCTUBRE DE 2016 A LAS 10:00 AM Y SE RECONOCE PERSONERIA A LOS APODERADOS DE LAS ENTIDADES DEMANDADAS</t>
  </si>
  <si>
    <t xml:space="preserve">AUTO ORDENA CORRER TRASLADO DE ALEGATOS  TERMINO DIEZ DIAS </t>
  </si>
  <si>
    <t>ORDENA CORRER TRASLADO PARA ALEGATOS DE CONCLUSION</t>
  </si>
  <si>
    <t>AUTO FIJA AUDIENCIA  DECLARA FALTA DE JURIDICION TY ORDENA REMITIR EL EXPEDIENTE  A LA OFICINA JUDICIAL PARA REPARTO  ENTRE LOS JUZGADOS LABORALES</t>
  </si>
  <si>
    <t xml:space="preserve">AUTO FIJA NUEVA FECHA AUDIENCIA INICIAL EL DIA 17/05/2016 A LAS 9.00 A.M. </t>
  </si>
  <si>
    <t>AUTO FIJA AUDIENCIA PARA EL DIA 18/08/2016 A LAS 3: 30 P.M.</t>
  </si>
  <si>
    <t>FIJA AUDIENCIA INICIAL PARA EL 6/05/2015 A LAS 9 AM (NOTIFICACIONES_JUDICIALES DEL 18/03/2015 RAD. JCA. 2226)</t>
  </si>
  <si>
    <t>AUTO REQUIERE POR SECRETARIA AL APODERADO DE LA PARTE ACTORA, A EFECTOS DE QUE ALLEGUE PODER ESPECIAL AMPLIO Y SUFICIENTE QUE LE FACULTE PARA DESISTIR DE LAS PRETENSIONES DE LA DEMANDA</t>
  </si>
  <si>
    <t xml:space="preserve">TRASLADO DE LAS EXCEPCIONES TERMINO DE LEY </t>
  </si>
  <si>
    <t xml:space="preserve">ESTADO DEL 18/03/2015 OFICIESE A LA PARTE ACTORA PARA QUE APORTE LOS PLANOS QUE ENUNCIA EN EL ACAPITE DE PRUEBAS DE LA DEMANDA. - OFICIESE AL AREA METROPOLITANA PARA QUE ALLEGUE COPIA DE LOS PLANOS DE LA CONSTRUCCION DE LA REDOMA DEL KM 8 DEL MUNICIPIO DE LOS PATIOS A COSTA DE LA PARTE ACTORA - EL JUZG. 9 ADM  AVOCA CONOCIMIENTO </t>
  </si>
  <si>
    <t xml:space="preserve">Con oficio 0477 de 24-01-06 se envia al juzgado laboral del circuito </t>
  </si>
  <si>
    <t xml:space="preserve">ESTADO DEL 21/08/2015 REQUIERASE A LAS PARTES PARA QUE ACREDITEN EL CUMPLIMIENTO DEL ACUERDO DE PAGO SUSCRITO. CON RAD. JCA. 7192 DEL 1/09/2015 TESORERIA ALLEGA ACUERDO DE PAGO SUSCRITO EL 10/09/2009 Y 189 DEL 8/04/2011 Y SUS ANEXOS  (COMPROBANTES DE PAGO). CON RAD. JCA. 7728 DEL 22/09/2015 LA SEC. DE HACIENDA MPAL ALLEGA ORDENES DE PAGO 2760 DEL 19/07/2011 - 6665 DEL 24/11/2011 - 4584 DEL 14/09/2011.ESTADO DEL 16/10/2015  DA POR TERMINADO EL PRESENTE PROCESO POR PAGO TOTAL DE LA OBLIGACION </t>
  </si>
  <si>
    <t xml:space="preserve">AUTO ORDENA CORRER TRASLADOS PARA ALEGATOS </t>
  </si>
  <si>
    <t>PENDIENTE CONTESTACION DEMANDA</t>
  </si>
  <si>
    <t>AUTO ORDENA PRESENTAR  ALEGATOS DE CONCLUSION POR ESCRITO  TERMINO DE  10  DIAS   //  AUTO OBEDEZCASE Y CUMPLASE LO DISPUESTO POR EL TRIBUNAL ADM</t>
  </si>
  <si>
    <t>AUTO ADMITE TRASLADO DE EXCEPCIONES TERMINO DE LEY</t>
  </si>
  <si>
    <t>AUTO ADMITE RECURSO DE APELACION CONTRA SENTENCIA - TRIBUNAL ADMT - AUTO ORDENA CORRER TRASLADO PARA ALEGATOS MP MARIBEL MENDOZA</t>
  </si>
  <si>
    <t>AUDIENCIA  DE CONCILIACION  PARA EL 9 DE DICIEMBRE DE 2016 A LAS 9.00</t>
  </si>
  <si>
    <t xml:space="preserve">AUTO FIJA FECHA DE AUDIENCIA INICIAL PARA EL DIA 26/04/2016 A LAS 10.30 A.M..- EN AUDIENCIA INICAL DE FECHA 27/04/2016 QUEDA APROBADA LA EXCEPCION DE FALTA LEGITIMIDAD POR PASIVA Y SE EXCLUYE EL MPIO DE PROCESO </t>
  </si>
  <si>
    <t>AUTO FIJA FECHA AUDIENCIA INICIAL MULTIPLE EL DIA 21/07/2016 A LAS  3.30 P.M.</t>
  </si>
  <si>
    <t xml:space="preserve">Al despacho con el informe que el auxiliar de la justicia marco tulio contreras vargas aunque acepto el cargo de perito y se ha requerido, no se ha presentado para la respectiva posesion. Igualmente revisado el proceso por la contadora se advierte que no han cancelado los gastos procesales 04-05-10 </t>
  </si>
  <si>
    <t>TRASLADO DE EXCEPCIONES, TERMINO 3 DIAS  - 19/05/17</t>
  </si>
  <si>
    <t>AUTO FIJA FECHA AUDIENCIA INICIAL 30/06/2016 A LAS 9.30 A.M.</t>
  </si>
  <si>
    <t>AUTO ORDENA CORRER TRASLADO PARA ALEGAR DE CONCLUSION</t>
  </si>
  <si>
    <t xml:space="preserve">TRIBUNAL ADM - CONCEDE RECURSO DE APELACION. MP CARLOS PEÑA -  AUTO ACEPTA RENUNCIA PODER DRA. ADRIANA ORTEGA - ORDENA CORRER TRASLADO DE ALEGATOS </t>
  </si>
  <si>
    <t xml:space="preserve">AUTO ORDENA PRESENTAR  ALEGATOS DE CONCLUSION POR ESCRITO  TERMINO DE  10  DIAS   </t>
  </si>
  <si>
    <t xml:space="preserve">AUTO ORDENA CORRER TRASLADO TERMINO DE TRES DIAS </t>
  </si>
  <si>
    <t>AUTO FIJA AUDIENCIA INICIAL PARA EL 28 DE ABRIL DE 2016 A LAS 8.30 A.M.</t>
  </si>
  <si>
    <t>ORDENA CORRER TRASLADO PARA QUE PRESENTE POR ESCRITO ALEGATOS DE CONCLUSION</t>
  </si>
  <si>
    <t>CONFIRMA AUTO APELADO</t>
  </si>
  <si>
    <t>AUTO ORDENA CORRER TRASLADO POR EL TERMINO DE DIEZ DIASPARA PRESENTAR ALEGATOS</t>
  </si>
  <si>
    <t xml:space="preserve">AUTO FIJA AUDIENCIA INICIAL DIA 27/04/2016 A LAS  9.00 A.M..-EN AUDIENCIA INICAL DE FECHA 27/04/2016 QUEDA APROBADA LA EXCEPCION DE FALTA LEGITIMIDAD POR PASIVA Y SE EXCLUYE EL MPIO DE PROCESO </t>
  </si>
  <si>
    <t>AUTO FIJA FECHA DE AUDIENCIA INICIAL PARA EL DIA 15 DE MARZO DE 2016 A LAS 8:30 A.M.</t>
  </si>
  <si>
    <t>AUTO FIJA FECHA AUDIENCIA INICIAL PARA EL DIA 23/05/2016 A LAS 2.30 P.M..- EL JUZ 3 ADMTIVO ORAL EN SENT DEL 23/05/2016 NIEGA LAS SUPLICAS DE LA DEMANDA</t>
  </si>
  <si>
    <t>AUTO CONCEDE RECURO DE APELACION INTERPUESTO CONTRA LA SENTENCIA PROFERIDA EN AUDIENCIA INICIAL SE ORDENA REMISION DEL EXPEDIENTE AL TRIBUNAL ADMINISTRATIVO</t>
  </si>
  <si>
    <t>AUTO ORDENA CORRER TRASLADO PARA PRESENTAR ALEGATOS DE CONCLUSION</t>
  </si>
  <si>
    <t>AUTO FIJA FECHA DE AUDIENCIA INICIAL PARA EL DIA 18/05/2016 A LAS 2:30 P.M.</t>
  </si>
  <si>
    <t>AUTO RESUELVE ADMISIBILIDAD REFORMA DEMANDA ADMITE REFORMA DELA DEMANDA</t>
  </si>
  <si>
    <t xml:space="preserve">DECLARA ABIERTO EL PERIODO PROBATORIO, TIENE EN CUENTA PRUEBAS. RECONOCE PERSONERIA, COMO QUIERA QUE EL MATERIAL PROBATORIO SOLICITADO POR LA PARTE ACTORA YA SE ENCUENTRA INCORPORADO AL EXPEDIENTE Y NO EXISTE PRUEBAS PENDIENTES POR PRACTICAR, CORRASE TRASLADO A LAS PARTES ALEGATOS DE CONCLUSION </t>
  </si>
  <si>
    <t>AUTO FIJA FECHA AUDIENCIA  INICIAL EL DIA 27/07/2016 A LAS 9.00 A.M.</t>
  </si>
  <si>
    <t xml:space="preserve">TRASLADO DE EXCEPCIONES TERMINO DE LEY </t>
  </si>
  <si>
    <t xml:space="preserve">AUTO CONCEDE RECURSO DE APELACION </t>
  </si>
  <si>
    <t xml:space="preserve">1ª CIVIL DEL CTO </t>
  </si>
  <si>
    <t xml:space="preserve">3ª CIVIL DEL CTO </t>
  </si>
  <si>
    <t>1 CIVIL CTO ESPECIALIZADO EN RESTITUCION DE TIERRAS</t>
  </si>
  <si>
    <t xml:space="preserve">4° CIVIL CTO - 5 CIVIL DEL CIRCUITO </t>
  </si>
  <si>
    <t xml:space="preserve">3 CIVIL CTO - 1 CIVIL DEL CTO DE DESCONGESTION </t>
  </si>
  <si>
    <t>civil</t>
  </si>
  <si>
    <t>2005-0018</t>
  </si>
  <si>
    <t>2006-0508</t>
  </si>
  <si>
    <t>1998-0431</t>
  </si>
  <si>
    <t>2005-0161</t>
  </si>
  <si>
    <t>2013-0107</t>
  </si>
  <si>
    <t>2008-0144</t>
  </si>
  <si>
    <t>2005-0217</t>
  </si>
  <si>
    <t xml:space="preserve">RESTITUCION INMUEBLE PREDIO URBANO EJIDO AV. 18 CL 9B MZ 8 LOTE 8 B. NUEVO HORIZONTE </t>
  </si>
  <si>
    <t>AUTO INTERLOCUTORIO NO ACCEDER A LA PETICION DE EXPEDICION DE OFICIO A BANCOLOMBIA Y EXPIDANSE LAS COPIAS AUTENTICAS REQUERIDAS</t>
  </si>
  <si>
    <t xml:space="preserve">AUTO INTERLOCUTORIO </t>
  </si>
  <si>
    <t>AUTO QUE AVOCA CONOCIMIENTO DEL PROCESO ACEPTA RENUNCIA DE PODER</t>
  </si>
  <si>
    <t>ESTADO DEL 19/08/2014 FECHA AUTO 14-08-2014 .   EL SEC. HACIENDA MPAL MEDIANTE OFICIO 700-2194 DEL 4/9/2013 ALLEGA OFICIO 3036 DEL 8/09/2013 RECIBIDO EL 30/9/2013, EN EL QUE INFORMA QUE MEDIANTE AUTO 29-05-2013, ORDENO OFICIAR PARA QUE SE DESIGNE NUEVA JUNTA ASESORA POR RENUNCIA DE UNO DE LOS REPRESENTANTES. RAD. JURIDICA 4362 DEL 5/9/2013. LA SEC. DEL TESORO MEDIANTE OFICIO 1600-1566 DEL 2/07/2014 RAD. JCA. 3344 DEL 2/07/2014 ALLEGA OFICIO No.055 DEL 9/06/2014 DEL JUZG. 1 CIVIL DEL CTO DE DESCONGESTION. QUE X ERROR INVOLUNTARIO DE LA SEC. DE HACIENDA MUNICIPAL FUE RADICADO EN LA TESORERIA. EL JUZG. OTORGA UN MES PARA QUE REPONGA LA JUNTA ASESORA. CONTADO A PARTIR DEL 11/06/2014. CON OFICIO DEL 26/03/2015 RAD. JCA. 2542 DEL 26/03/2015 LA TESORERIA MPAL SOLICITA CONCEPTO JURIDICO SOBRE SI SE HACE NECESARIO REALIZAR DESCUENTO EMBARGO A NOMBRE DE EDSON HORACIO NIÑO ORTIZ, POR EXISTIR ORDEN DE PAGO No.658 DEL 25/03/2015</t>
  </si>
  <si>
    <t>CONSTITUCIONAL</t>
  </si>
  <si>
    <t xml:space="preserve">CONSTITUCIONAL </t>
  </si>
  <si>
    <t>6º ADM</t>
  </si>
  <si>
    <t>3º ADM</t>
  </si>
  <si>
    <t>1 ADM - 6 ADM DE DESCONGESTION - 3 ADM DE DESCONGESTION</t>
  </si>
  <si>
    <t>4º ADM Y 3 ADM DE DESCONGESTIÓN - 9 ADTIVO ORAL</t>
  </si>
  <si>
    <t>1º ADM.</t>
  </si>
  <si>
    <t xml:space="preserve">3º ADM - 6 ADTIVO DE DESCONGESTIÓN - 3 ADM DE DESCONGESTION </t>
  </si>
  <si>
    <t>3 ADTIVO</t>
  </si>
  <si>
    <t>1 ADM</t>
  </si>
  <si>
    <t>7°ADM DE IBAGUE</t>
  </si>
  <si>
    <t xml:space="preserve">5 ADM - 6 DE DESCONGESTION - 3 ADM DE DESCONGESTION </t>
  </si>
  <si>
    <t>5º ADM - 6 DE DESCONGESTION - 3 ADM DE DESCONGESTION</t>
  </si>
  <si>
    <t>1 ADM Y 6 ADM DE DESCONGESTION</t>
  </si>
  <si>
    <t>6° ADM</t>
  </si>
  <si>
    <t>5º ADM</t>
  </si>
  <si>
    <t>7 CIVIL DEL CIRCUITO</t>
  </si>
  <si>
    <t xml:space="preserve">3ª ADM  </t>
  </si>
  <si>
    <t>5 ADM DE DESCONGESTION - 4 ADM DE DESCONGESTION - 10 ADMINISTRATIVO</t>
  </si>
  <si>
    <t>6 ADM DE DESCONGESTION - 3 ADM DE DESCONGESTION - 9 ADMINISTRATIVO</t>
  </si>
  <si>
    <t>6 ADM</t>
  </si>
  <si>
    <t>2 ADM ORAL - 3 ADM ORAL</t>
  </si>
  <si>
    <t>4º ADM - 6 ADM DE DESCONGESTION  - 3 ADM DE DESCONGESTION</t>
  </si>
  <si>
    <t>4 ADM MONTERIA</t>
  </si>
  <si>
    <t>5º ADM y 6 ADM DE DESCONGESTION - 3 ADM DE DESCONGESTION - 9 ADMINISTRATIVO</t>
  </si>
  <si>
    <t>2009-0220</t>
  </si>
  <si>
    <t>2009-0231</t>
  </si>
  <si>
    <t>2005-0661</t>
  </si>
  <si>
    <t>2003-1395</t>
  </si>
  <si>
    <t>2009-0272</t>
  </si>
  <si>
    <t>2002-0420</t>
  </si>
  <si>
    <t>2000-1749</t>
  </si>
  <si>
    <t>2008-0362</t>
  </si>
  <si>
    <t>2013-0399</t>
  </si>
  <si>
    <t>2010-0338</t>
  </si>
  <si>
    <t>2003-0834</t>
  </si>
  <si>
    <t>2009-0354</t>
  </si>
  <si>
    <t>2009-0167</t>
  </si>
  <si>
    <t>2009-0039</t>
  </si>
  <si>
    <t>2001-0411</t>
  </si>
  <si>
    <t>2009-0143</t>
  </si>
  <si>
    <t>2013-0037</t>
  </si>
  <si>
    <t>2011-0184</t>
  </si>
  <si>
    <t>2012-0044</t>
  </si>
  <si>
    <t>2010-0475</t>
  </si>
  <si>
    <t>2006-0205</t>
  </si>
  <si>
    <t>2014-0015</t>
  </si>
  <si>
    <t>2004-0751</t>
  </si>
  <si>
    <t>2009-0079</t>
  </si>
  <si>
    <t>2001-1580</t>
  </si>
  <si>
    <t>2009-0327</t>
  </si>
  <si>
    <t xml:space="preserve">2010-0515 </t>
  </si>
  <si>
    <t>2005-1202</t>
  </si>
  <si>
    <t>2009-0057</t>
  </si>
  <si>
    <t>2001-1695</t>
  </si>
  <si>
    <t>2001-0072</t>
  </si>
  <si>
    <t>2010-0484</t>
  </si>
  <si>
    <t>2013-0070</t>
  </si>
  <si>
    <t>2006-1092</t>
  </si>
  <si>
    <t>2009-0253</t>
  </si>
  <si>
    <t>2012-0122</t>
  </si>
  <si>
    <t>2013-0255</t>
  </si>
  <si>
    <t>2014-0365</t>
  </si>
  <si>
    <t>2014-0436</t>
  </si>
  <si>
    <t>2014-0295</t>
  </si>
  <si>
    <t>2014-0813</t>
  </si>
  <si>
    <t>2014-1669</t>
  </si>
  <si>
    <t>2014-1149</t>
  </si>
  <si>
    <t>2014-1086</t>
  </si>
  <si>
    <t>2015-0446</t>
  </si>
  <si>
    <t>2009-0163</t>
  </si>
  <si>
    <t>2009-0001</t>
  </si>
  <si>
    <t>2010-0176</t>
  </si>
  <si>
    <t>2004-0985</t>
  </si>
  <si>
    <t>2007-0182</t>
  </si>
  <si>
    <t>2011-0153</t>
  </si>
  <si>
    <t>CONSTRUCCION RAMPA DE ACCESO CENTRO PLAZA AV. 4 No. 10-42</t>
  </si>
  <si>
    <t>PAGO INDEMNIZACION A CADA UNO DE LOS DTES POR NO REUBICARLOS Y NO ENTREGARLES LOCALES EN EL CENTRO COMERCIAL MODELO, CARTA FIRMADA POR EL ALCALDE RAMIRO SUAREZ Y FABIO RENE CARRILLO, SEC. GOBIERNO EL 21DE MARZO DE 2007</t>
  </si>
  <si>
    <t>REPOSICIÓN DE ALCANTARILLADO BARRIO PALMERAS PARTE BAJA</t>
  </si>
  <si>
    <t xml:space="preserve">RECUPERACION ESPACIO PUBLICO Y LA CONTAMINACION AUDITIVA, DERECHO A LA TRANQUILIDAD AV. 10E CL 7AN Y 8N SECTOR QUE COLINDA CLUB ALIANZA CL 10E No.8N-03 B. GUAIMARAL </t>
  </si>
  <si>
    <t>VULNERACION DERCHO COLECTIVO MORALIDAD PUBLICA</t>
  </si>
  <si>
    <t>RECOLECCION BASURA BARRIO LA CEIBA</t>
  </si>
  <si>
    <t xml:space="preserve">DECLARAR ESTADO DE ABANDONO DE LOS PISOS SUPERIORES DEL EDIFICIO UBICADO EN LA CALLE 15 No 5-93/97 </t>
  </si>
  <si>
    <t>CONSTRUCCION RAMPA AV.0 No.13-84 FRENTE AVIANCA DEPRISA</t>
  </si>
  <si>
    <t xml:space="preserve">ORDENAR AL AL SEÑOR FULVIO NIETO EJECUTAR LAS ACCIONES TENDIENTES A EVITAR EL DAÑO CONTINGENTE. SE ORDENE LA CESACIÓN INMEDIATA Y SUSPENSION LICENCIA DE FUNCIONAMIENTO DE DICHOS PREDIOS PARA DESARROLLAR ACTIVIDAD ALGUNA, Y SE LE ORDENE AL SEÑOR FULVIO NIETO SUSPENDER TODA ACTIVIDAD DE TRABAJOS CON LA MAQUINARIA PESADA. ORDENAR DE MANERA INMEDIATAMENTE AL SEÑOR FULVIO NIETO, DEMÁS POSEEDORES PREDIOS MZ 4 J LOTE 83, MANZANA 4 J LOTE 85 Y MZ 4 J LOTE 87) Y TODA LA AUTORIDAD COMPETENTE REALIZAR ESFUERZOS, ESTUDIOS Y DECISIONES QUE SE TENGAN PARA MITIGAR EL RIESGO Y GARANTIZAR LA VIDA Y LA TRANQUILIDAD A UN AMBIENTE SANO A LAS MÁS DE 80 FAMILIAS SECTOR LAS MARGARITAS B. LA PRIMAVERA. ORDENAR LA RESTITUCIÓN DE LAS COSAS A SU ESTADO ANTERIOR Y GARANTIZAR LA PERMANENCIA DE LAS FAMILIAS EN EL SECTOR </t>
  </si>
  <si>
    <t xml:space="preserve">SUSPENSION DE LA RESOL CU2-0211/11 - LICENCIA DE CONSTRUCCION  PROYECTO DE VIVIENDA URB. PORTAL DE SANTA BARBARA EXPEDIDA POR LA CURADURIA URBANA No.2 A FAVOR DE LA SOCIEDAD INVERSIONES P Y P, LA DEMOLICION DE LOS ANDENES Y SARDINELES, RETIRO DE POSTES DE ALUMBRADO PUBLICO, LA IMPOSICION DE LAS SANCIONES ECONOMICAS A LOS INFRACTORES </t>
  </si>
  <si>
    <t>FALTA DE EXIGENCIA DE LICENCIA DE FUNCIONAMIENTO A LAS PIRAMIDES</t>
  </si>
  <si>
    <t>INDEMNIZACION DEBIDAMENTE INDEXADOS CON INTERESES MORATORIOS X COBRO INDEBIDO A LOS DTES IMPUESTO DE TELEFONIA A LOS USUARIOS DE LOS ESTRATOS 3, 4, 5 Y 6</t>
  </si>
  <si>
    <t>SE ORDENE A CENTRALES ELECTRICAS EL SERVICIO DE ENERGIA ELECTRICA EN EL ASENTAMIENTO HUMANO BRISAS PAZ Y FUTURO. LES EXIGEN PLANO URBANISTICO Y PROPIEDAD DE PREDIOS.</t>
  </si>
  <si>
    <t xml:space="preserve">ORDENAR LA CANCELACION DE LA LICENCIA, EL CIERRE DE LA OBRA Y ASI NO PERMITIR EL FUNCIONAMIENTO NI DE UNA FUNENARIA INVERSIONES  LA PAZ,NI UNA SALA DE VELACION. ART. 24LEY 472 DE 1998. </t>
  </si>
  <si>
    <t xml:space="preserve">SE ELIMINEN LAS BARRERAS ARQUITECTONICAS QUE IMPIDEN EL LIBRE TRANSITO </t>
  </si>
  <si>
    <t>ILUMINACION SECTOR CALLE 5AN ENTRE AVENIDAS 0E CANAL BOGOTAAV 1E CEIBA II</t>
  </si>
  <si>
    <t>VIOLACION A LOS DERECHOS COLECTIVOS</t>
  </si>
  <si>
    <t>SEÑALIZACION E ILUMINACION, INSTALACION DE SEMAFOROS CONSTRUCCION PUENTES PEATONALES PARALELOS A LOS PUENTES VEHICULARES EXISTENTES EN EL CANAL BOGOTA CALLE 5 AV. 8, 9, 10 SARDINELES Y LIMPIEZA DEL CANAL</t>
  </si>
  <si>
    <t xml:space="preserve">MANTENIMIENTO Y LIMPIEZA PREVENTIVA Y CORRECTIVA COLECTOR DE AGUAS LLUVIAS Y RESIDUOS CL 18 AV. 7 Y 9 Y ARREGLO DEL CAÑO DE AGUAS NEGRAS Y LLUVIAS B. BELISARIO </t>
  </si>
  <si>
    <t>CONSTRUCCION ACUEDUCTO Y ALCANTARILLADO VEREDA SANTA CECILIA - CORREGIMIENTO SAN FAUSTINO</t>
  </si>
  <si>
    <t>CONSERVACIÓN PARQUE NATURAL REGIONAL SINSAVITA PARAMO DE SANTURBAN</t>
  </si>
  <si>
    <t>RECONSTRUCCION O REPARACION DE LA VIA PUBLICA Y DEL SISTEMA DE ACUEDUCTO Y ALCANTARILLADO B. CARLOS RAMIREZ PARIS CALLE 4 N No.2a-70 HASTA LA CALLE 4N No.2a.-76,  (HUMEDAD Y MALOS OLORES)</t>
  </si>
  <si>
    <t xml:space="preserve">REUBICACION Y ENTREGA SUBSIDIOS DE ARRENDAMIENTO, E INCLUIR EN LOS PLANES DE VIVIENDA GRATIS PARA LAS 45 FAMILIAS DEL CERRO SAN RAFAEL DEBIDO A QUE SUS CASAS RESULTARON AFECTADAS POR EL DESPRENDIMIENTO DE TIERRA PRODUCTO DE LA OLA INVERNAL </t>
  </si>
  <si>
    <t>RECUPERACION ESPACIO PUBLICO ZONA DE RESERVA PRIVADA BLOQUES C Y D URB. ZULIMA V ETAPA Y EFECTUAR LAS OBRAS NECESARIAS PARA MITIGAR EL DAÑO EFECTUADO DE ACUERDO A LOS ESTUDIOS TECNICOS</t>
  </si>
  <si>
    <t>ARREGLO CANCHA DE FUTBOL BARRIO QUINTA ORIENTAL, SOBRE EL POLVO QUE LEVANTA AL NO TENER GRAMA SINTETICA QUE OCASIONA DAÑOS EN LA SALUDA LOS HABITANES QUE VIVEN CERCA DE LA CANCHA</t>
  </si>
  <si>
    <t>SE ADELANTEN OBRAS DE RECONSTRUCCION Y/O REUBICACION DEL TUBO CONDUCTOR DE AGUAS NEGRAS QUE PASA PARALELO AL RIO PAMPLONITA Y DEMAS OBRAS NECESARIAS PARA LA RECUPERACION DEL SECTOR Y CESACION EFECTOS DAÑINOS A LOS HABITANTES DE LA URBANIZACION LA RINCONADA Y CIUDADANOS DE LA CIUDAD DE CUCUTA</t>
  </si>
  <si>
    <t>SE ORDENE AL MUNICIPIO EL ARREGLO DEL PARQUE DIDACTICO DE TRANSITO LOS COMUNEROS UBICADO EN LA CL 9 AV. 8 B. COMUNEROS, LIMPIEZA DE LA MALEZA Y EL INICIO DE LOS TALLERES CON LA SECRETARIA DE TRANSITO MUNICIPAL PARA QUE PUEDA SER ABIERTO AL PUBLICO</t>
  </si>
  <si>
    <t xml:space="preserve">IMPLEMENTACION DEL SISTEMA DE ALCANTARILLADO Y AGUA POTABLE PARA 400 FAMILIAS DE LA COLINA DEL TUNAL B. EL SALADO. PREVIA CONSULTA DE LA JUNTA DE ACCION COMUNAL DEL BARRIO. SUMINISTRAR EL SISTEMA DE SERVICIO PUBLICO DOMICILIARIO DE ENERGIA ELECTRICA. REUBICACION TOTAL EN VIVIENDAS NUEVAS A LAS 400 FAMILIAS DE LA COLINA DEL TUNAL B. EL SALADO, ANTE LA EVENTUAL DETERMINACION QUE SE LLEGUE A ESTABLECER EN EL PROCESO EN EL SENTIDO DE QUE EL SECTOR GEOGRAFICO DONDE SE ENCUENTREN UBICADAS SEA DE ALTO RIESGO, PREVIA CONSULTA CON LA JUNTA DE ACCION COMUNAL DE DICHO BARRIO. ASENTAMIENTO ILEGAL COLINAS DEL TUNAL </t>
  </si>
  <si>
    <t>ARREGLO DE LA VIA EL ROSAL DEL NORTE Y EL TAPONAMIENTO DE LA VIA. CONSTRUCCION MURO DE GAVIONES FRENTE A LA CASA DE LA SRA ELISA CARREÑO, CL 2 CON AV. 10</t>
  </si>
  <si>
    <t>APERTURA ANDEN MARGEN IZQUIERDO AVENIDA DEL RIO SENTIDO SUR - NORTE CONTIGUO PUENTE LA GAZAPA - COLEGIO CASD, QUE ESTA INVADIDO POR PLANTACIONES QUE CONSTITUYEN CERCADO PROTECTOR PROPIEDAD PRIVADA DONDE FUNCIONA EL RESTAURANTE EL LAGO</t>
  </si>
  <si>
    <t>ADOPTAR LAS MEDIDAS NECESARIAS CON EL FIN DE EVITAR EL DAÑO CONTIGENTE HABITANTES SECTOR AV. 9 CL 9 Y 11 B. PANAMERICANO, QUE PRESENTA UNA CONFORMACION TOPOGRAFICA EN LA LADERA HACIA LA PARTE POSTERIOR DE LOS MISMOS, POR LO TANTO LAS AGUAS RESIDUALES QUE LOS PREDIOS DESCARGAN POR UNA RED DE SERVIDUMBRE QUE PASA POR LA PARTE POSTERIOR Y ATRAVIESA POR DEBAJO DE LA VIVIENDA UBICADA EN LA CL 9 No.8-72 HACIA LA CAJA DE INSPECCION UBICADA PASANDO POR LA VIA POR DONDE CONTINUA EL CANAL DE AGUAS LLUVIAS QUE SIGUE SU RECORRIDO PASANDO POR DEBAJO DE OTRA VIVIENDA CONSTRUIDA. SE EVIDENCIA LA PROLIFERACION DE MOSQUITOS Y DEMAS INSECTOS, MALOS OLORES.</t>
  </si>
  <si>
    <t>COBRO Y RECAUDO DEL GRAVAMEN A LOS MOVIMIENTOS FINANCIEROS -GMF- SOBRE LAS TRANSACCIONES FINANCIERAS DE LAS ENTIDADES TERRITORIALES</t>
  </si>
  <si>
    <t>DEVOLUCION DINEROS CENSO MOTOS</t>
  </si>
  <si>
    <t>INCUMPLIMIENTO DECRETO 012 Y 013 DEL 11 ENERO 2007</t>
  </si>
  <si>
    <t>AUDIENCIA ESPECIAL DE PACTO DE CUMPLIMIENTO FIJANDO DIA LUNES 23/02/2015 ala 3 pm. CITACION 010 DEL 2/02/2015 RAD. JCA. 631 DEL 5/02/2015. CITACION 022 DEL 18/02/2015 RAD. JCA. 1039 DEL 18/02/2015. CON OFICIOS 1074 Y 1076 DEL 25/02/2015 RAD. JCA. 1411 EL JUZG. 3 ADM ORAL SOLICITA INFORMACION SOBRE DECLARACIONES RENDIDAS EN EL DIARIO LA OPINION DEL 5/04/2014, SOBRE EL LEVANTAMIENTO RESTRICCIONES QUE ESTABAN VIGENTES PARA DISTINTOS SECTORES DE LA ECONOMIA INFORMAL Y SI SE TOMAR DECISIONES AL RESPECTO. QUE PLANES Y ACCIONES EN CONCRETO SE HAN ADELANTADO PARA CONTROLAR LAS RUTAS ILEGALES  (RUTAS DE TRANSPORTE)</t>
  </si>
  <si>
    <t>PRUEBAS (NO APARECE EN LITISDATA)</t>
  </si>
  <si>
    <t xml:space="preserve">Se remite expediente al juzgado 4 administrativo el 14/08/09 </t>
  </si>
  <si>
    <t>DEMANDA RETIRADA</t>
  </si>
  <si>
    <t>el 21 de marzo de 2002 se confirma el auto impugnado</t>
  </si>
  <si>
    <t xml:space="preserve">Fue devuelto el dia 3 de octubre de 2002 al tribunal </t>
  </si>
  <si>
    <t>AUTO ORDENA REITERAR LO ORDENADO MEDIANTE AUTO DE FECHA 20 DE OCTUBRE DE 2009 DAR CUMPLIMIENTO AL NUMERAL 3 DEL ART 135 DE CPC RESPECTO DE LOS PROPIETARIOS DE LOS PREDIOS MANZANA 35B L2 L4 L5 Y L6 DEL BARRIO PALMERAS - EL JUZG. 9 ADTIVO ORAL AVOCA CONOCIMIENTO DEL PROCESO</t>
  </si>
  <si>
    <t>ABRE EL PROCESO A PRUEBAS</t>
  </si>
  <si>
    <t>AUTO ORDENA CORRER TRASLADO POR EL TERMINO COMUN DE 5 DIAS PARA PRESENTAR ALEGATOS DE CONCLUSION</t>
  </si>
  <si>
    <t>AUTO ORDENA CORRER TRASLADO, VENCIDO TERMINO PROBATORIO SE ORDENA EL CIERRE DEL MISMO Y SE CORRE TRASLADO A LAS PARTES POR EL TERMINO DE CINCO DIAS PARA QUE PRESENTEN SUS ALEGATOS DE CONCLUSION</t>
  </si>
  <si>
    <t>SIRVASE EXPEDIR CERTIFICADO DE DISPONIBILIDAD PRESUPUESTAL CON CARGO DE RUBRO DE SENTENCIAS Y CONCILIACIONESPOR VALOR DE ($3.815.000),LO ANTERIOR PARA DAR CUMPLIEMIENTO AL FALLO DEL 05/ MAYO/2005 DEL CONSEJO DE ESTADO QUE REVOCA LA SENT. DEL 067AGOSTO/ 2004PROFERIDA POR EL TRIBUNAL ADM.</t>
  </si>
  <si>
    <t xml:space="preserve">PARA ALEGATOS DE CONCLUSION </t>
  </si>
  <si>
    <t xml:space="preserve">ALEGATOS DE CONCLUSION. 11/04/2013 AUTO QUE DECLARA IMPEDIMENTO PARA CONOCER DEL PROCESO </t>
  </si>
  <si>
    <t>RESUELVE PRUEBAS PEDIDAS POR LAS PARTES RECONOCE PERSONERIA AL DR ANTONIO JOSE MARIN CARDENAS COMO APD DEL MUN CUCUTA - AUTOAVOCA CONOCIMIENTO DEL PRESENTE PROCESO Y EN CONSECUENCIA CONTINUESE CON EL TRAMITE PROCESAL PERTINENTE</t>
  </si>
  <si>
    <t xml:space="preserve">Se devolvio al tribunal en el año 2001 </t>
  </si>
  <si>
    <t>PRUEBAS ( NO APARECE EN LITISDATA)</t>
  </si>
  <si>
    <t>AUTO ORDENA CORRER TRASLADO SE DEJA SIN EFECTOS PARCIALMENTE EL AUTO DE 17/10/2013 EN EL SENTIDO QUE NO VINCULAR A LOS SEÑORES EDUARDO NIÑO PEDRO BARRIGA Y A LA SOCIEDAD PROCO-PROMOTORA Y CONSTRUCCION PERO MANTENIENDO EN LA DISPOSICION RESPECTO DE LAS SRAS NORALBA NIÑO LILIA NIÑO Y MYRIAM  NIÑO, ASI MISMO TENIENDO ENCUENTA QUE LAS VINCULADAS SE LES OTORGO LA OPORTUNIDAD DE PRESENTARSE AL PROCESO Y NO EFECTUARON MANIFESTACION ALGUNA, SE LES CONCEDERA EL TERMINO DE CINCO DIAS PARA QUE PRESENTEN SUS ALEGACIONES DE CONCLUSION</t>
  </si>
  <si>
    <t>SE PRESENTO CONTESTACION DEMANDA EL 29 DE NOVIEMBRE DE 2011.</t>
  </si>
  <si>
    <t xml:space="preserve">ALEGATOS DE CONCLUSION. ESTADO DEL 18/06/2014 ENVIADO AL JUZG. 3 ADM DE DESCONGESTION </t>
  </si>
  <si>
    <t xml:space="preserve">AUTO DECIDE INCIDENTE PRIMERO ABSTENERSE DE CONTINUAR EL TRAMITE  INCIDENTAL ADELANTADO EN CONTRA DEL REPRESENTANTE LEGAL POR INASISTENCIA A LA AUDIENCIA </t>
  </si>
  <si>
    <t xml:space="preserve">AUTO RESUELVE CONCEDER EL RECURSO DE APELACION INTERPÚESTO EM CONTRA DE LA SENTENCIA  DE 1ERA INSTANCIA PROFERIDA EN EL ASUTO DE REFERENCIA </t>
  </si>
  <si>
    <t>SENT. 14-FEB-08 TRIBUNAL NIEGA SUPLICAS.  PENDIENTE APELACION</t>
  </si>
  <si>
    <t>Se remite a juzgado 3 el 31/05/10</t>
  </si>
  <si>
    <t>el 1 de marzo de 2002 Confirmase la providencia impugnada por las razones expuestas en la parte motiva de esta providencia</t>
  </si>
  <si>
    <t>FALLO</t>
  </si>
  <si>
    <t>PONE EN CONOCIMIENTO OFICIO DE SERVICIO GEOLOGICO COLOMBIANO - EL JUZG. 10 ADTIVO AVOCA CONOCIMIENTO DEL PROCESO</t>
  </si>
  <si>
    <t>ORDENA DESPACHO COMISORIO. ESTADO DEL 5/8/2010 ALEGATOS DE CONCLUSION - AVOCA CONOCIMIENTO</t>
  </si>
  <si>
    <t xml:space="preserve">AUTO ORDENA OFICIAR SE DISPONE OFICIAR AL JUZGADO 1 ADM ORAL DE CUCUTA Y A LA SECRETARIA DEL TRIBUNAL ADM </t>
  </si>
  <si>
    <t>CORRE TRASLADO PARA ALEGATOS TERMINO 5 DIAS</t>
  </si>
  <si>
    <t>ALEGATOS DE CONCLUSION. ESTADO DEL 18/06/2014 ENVIADO AL JUZGADO 3 ADM DE DESCONGESTION  -  ESTADO DEL 11/12/2015 AVOCA CONOCIMIENTO</t>
  </si>
  <si>
    <t xml:space="preserve">PENDIENTE CONTESTACION DEL APODERADO DEL MPIO </t>
  </si>
  <si>
    <t>ABRE PROCESO A PRUEBAS</t>
  </si>
  <si>
    <t>TRIBUNAL ADM - ALEGATOS DE CONCLUSION. MP MARIBEL MENDOZA - ORDENA CORRER TRASLADO POR TRES DIAS DE LA SOLICITUD DE LA NULIDAD MP. MARIBEL MENDOZA</t>
  </si>
  <si>
    <t>FIJA COMO NUEVA FECHA PARA LA CELEBRACION DE LA MISMA EL DIA 20 DE NOVIEMBRE DE 2015 A LAS 9:00 AM / CITACION 3683 DEL 26/9/2014 RAD. JCA. 6642 DEL 2/10/2014 - EL JUZG. 4 ADT. ORAL MEDIANTE AUTO DE FECHA DEL 29/10/2015 CITA PARA EL DIA 20/11/2015 A LAS 9: 00 A.M. CON EL FIN DE REALIZAR AUDIENCIA DE CUMPLIMIENTO. RAD. JDCA 8862 DEL 11/11/2015</t>
  </si>
  <si>
    <t>AUTO FIJA FECHA AUDIENCIA Y/O DILIGENCIA FIJESE EL DIA 25 DE NOVIEMBRE DE 2016 A LAS 9:30 AM COMO NUEVA FECHA Y HORA PARA LLEVAR A CABO LA RECEPCION DEL TESTIMONIO DEL DOCTOR ORLANDO JOSE JOVES PAZ EN SU CALIDAD DE DIRECTOR DE PLANEACION DEL MUNICIPIO DE SAN JOSE DE CUCUTA POR SECRETARIA LIBRENSE LAS RESPECTIVAS BOLETAS DE CITACION</t>
  </si>
  <si>
    <t xml:space="preserve">AUTO ORDENA CORRER TRASLADO PARA ALEGATOS DE CONCLUSION </t>
  </si>
  <si>
    <t xml:space="preserve">AUTO FIJA FECHA AUDIENCIA DE PACTO DE CUMPLIMIENTOPARA EL DIA 4 DE MAYO DE 2016 A LAS 9.00 A.M. DEBEN COMPARECER LAS PARTES </t>
  </si>
  <si>
    <t>FIJA FECHA AUDIENCIA Y/O DILIGENCIA DANDO APLICACION AL ARTICULO 27 DE LA LEY 472 DE 1998 SE ORDENA CITAR A LAS PARTES Y AL MINISTERIO PUBLICO, CON EL FIN DE REANUDAR LA AUDIENCIA DE PACTO DE CUMPLIMIENTO, FIJANDO PARA TAL EFECTO EL DIA 25 DE NOVIEMBRE DE 2016 A LAS 10.30 AM / AUTO ORDENA CORRER TRASLADO A LAS PARTES Y AL MINISTERIO PUBLICO, POR EL TERMINO DE 5 DIAS PARA PRESENTAR SUS ALEGATOS DE CONCLUSION - 09/05/2017</t>
  </si>
  <si>
    <t>AUTO FIJA FECHA DE AUDIENCIA Y/O DILIGENCIA DE PACTO DE CUMPLIMIENTO PARA EL DIA 18/02/2016 A LAS 3:30 P.M. OFICIO 459 DEL 05/11/2015 RAD. JDCA 9378 DEL 27/11/2015. SE FIJO AUDIENCIA DE PACTO PARA 08/04/2016 A LAS 9:30 A.M.- JUZ 1 ADMTIVO ORAL EN SENT DEL 08/04/2016 RESUELVE: APUEBASE EL PACTO DE CUMPLIMIENTO: AGUASKPITAL Y POR PARTE DEL MPIO REALIZAR LA LIMPIEZA AL CANAL DE AGUAS LLUVIAS DEL B PANAMERICANO RAD JDCA 3033/EL DESPACHO DIO TRASLADO DE LA PETICION A  LA SECRETARIA  DE INFRAESTRUCTURA</t>
  </si>
  <si>
    <t>18 DE JUNIO DE 2010  SE ADMITIO DEMANDA</t>
  </si>
  <si>
    <t xml:space="preserve">En virtud de la accion popular No 2001-1723 e interpuesta inadmitida 24/08/04 </t>
  </si>
  <si>
    <t>ALEGATOS DE CONCLUSION. ESTADO DEL 18/06/2014 ENVIADO AL JUZGADO 3 ADM DE DESCONGESTION - EL JUZG. 9 ADMT AVOCA CONOCIMIENTO</t>
  </si>
  <si>
    <t>EJECUTIVO</t>
  </si>
  <si>
    <t>2014-00774</t>
  </si>
  <si>
    <t>LIBRAR MANDAMIENTO EJECITIVO A FAVOR DE CARMEN CAÑAS DE TOLOSA Y EN CONTRA DEL MUNICIPIO DE SAN JOSE DE CUCUTA POR LOS SIGUIENTES VALORES RUBLOS O SUMAS POR VALOR DE LA DIFERENCIA DEL REAJUSTE  DE LA PENSION PARA LOS AÑOS 1993 1994 Y 1995 DE ACUERDO CON LO REGLADO EN LA NORMATIVIDAD APLICABLE POR CONCEPTO DE RELIQUIDACION PENSIONAL RECONOCIDA MEDIANTE SENTENCIA DE FECHA 3 DE NOVIEMBRE DE 2011 EMANADA DEL JUZGADO SEXTO ADMINISTRATIVO DEL CIRCUITO DE CUCUTA.</t>
  </si>
  <si>
    <t>Contestacion demanda</t>
  </si>
  <si>
    <t>ORDINARIO</t>
  </si>
  <si>
    <t xml:space="preserve">ORDINARIO </t>
  </si>
  <si>
    <t>4 LABORAL</t>
  </si>
  <si>
    <t>2 CIVIL CTO ESPECIALIZADO EN RESTITUCION DE TIERRAS</t>
  </si>
  <si>
    <t>3 LABORAL</t>
  </si>
  <si>
    <t>2 LABORAL DEL CIRCUITO</t>
  </si>
  <si>
    <t>2 LABORAL</t>
  </si>
  <si>
    <t>1 LABORAL</t>
  </si>
  <si>
    <t>4 LABORAL DEL CIRUITO DE CUCUTA</t>
  </si>
  <si>
    <t>JUEZ CIVIL DEL CIRCUITO</t>
  </si>
  <si>
    <t xml:space="preserve">4 LABORAL DEL CIRCUITO </t>
  </si>
  <si>
    <t>JUZGADO MUNICIPAL DE PEQUEÑAS CAUSAS LABORALES</t>
  </si>
  <si>
    <t>1 LABORAL DEL CIRCUITO</t>
  </si>
  <si>
    <t xml:space="preserve">1 LABORAL </t>
  </si>
  <si>
    <t>1° LAB</t>
  </si>
  <si>
    <t>4º LABORAL CTO</t>
  </si>
  <si>
    <t>2 CIVIL DEL CIRCUITO ESPECIALIZADO EN RESTITUCION DE TIERRAS DE BUCARAMANGA</t>
  </si>
  <si>
    <t>2012-0228</t>
  </si>
  <si>
    <t>2013-0014</t>
  </si>
  <si>
    <t>2012-0259</t>
  </si>
  <si>
    <t>2014-0464</t>
  </si>
  <si>
    <t>2012-0225</t>
  </si>
  <si>
    <t>2015-0300</t>
  </si>
  <si>
    <t>2015-0301</t>
  </si>
  <si>
    <t>2012-0224</t>
  </si>
  <si>
    <t>2015-0380</t>
  </si>
  <si>
    <t>2012-0237</t>
  </si>
  <si>
    <t>2015-0371</t>
  </si>
  <si>
    <t>2013-0033</t>
  </si>
  <si>
    <t>2008-0107</t>
  </si>
  <si>
    <t>2015-0320</t>
  </si>
  <si>
    <t>2016-038</t>
  </si>
  <si>
    <t>2014-0041 - 2014-0089</t>
  </si>
  <si>
    <t>2012-0222</t>
  </si>
  <si>
    <t>2014-0262</t>
  </si>
  <si>
    <t>2013-0231</t>
  </si>
  <si>
    <t>2013-0039</t>
  </si>
  <si>
    <t>2012-0227</t>
  </si>
  <si>
    <t>2010-0379</t>
  </si>
  <si>
    <t>2016-0228</t>
  </si>
  <si>
    <t>2015-0606</t>
  </si>
  <si>
    <t>2015-0246</t>
  </si>
  <si>
    <t>2013-0286</t>
  </si>
  <si>
    <t>2012-0239</t>
  </si>
  <si>
    <t>2015-0497</t>
  </si>
  <si>
    <t>2015-0028</t>
  </si>
  <si>
    <t>2012-0258</t>
  </si>
  <si>
    <t>2013-0134</t>
  </si>
  <si>
    <t>2008-0215</t>
  </si>
  <si>
    <t>2012-0223</t>
  </si>
  <si>
    <t>2003-0213</t>
  </si>
  <si>
    <t>2012-0219</t>
  </si>
  <si>
    <t>2016-0233</t>
  </si>
  <si>
    <t>2011-0282</t>
  </si>
  <si>
    <t>2015-0025</t>
  </si>
  <si>
    <t>2013-0035</t>
  </si>
  <si>
    <t xml:space="preserve">PAGO DE SALARIOS Y DEMAS PRESTACIONES POR HABER LABORADO EMPRESA DE ASEO </t>
  </si>
  <si>
    <t xml:space="preserve">RESTITUCION DE TIERRAS DESPOJADAS RESPECTO DEL PREDIO </t>
  </si>
  <si>
    <t>RESTITUCION DE TIERRAS DESPOJADAS RESPECTO DEL PREDIO UBICADO EN LA CL 23 No.1B-25 B. VIRGILIO BARCO. MAT. INMOBILIARIA 260-285434. OPOSITORA SARA MARITZA GIRALDO LOPEZ QUIEN FIGURA COMO TITULAR INSCRITA DE DERECHOS EN EL CERTIFICADO DE TRADICION Y LIBERTAD</t>
  </si>
  <si>
    <t xml:space="preserve">QUE SE DECLARE QUE ENTRE LA DTE Y LA ASOCIACION DEL MENOR RUDESINDO SOTO EXISTIIO UN CONTRATO REALIDAD DE TRABAJO DESDE EL 29-ENERO-1996 HASTA EL 15-NOV-2011.  QUE SE RECONOZCA Y PAGUE INDEXADAMENTE LOS INTERESES SOBRE LAS CESANTIAS DE LOS AÑOS 2000 A 2004 $769.234 SE RECONOZCA EL SALARIO REAL  TENIENDO EN CUENTA TODOS LOS FACTORES SALARIALES $1.555.173. QUE SE RECONOZCA Y PAGUE LA SANCION MORATORIA DE CESANTIAS $186.620.762; SANCION MORATORIA, QUE SE RECONOZCA Y PAGUE EL AJUSTE DE LOS APORTES AL SISTEMA GENERAL DE SEGURIDAD SOCIAL, LA INDEMNIZACION, LAS DIFERENCIAS QUE EXISTAN ENTRE EL VALOR QUE SE PAGO CON RELACION A LA QUE SE DEBIO PAGAR, LAS SUMAS INDEXADAS </t>
  </si>
  <si>
    <t>QUE SE DECLARE QUE HUBO UNA VINCULACION LABORAL CONTRATO REALIDAD DE RESPONSABILIDAD LABORAL EXTENSIVA RETROACTIVA Y SOLIDARIA ENTRE EL DTE Y ASEO URBANO  (AUXILIAR DE BARRIDO) DESDE EL 1-FEB-2005 HASTA QUE TERMINE EL CONTRATO DE CONCESION EN 2008 CON SUS PRORROGAS. SE ORDENE EL REINTEGRO Y PAGO DE SALARIOS DEJADOS DE CANCELAR DESDE SU DESVINCULACION HASTA QUE TERMINE EL CONTRATO DE CONCESION SUSCRITO CON EL MUNICIPIO EL 8-NOV-2016. PAGO DIFERENCIA SALARIAL. SEGURIDAD SOCIAL. HORAS EXTRAS, CESANTIAS, PRIMAS Y PRIMAS DE VACACIONES. INDEMNIZACION MORATORIA. DAÑOS MORALES, ETCT</t>
  </si>
  <si>
    <t>QUE SE DECLARE QUE ENTRE LA DTE Y LA ASOCIACION DEL MENOR RUDESINDO SOTO EXISTIIO UN CONTRATO REALIDAD DE TRABAJO DESDE EL 6-DIC-1991 HASTA EL 15-NOV-2011.  QUE SE RECONOZCA Y PAGUE INDEXADAMENTE LOS INTERESES SOBRE LAS CESANTIAS DE LOS AÑOS 1998 A 2011 $1.167.508. SE RECONOZCA EL SALARIO REAL  TENIENDO EN CUENTA TODOS LOS FACTORES SALARIALES $1.714.046. QUE SE RECONOZCA Y PAGUE LA SANCION MORATORIA DE CESANTIAS $70.233.933</t>
  </si>
  <si>
    <t>ENTRE EL MUNICIPIO Y ASEO URBANO SE CELEBRO CONTRATO DE CONCESION DE ASEO EL 18-SEPT-2000 Y ESTE SUSCRIBO CONTRATO CON PROGRESEMOS C.T.A. Y ALTXER S.A.S.  Y ESTE CON LA DTE COMO OPERARIO DE BARRIDO - AUXILIAR DE BARRIDO - RECOLECTOR  DESDE EL 15 SEPT-2009 HASTA EL 31-DIC-2012 Y SE ORDENE A LOS DEMANDADOS A CANCELAR LOS SALARIOS DEJADOS DE CANCELAR DESDE SU DESVINCULACION HASTA EL QUE TERMINE EL CONTRATO DE CONCESION, SE CANCELE SEGURIDAD SOCIAL, HORAS EXTRAS Y DEMAS PRESTACIOENS SOCIALES</t>
  </si>
  <si>
    <t>QUE SE DECLARE QUE EL DTE TENIA UN VINCULO LABORAL DE CONTRATO REALIDAD A TERMINO INDEFINIDO CON LA EMPRESA CARBOMINE ENTRE 1/07/2010 HASTA EL 18/12/2013. QUE EL DTE LABORO EN LA MINA LA HORMIGA UBICADA EN EL MUNICIPIO DE SARDINATA N.S. SE ORDENE EL PAGO DE SALARIOS, Y DEMAS PRESTACIONES SOCIALES, INDEMNIZACION X DESPIDO INJUSTO.  EL MUNICIPIO COMO R/L Y DELEGADO DEL ESTADO POR SER LA 1a. AUTORIDAD QUE DEBE CONTROLAR EL SUBSUELO EN TODA SU EXTENSION, POR SER EL LUGAR DONDE RESIDEN LOS TRABAJADORES Y DONDE PERTENECE LA EMPRESA CARBOMINE S.A.</t>
  </si>
  <si>
    <t>QUE SE DECLARE QUE ENTRE LA DTE Y LA ASOCIACION DEL MENOR RUDESINDO SOTO EXISTIIO UN CONTRATO REALIDAD DE TRABAJO DESDE EL 4-FEB-1993 HASTA EL 15-NOV-2011.  QUE SE RECONOZCA Y PAGUE INDEXADAMENTE LOS INTERESES SOBRE LAS CESANTIAS DE LOS AÑOS 1998 A 2011 $1.688.346. SE RECONOZCA EL SALARIO REAL  TENIENDO EN CUENTA TODOS LOS FACTORES SALARIALES $1.515.800. QUE SE RECONOZCA Y PAGUE LA SANCION MORATORIA DE CESANTIAS $254.654.398</t>
  </si>
  <si>
    <t>QUE SE DTE TENIA UN VINCULO LABORAL DE CONTRATO REALIDAD CON LA EMPRESA CARBOMINE. FUE TRABAJADOR DE LA MINA DE CARBON TITULO MINERO 151 Y CGR 51 QUE CELEBRO COMO CONTRATO DE CONCESION CON EL INSTITUTO COLOMBIANO DE GEOLOGIA Y CARBOMINE. MINA LA GITANA - MUNICIPIO DE SARDINATA. CARGO DE PICADOR DE CARBON EN COCAVON MINERO  DEL 29/09/2012 HASTA EL 10/12/2013. SE ORDENE PAGAR EL 10% MENSUAL DEL SALARIO. PAGO DE INDEMNIZACION POR POR DESPIDO SIN JUSTA CAUSA Y PAGO DE PRESTACIONES SOCIALES</t>
  </si>
  <si>
    <t>QUE SE DECLARE QUE ENTRE LA DTE Y LA ASOCIACION DEL MENOR RUDESINDO SOTO EXISTIIO UN CONTRATO REALIDAD DE TRABAJO DESDE EL 30-JUNIO-2000 HASTA EL 24-ENERO-2010.  QUE SE RECONOZCA Y PAGUE INDEXADAMENTE LOS INTERESES SOBRE LAS CESANTIAS DE LOS AÑOS 2000 A 2004  $769.234 . SE RECONOZCA EL SALARIO REAL  TENIENDO EN CUENTA TODOS LOS FACTORES SALARIALES $1.235.614 . QUE SE RECONOZCA Y PAGUE LA SANCION MORATORIA DE CESANTIAS $88.964.208</t>
  </si>
  <si>
    <t>ENTRE EL MUNICIPIO Y ASEO URBANO SE CELEBRO CONTRATO DE CONCESION DE ASEO EL 18-SEPT-2000 Y ESTE SUSCRIBO CONTRATO CON PROGRESEMOS C.T.A. CONSERVICIOS - MANOS AMIGAS , RECURSOS HUMANOS DE COLOMBIA Y ALTXER S.A.S.  Y ESTE CON LA DTE COMO OPERARIO DE BARRIDO - AUXILIAR DE BARRIDO - RECOLECTOR  DESDE EL 18/03/2008 HASTA EL 31/12/2012  ORDENE A LOS DEMANDADOS A CANCELAR LOS SALARIOS DEJADOS DE CANCELAR DESDE SU DESVINCULACION HASTA EL QUE TERMINE EL CONTRATO DE CONCESION, SE CANCELE SEGURIDAD SOCIAL, HORAS EXTRAS Y DEMAS PRESTACIOENS SOCIALES</t>
  </si>
  <si>
    <t xml:space="preserve">PRESTO LOS SERVICIOS COMO PROFESIONAL UNIVERSITARIO.  QUE SE DECLARE QUE ENTRE EL DTE Y LA ASOCIACION DEL MENOR RUDESINDO SOTO EXISTIO UN CONTRATO REALIDAD DE TRABAJO DESDE EL 29-ENERO-1997 HASTA EL 15-NOV-2011.  QUE SE RECONOZCA Y PAGUE:  INDEXAMENTE LOS INTERESES A LAS CESANTIAS. SALARIO REAL  TENIENDO EN CUENTA TODOS LOS FACTORES SALARIALES. SANCION MORATORIA DE CESANTIAS.  EL AJUSTE DE LOS APORTES AL SISTEMA GENERAL DE SEGURIDAD SOCIAL. LA INDEMNIZACION. LAS DIFERENCIAS QUE EXISTEN ENTRE EL VALOR QUE SE PAGO CON RELACION A LO QUE SE DEBIO PAGAR. QUE LOS VRS DEBEN SER INDEXADOS </t>
  </si>
  <si>
    <t xml:space="preserve">REINTEGRO Y PAGO DE SALARIOS Y PRESTACIONES POR HABER LABORADO EMPRESA DE ASEO </t>
  </si>
  <si>
    <t>DEMANDA DE DESLINDE Y AMOJONAMIENTO, EN CONTRA DEL SEÑOR JESUS HEMEL MARTINEZ CELIS, COLINDANTE EN LOS LINDEROS NORTE Y ORIENTE, DEL PREDIO RURAL DENOMINADO RANCHO GRANDE NO. 2, UBICADO EN EL CORREGIMIENTO DE AGUA CLARA, MUNICIPIO DE SAN JOSÉ DE CÚCUTA, DEPARTAMENTO NORTE DE SANTANDER, INSCRITO AL FOLIO DE MATRÍCULA INMOBILIARIA NO. 260-64439 EN LA OFICINA DE REGISTRO DE INSTRUMENTOS PÚBLICOS DE CÚCUTA, IDENTIFICADO CON LA REFERENCIA CATASTRAL NO. 00-02-0002-0526-000, CON CABIDA SUPERFICIARIA DE 34 HECTÁREAS; DE PROPIEDAD DEL MUNICIPIO DE SAN JOSÉ DE CÚCUTA; COMPRENDIDO DENTRO DE LAS COORDENADAS, DISTANCIAS Y COLINDANCIAS QUE EN LA DEMANDA FORMULARE Y, CONTRA DEMÁS PERSONAS COLINDANTES DEL BIEN INMUEBLE, QUE NO SE HAYAN MENCIONADO ESPECÍFICA Y DETERMINANTEMENTE</t>
  </si>
  <si>
    <t>PAGO SANCION MORATORIA POR EL NO PAGO OPORTUNO DE LAS CESANTIAS DEFINITIVAS LIQUIDADAS PERIODO DEL 24/11/2011 HASTA 18/05/2012, EL CUAL DEBERA ACTUALIZARSE O LIQUIDARSE DEBIDAMENTE INDEXADAS. CON RESOLUCION 695 DEL 30/04/2012  "POR LA CUAL SE RECONOCE  Y ORDENA EL PAGO DE CESANTIAS PARCIALES A LA DTE. NOTIFICADA EL 7/05/2012</t>
  </si>
  <si>
    <t xml:space="preserve">QUE SE DECLARE QUE ENTRE LA DTE Y LA ASOCIACION DEL MENOR RUDESINDO SOTO EXISTIIO UN CONTRATO REALIDAD DE TRABAJO DESDE EL 29-ENERO-1997 HASTA EL 30-AGOSTO-2012.  QUE SE RECONOZCA Y PAGUE INDEXADAMENTE LOS INTERESES SOBRE LAS CESANTIAS DE LOS AÑOS 1998 A 2004  $655.802 SE RECONOZCA EL SALARIO REAL  TENIENDO EN CUENTA TODOS LOS FACTORES SALARIALES $211.467.312 . QUE SE RECONOZCA Y PAGUE LA SANCION MORATORIA DE CESANTIAS $211.467.312 </t>
  </si>
  <si>
    <t>RESTITUCION PREDIO CL 3N No.3E-23 MZ E LOTE 8 B. EL RODEO. MAT. INMB. 260-182890. CODIGO CATASTRAL 01-08-0755-0008-000</t>
  </si>
  <si>
    <t xml:space="preserve">PRESTO LOS SERVICIOS DE TECNICO II CODIGO 401 CATEGORIA 06.  QUE SE DECLARE QUE ENTRE LA DTE Y LA ASOCIACION DEL MENOR RUDESINDO SOTO EXISTIO UN CONTRATO REALIDAD DE TRABAJO DESDE EL 29-DIC-2000 HASTA EL 15-NOV-2011.  QUE SE RECONOZCA Y PAGUE:  INDEXADAMENTE LOS INTERESES SOBRE LAS CESANTIAS AÑOS 2000 A 2004. SALARIO REAL  TENIENDO EN CUENTA TODOS LOS FACTORES SALARIALES. SANCION MORATORIA DE CESANTIAS.  EL AJUSTE DE LOS APORTES AL SISTEMA GENERAL DE SEGURIDAD SOCIAL. LA INDEMNIZACION. LAS DIFERENCIAS QUE EXISTEN ENTRE EL VALOR QUE SE PAGO CON RELACION A LO QUE SE DEBIO PAGAR. QUE LOS VRS DEBEN SER INDEXADOS </t>
  </si>
  <si>
    <t xml:space="preserve">QUE SE DECLARE QUE ENTRE LA DTE Y LA ASOCIACION DEL MENOR RUDESINDO SOTO EXISTIO UN CONTRATO REALIDAD DE TRABAJO DESDE EL 28-MAYO-2008 HASTA EL 30-AGOSTO-2012.  SE RECONOZCA EL SALARIO REAL  TENIENDO EN CUENTA TODOS LOS FACTORES SALARIALES $1.604.274 . QUE SE RECONOZCA Y PAGUE LA SANCION MORATORIA DE CESANTIAS $40.157.928 </t>
  </si>
  <si>
    <t>QUE SE DECLARE QUE HUBO UNA VINCULACION LABORAL CONTRATO REALIDAD DE RESPONSABILIDAD LABORAL EXTENSIVA RETROACTIVA Y SOLIDARIA ENTRE EL DTE Y PROACTIVA (OPERARIO DE BARRIDO) DESDE EL 9-NOV-2000 HASTA EL 20-NOV-2007 Y SE ORDENE EL PAGO DE SALARIOS DEJADOS DE CANCELAR DESDE SU DESVINCULACION HASTA QUE TERMINE EL CONTRATO DE CONCESION SUSCRITO CON EL MUNICIPIO EL 8-NOV-2016 CON LA EMPRESA PROACTIVA. PAGO DIFERENCIA SALARIAL. SEGURIDAD SOCIAL. HORAS EXTRAS, CESANTIAS, PRIMAS Y PRIMAS DE VACACIONES. INDEMNIZACION MORATORIA. DAÑOS MORALES</t>
  </si>
  <si>
    <t>ENTRE EL MUNICIPIO Y ASEO URBANO SE CELEBRO CONTRATO DE CONCESION DE ASEO EL 8-NOV-2000 Y ESTE SUSCRIBO CONTRATO CON LAS UNIONES TEMPORALES ALTXER SAS.  Y ESTE CON LA DTE COMO AUXILIAR DE BARRIDO - OPERARIO DE BARRIDO Y RECOLECTOR DESDE EL 27/04/2009 AL 31/12/2012 Y SE ORDENE A LOS DEMANDADOS EL REINTEGRO Y PAGO DE LOS SALARIOS DEJADOS DE CANCELAR DESDE SU DESVINCULACION HASTA LA FECHA, SE CANCELE SEGURIDAD SOCIAL, HORAS EXTRAS Y DEMAS PRESTACIOENS SOCIALES</t>
  </si>
  <si>
    <t xml:space="preserve">PRESTO LOS SERVICIOS DE TECNICO II CODIGO 401 CATEGORIA 06.  QUE SE DECLARE QUE ENTRE LA DTE Y LA ASOCIACION DEL MENOR RUDESINDO SOTO EXISTIO UN CONTRATO REALIDAD DE TRABAJO DESDE EL 29-DIC-2000 HASTA EL 15-NOV-2011.  QUE SE RECONOZCA Y PAGUE:  INDEXAMENTE LOS INTERESES A LAS CESANTIAS. SALARIO REAL  TENIENDO EN CUENTA TODOS LOS FACTORES SALARIALES. SANCION MORATORIA DE CESANTIAS.  EL AJUSTE DE LOS APORTES AL SISTEMA GENERAL DE SEGURIDAD SOCIAL. LA INDEMNIZACION. LAS DIFERENCIAS QUE EXISTEN ENTRE EL VALOR QUE SE PAGO CON RELACION A LO QUE SE DEBIO PAGAR. QUE LOS VRS DEBEN SER INDEXADOS </t>
  </si>
  <si>
    <t>VICTIMAS DE DESPOJO DEL PREDIO LA PALMITA  CORREGIMIENTO LA EPSERANZA</t>
  </si>
  <si>
    <t>QUE EL  DTE TENIA UN VINCULO LABORAL DE CONTRATO REALIDAD CON LA EMPRESA CARBOMINE. FUE TRABAJADOR DE LA MINA DE CARBON TITULO MINERO 151 Y CGR 51 QUE CELEBRO COMO CONTRATO DE CONCESION CON EL INSTITUTO COLOMBIANO DE GEOLOGIA Y CARBOMINE. MINA LA GITANA - MUNICIPIO DE SARDINATA. CARGO DE PICADOR DE CARBON EN COCAVON MINERO  DEL 17/09/2013 HASTA EL 28/11/2014. SE ORDENE PAGAR EL 10% MENSUAL DEL SALARIO. PAGO DE INDEMNIZACION POR POR DESPIDO SIN JUSTA CAUSA Y PAGO DE PRESTACIONES SOCIALES</t>
  </si>
  <si>
    <t>ENTRE EL MUNICIPIO Y ASEO URBANO SE CELEBRO CONTRATO DE CONCESION DE ASEO EL 18-SEPT-2000 Y ESTE SUSCRIBO CONTRATO CON PROGRESEMOS C.T.A. CONSERVICIOS - MANOS AMIGAS , RECURSOS HUMANOS DE COLOMBIA Y ALTXER S.A.S.  Y ESTE CON LA DTE COMO OPERARIO DE BARRIDO - AUXILIAR DE BARRIDO - RECOLECTOR  DESDE EL 11/01/2006 HASTA EL 31/12/2012  ORDENE A LOS DEMANDADOS A CANCELAR LOS SALARIOS DEJADOS DE CANCELAR DESDE SU DESVINCULACION HASTA EL QUE TERMINE EL CONTRATO DE CONCESION, SE CANCELE SEGURIDAD SOCIAL, HORAS EXTRAS Y DEMAS PRESTACIOENS SOCIALES</t>
  </si>
  <si>
    <t>QUE SE DECLARE QUE HUBO UNA VINCULACION LABORAL CONTRATO REALIDAD DE RESPONSABILIDAD LABORAL EXTENSIVA RETROACTIVA Y SOLIDARIA ENTRE EL DTE Y ASEO URBANO  (RECOLECTOR) DESDE EL 23-JULIO-2010 HASTA EL 31-DIC-2012 Y SE ORDENE EL PAGO DE SALARIOS DEJADOS DE CANCELAR DESDE SU DESVINCULACION HASTA QUE TERMINE EL CONTRATO DE CONCESION SUSCRITO CON EL MUNICIPIO EL 8-NOV-2016 CON LA EMPRESA DE ASEO URBANO. PAGO DIFERENCIA SALARIAL. SEGURIDAD SOCIAL. HORAS EXTRAS, CESANTIAS, PRIMAS Y PRIMAS DE VACACIONES. INDEMNIZACION MORATORIA. DAÑOS MORALES</t>
  </si>
  <si>
    <t xml:space="preserve">QUE SE DECLARE QUE ENTRE LA DTE Y LA ASOCIACION DEL MENOR RUDESINDO SOTO EXISTIIO UN CONTRATO REALIDAD DE TRABAJO DESDE EL 29-ENERO-1997 HASTA EL 30-AGOSTO-2012.  QUE SE RECONOZCA Y PAGUE INDEXADAMENTE LOS INTERESES SOBRE LAS CESANTIAS DE LOS AÑOS 1997 A 2004  $852.731 SE RECONOZCA EL SALARIO REAL  TENIENDO EN CUENTA TODOS LOS FACTORES SALARIALES $1.867.895. QUE SE RECONOZCA Y PAGUE LA SANCION MORATORIA DE CESANTIAS $184.753.248 </t>
  </si>
  <si>
    <t xml:space="preserve">SE CONDENE LA NACION </t>
  </si>
  <si>
    <t xml:space="preserve">QUE SE DECLARE QUE ENTRE LA DTE Y LA ASOCIACION DEL MENOR RUDESINDO SOTO EXISTIIO UN CONTRATO REALIDAD DE TRABAJO DESDE EL 29-ENERO-1997 HASTA EL 15-NOV-2011.  QUE SE RECONOZCA Y PAGUE INDEXADAMENTE LOS INTERESES SOBRE LAS CESANTIAS DE LOS AÑOS 1998 A 2004 $1.013.128 SE RECONOZCA EL SALARIO REAL  TENIENDO EN CUENTA TODOS LOS FACTORES SALARIALES $1.726.659. QUE SE RECONOZCA Y PAGUE LA SANCION MORATORIA DE CESANTIAS $145.039.356, SANCION MORATORIA, QUE SE RECONOZCA Y PAGUE EL AJUSTE DE LOS APORTES AL SISTEMA GENERAL DE SEGURIDAD SOCIAL, LA INDEMNIZACION, LAS DIFERENCIAS QUE EXISTAN ENTRE EL VALOR QUE SE PAGO CON RELACION A LA QUE SE DEBIO PAGAR, LAS SUMAS INDEXADAS </t>
  </si>
  <si>
    <t>PAGO SANCION MORATORIA POR MORA PAGO CESANTIAS. FUE NOMBRADO MEDIANTE DECRETO 368 DEL 11/07/2008 EN PROVISIONALIDAD CARGO SECRETARIO CODIGO 440 GRADO 11 COLEGIO SANTOS APOSTOLES. CON DECRETO 370 DEL 10/07/2012 SE ACEPTA RENUNCIA A PARTIR DEL 3/07/2012</t>
  </si>
  <si>
    <t>ENTRE EL MUNICIPIO Y ASEO URBANO SE CELEBRO CONTRATO DE CONCESION DE ASEO EL 18-SEPT-2000 Y ESTE SUSCRIBO CONTRATO CON PROGRESEMOS C.T.A.  Y ALTXER S.A.S.  Y ESTE CON LA DTE COMO OPERARIO DE BARRIDO - AUXILIAR DE BARRIDO - RECOLECTOR  DESDE EL 06/12/2008 HASTA EL 31/12/2012  ORDENE A LOS DEMANDADOS A CANCELAR LOS SALARIOS DEJADOS DE CANCELAR DESDE SU DESVINCULACION HASTA EL QUE TERMINE EL CONTRATO DE CONCESION, SE CANCELE SEGURIDAD SOCIAL, HORAS EXTRAS Y DEMAS PRESTACIOENS SOCIALES</t>
  </si>
  <si>
    <t>PAGO DE PRESTACIONES POR HABER LABORADO EN LA SECRETARIA DE OBRAS PUBLICAS</t>
  </si>
  <si>
    <t xml:space="preserve">QUE SE DECLARE QUE ENTRE LA DTE Y LA ASOCIACION DEL MENOR RUDESINDO SOTO EXISTIIO UN CONTRATO REALIDAD DE TRABAJO DESDE EL 29-ENERO-1997 HASTA EL 30-AGOSTO-2012.  QUE SE RECONOZCA Y PAGUE INDEXADAMENTE LOS INTERESES SOBRE LAS CESANTIAS DE LOS AÑOS 1998 A 2004  $852.731 SE RECONOZCA EL SALARIO REAL  TENIENDO EN CUENTA TODOS LOS FACTORES SALARIALES $1.500.927. QUE SE RECONOZCA Y PAGUE LA SANCION MORATORIA DE CESANTIAS $203.110.596 </t>
  </si>
  <si>
    <t xml:space="preserve">EN SENT. 31-MARZO-2004 SE ORDENO RECONOCER Y PAGAR LOS REAJUSTES ORDENADOS LEY 6 DE 1992 REGLAMENTARIA DECRETO 2108 DE 1992 A FAVOR DEL SR. PEDRO MIGUEL RAMIREZ COLOBON  (ESPOSO DTE). LA SENT. FUE APELADA ANTE EL TRIBUNAL X EL MPIO CONFIRMADA EN FALLO DEL 11-SEPT-2004.  LA ALCALDIA NO HA DADO CUMPLIMIENTO FALLO. EL SR. RAMIREZ COLOBON FALLECIO EL 9-MARZO-2013 Y SE LE RECONOCIO A LA DTE SUSTITUCION PENSIONAL SEGUN RESOL. 24 DEL 24-ABRIL-2013 </t>
  </si>
  <si>
    <t>QUE SE DECLARE QUE ENTRE LA DTE Y LA ASOCIACION DEL MENOR RUDESINDO SOTO EXISTIIO UN CONTRATO REALIDAD DE TRABAJO DESDE EL 6-DIC-1991 HASTA EL 31-AGOSTO-2012.  QUE SE RECONOZCA Y PAGUE INDEXADAMENTE LOS INTERESES SOBRE LAS CESANTIAS DE LOS AÑOS 1998 A 2012 $5.721.698. SE RECONOZCA EL SALARIO REAL  TENIENDO EN CUENTA TODOS LOS FACTORES SALARIALES $1.221.789. QUE SE RECONOZCA Y PAGUE LA SANCION MORATORIA DE CESANTIAS $190.599.085</t>
  </si>
  <si>
    <t>VICTIMA POR ABANDONO FORZADO AL PREDIO UBICADO EN ZONA RURAL CASERIO VILLAS DEL PALMAR CASA LOTE NO.4</t>
  </si>
  <si>
    <t xml:space="preserve">TRASLADO DE SU SITIO DE TRABAJO SIENDO AFORADA </t>
  </si>
  <si>
    <t>RESTITUCION PREDIO MEJORA UBICADA EN LA CL 16LN No.13A-25 B. OLGA TERESA. MAT. INMOB. 260-183330</t>
  </si>
  <si>
    <t>RESTITUCION DEL PREDIO UBICADO CL 10 No.22-44 (ALONSO CACERES Y JULIA ESTHER LIZCANO LAZO);   AV. 21A No.15-14  (HILDA ROSA AFANADOR RIVERA);  CL 9 No.18-42  (RAUL CACERES DONADO - NORFA LUZ DONADO - AISLEN DONADO);  AV. 23 No.14B-55 (CARMEN CECILIA CARVAJAL HERNANDEZ). TODOS DEL BARRIO NUEVO HORIZONTE.</t>
  </si>
  <si>
    <t xml:space="preserve">PRESTO LOS SERVICIOS DE INSTRUCTOR CODIGO 415 CATEGORIA 06.  QUE SE DECLARE QUE ENTRE LA DTE Y LA ASOCIACION DEL MENOR RUDESINDO SOTO EXISTIO UN CONTRATO REALIDAD DE TRABAJO DESDE EL 29-DIC-2000 HASTA EL 15-NOV-2011.  QUE SE RECONOZCA Y PAGUE:  INDEXAMENTE LOS INTERESES A LAS CESANTIAS. SALARIO REAL  TENIENDO EN CUENTA TODOS LOS FACTORES SALARIALES. SANCION MORATORIA DE CESANTIAS.  EL AJUSTE DE LOS APORTES AL SISTEMA GENERAL DE SEGURIDAD SOCIAL. LA INDEMNIZACION. LAS DIFERENCIAS QUE EXISTEN ENTRE EL VALOR QUE SE PAGO CON RELACION A LO QUE SE DEBIO PAGAR. QUE LOS VRS DEBEN SER INDEXADOS </t>
  </si>
  <si>
    <t>AUDIENCIA DE JUZGAMIENTO</t>
  </si>
  <si>
    <t>PODER</t>
  </si>
  <si>
    <t>OTORGA PODER</t>
  </si>
  <si>
    <t>TRAMITE</t>
  </si>
  <si>
    <t>TRASLADO LIQUIDACION COSTAS</t>
  </si>
  <si>
    <t>REQUERIMIENTO DE CONSTANCIA</t>
  </si>
  <si>
    <t>CONCEDE PODER</t>
  </si>
  <si>
    <t>NUEVA FECHA AUDIENCIA</t>
  </si>
  <si>
    <t>AUTO INTERLOCUTRIO 3 AUTOS</t>
  </si>
  <si>
    <t xml:space="preserve">ADMITE CONTESTACION </t>
  </si>
  <si>
    <t>AUDIENCIA EXEPCIONES, 26 DE JULIO 10:30 AM</t>
  </si>
  <si>
    <t>ENVIO EXPEDIENTE</t>
  </si>
  <si>
    <t>REMISON DEL PROCESO</t>
  </si>
  <si>
    <t>REVOCAN Y CONCEDEN PODER</t>
  </si>
  <si>
    <t>CONTESTACION DEMANDA.- NIEGA LA RESTITUCION DEL PREDIO EN MENCION</t>
  </si>
  <si>
    <t>LA PROVISION SE DEBE ESTIMAR POR LA CUANTIA INICIAL POR QUE ES MUY DIFICIL ESTIMAR EL MONTO A PGAR PUES EL JUEZ ES EL QUE DECIDE ESTE VALOR</t>
  </si>
  <si>
    <r>
      <t xml:space="preserve">Que se declare la nulidad parcial de la Resolución N°.000544 de Junio 7 de 2005, Titulada. “POR LA CUAL SE RECONOCE Y ORDENA EL PAGO DE UNA PENSION DE JUBILACION”, </t>
    </r>
    <r>
      <rPr>
        <sz val="9"/>
        <color rgb="FF000000"/>
        <rFont val="Arial Narrow"/>
        <family val="2"/>
      </rPr>
      <t xml:space="preserve"> emitida por el Representante del Ministro de Educación para el Departamento Norte de Santander y el Coordinador Oficina Regional del Fondo Nacional de Prestaciones Sociales del Magisterio, por cuanto se le reconoció la Pensión de Jubilación y calculó la mesada pensional, sin incluir todos los factores salariales percibidos en el último año de servicio.</t>
    </r>
  </si>
  <si>
    <r>
      <t xml:space="preserve">Se Declare la nulidad de la Resolución No.309 de Julio 29 de 2014,  proferida por el Gerente de la Central de Transporte Estación Cúcuta y visto bueno del Presidente de la Junta Directiva de  la Central el Alcalde Municipal de San José de Cúcuta, que declara insubsistente el nombramiento del señor: EDINSON JIMMY CARDENAS DAZA, identificado con la Cédula de Ciudadanía No.88.227.921 de Cúcuta, en el cargo de Jefe de Oficina Asesora Jurídica, Código 115, Grado 10, de la Central de Transportes “Estación Cúcuta”.  </t>
    </r>
    <r>
      <rPr>
        <b/>
        <sz val="9"/>
        <color theme="1"/>
        <rFont val="Arial Narrow"/>
        <family val="2"/>
      </rPr>
      <t xml:space="preserve"> </t>
    </r>
  </si>
  <si>
    <r>
      <t>Se declare la nulidad de las Resoluciones No.0465 de Octubre 23 de 2006 “</t>
    </r>
    <r>
      <rPr>
        <b/>
        <sz val="9"/>
        <color theme="1"/>
        <rFont val="Arial Narrow"/>
        <family val="2"/>
      </rPr>
      <t xml:space="preserve">Por la cual se establece un recorrido interno en la Ciudad de San José de Cúcuta, </t>
    </r>
    <r>
      <rPr>
        <sz val="9"/>
        <color theme="1"/>
        <rFont val="Arial Narrow"/>
        <family val="2"/>
      </rPr>
      <t>y la Resolución No.0689 de Octubre 8 de 2007.</t>
    </r>
    <r>
      <rPr>
        <b/>
        <sz val="9"/>
        <color theme="1"/>
        <rFont val="Arial Narrow"/>
        <family val="2"/>
      </rPr>
      <t xml:space="preserve"> </t>
    </r>
  </si>
  <si>
    <r>
      <t>Se Declare al Municipio de San José de Cúcuta, Secretaría de Despacho Area Dirección, Control Tránsito y Transporte del Municipio de San José de Cúcuta, Administrativamente responsables por el enriquecimiento sin justa causa en el mantenimiento de las camionetas Municipales.</t>
    </r>
    <r>
      <rPr>
        <b/>
        <sz val="9"/>
        <color theme="1"/>
        <rFont val="Arial Narrow"/>
        <family val="2"/>
      </rPr>
      <t xml:space="preserve"> </t>
    </r>
  </si>
  <si>
    <t xml:space="preserve">Se declare al Municipio de  San José de Cúcuta,  responsable de los perjuicios causados a los Accionantes, con motivo de la lesión sufrida por la menor SARAY VALENTINA GREIS ANTOLINEZ, el día 03 de Abril del año 2013, cuando se encontraba en la Institución Educativa Monseñor Jaime Prieto Amaya, de la cual es estudiante. </t>
  </si>
  <si>
    <r>
      <t xml:space="preserve">AUTO INTERLOCUTORIO.- </t>
    </r>
    <r>
      <rPr>
        <b/>
        <sz val="9"/>
        <color theme="1"/>
        <rFont val="Arial Narrow"/>
        <family val="2"/>
      </rPr>
      <t>AUDIENCIA DE SEGUIMIENTO POST-FALLO</t>
    </r>
  </si>
  <si>
    <r>
      <rPr>
        <b/>
        <sz val="9"/>
        <color theme="1"/>
        <rFont val="Arial Narrow"/>
        <family val="2"/>
      </rPr>
      <t xml:space="preserve">1. </t>
    </r>
    <r>
      <rPr>
        <sz val="9"/>
        <color theme="1"/>
        <rFont val="Arial Narrow"/>
        <family val="2"/>
      </rPr>
      <t>NO REGISTRA DENTRO DEL EXPEDIENTE EL NUMERO DE IDENTIFICACION.</t>
    </r>
    <r>
      <rPr>
        <b/>
        <sz val="9"/>
        <color theme="1"/>
        <rFont val="Arial Narrow"/>
        <family val="2"/>
      </rPr>
      <t xml:space="preserve">                  2</t>
    </r>
    <r>
      <rPr>
        <sz val="9"/>
        <color theme="1"/>
        <rFont val="Arial Narrow"/>
        <family val="2"/>
      </rPr>
      <t>. NO REGISTRA CUANTIA DENTRO DEL PROCESO.</t>
    </r>
  </si>
  <si>
    <r>
      <t xml:space="preserve">2014-393                                                                                                                                                                                                    </t>
    </r>
    <r>
      <rPr>
        <b/>
        <sz val="9"/>
        <rFont val="Arial Narrow"/>
        <family val="2"/>
      </rPr>
      <t xml:space="preserve"> </t>
    </r>
  </si>
  <si>
    <r>
      <t xml:space="preserve">Pretende los accionante se declare que el Departamento Norte de Santander y el Municipio de Cúcuta, </t>
    </r>
    <r>
      <rPr>
        <sz val="9"/>
        <color rgb="FF000000"/>
        <rFont val="Arial Narrow"/>
        <family val="2"/>
      </rPr>
      <t>son administrativamente y patrimonialmente responsables por la muerte de la menor MARIA FERNANDA MEJIA ACEVEDO, a consecuencia de la falta de barandas de seguridad o elementos de protección en el puente ubicado en la vereda Fundación en la vía que del corregimiento de Agua Clara conduce al Corregimiento Guaramito del Municipio de San José de Cúcuta, en hechos ocurridos el día 23 de septiembre de 2010, y en consecuencia solicitan se reconozcan los perjuicios morales y del daño en vida en relación a los familiares de la menor fallecida.</t>
    </r>
  </si>
  <si>
    <r>
      <t xml:space="preserve">Pretende la parte accionante </t>
    </r>
    <r>
      <rPr>
        <sz val="9"/>
        <color rgb="FF000000"/>
        <rFont val="Arial Narrow"/>
        <family val="2"/>
      </rPr>
      <t>que el Municipio de Cúcuta, proteja los intereses colectivos, para lo cual se solicita se adopten medidas necesarias con el fin de evitar el daño contingente, cese el peligro, la amenaza o vulneración o agravio sobre los mismos, sobre el arreglo de la cancha de García Herreros, ubicada en la Urbanización del mismo nombre, 3 y 4 etapa, y en consecuencia solicita, que se proceda al arreglo de la cancha García Herreros y de su alumbrado, muro y malla en el barrio del mismo nombre.</t>
    </r>
  </si>
  <si>
    <r>
      <t xml:space="preserve">AUDIENCIA INICIAL PARA EL </t>
    </r>
    <r>
      <rPr>
        <b/>
        <sz val="9"/>
        <color theme="1"/>
        <rFont val="Arial Narrow"/>
        <family val="2"/>
      </rPr>
      <t>DIA 28/FEBRERO DE 2018 A LAS 9:30 AM</t>
    </r>
    <r>
      <rPr>
        <sz val="9"/>
        <color theme="1"/>
        <rFont val="Arial Narrow"/>
        <family val="2"/>
      </rPr>
      <t>. , AUTO DECRETA NULIDAD SE DECLARA NULIDAD PARCIAL DE LA ACTUACION SURTIDA Y SE DISPONE A LA FIJACION EN EL AVISO A LAS COMUNIDADES Y LA FIJACION EN UN LUGAR VISIBLE DE CONFORMIDAD CON EL ART 1717 DEL CPACA. // SE LE INFORMA A TODA LA COMUNIDAD QUE EN ESTE DESPACHO JUDICIAL SE TRAMITA EL SIGUIENTE PROCESO SE DEBATE LA LEGALIDAD DE LOS PLIEGOS DE CONDICIONES DEFINITIVOS CORRESPONDIENTES AL PROCESO LICITATORIO N°SP LP 004 2016 ADELANTADOS POR EL MUNICIPIO DE SAN JOSE DE CUCUTA.</t>
    </r>
  </si>
  <si>
    <r>
      <t xml:space="preserve">FIJA FECHA AUDIENCIA Y DILIGENCIA FIJESE EL </t>
    </r>
    <r>
      <rPr>
        <b/>
        <sz val="9"/>
        <color theme="1"/>
        <rFont val="Arial Narrow"/>
        <family val="2"/>
      </rPr>
      <t xml:space="preserve">DIA 06/MARZO/2018 A LAS 9:00 AM </t>
    </r>
    <r>
      <rPr>
        <sz val="9"/>
        <color theme="1"/>
        <rFont val="Arial Narrow"/>
        <family val="2"/>
      </rPr>
      <t>DE CONFORMIDAD CON EL ARTICULO 205 DE CPACA NOTIFIQUESE A LOS CORREOS ELECTRONICOS DE LOS APODERADOS DE LAS PARTES Y DE LA AGENTE DEL MINISTERIO PUBLICO.</t>
    </r>
  </si>
  <si>
    <r>
      <t xml:space="preserve">EN CUMPLIMIENTO AL PROVEIDO DEL 07 DE FEBRERO DE 2018, ME PERMITO SOLICITARLE CON DESTINO AL PROCESO DE LA REFERENCIA SE SIRVA REMITIR LA CONSTANCIA DE NOTIFICACION Y COMUNICACION REALIZADA AL </t>
    </r>
    <r>
      <rPr>
        <b/>
        <sz val="9"/>
        <color theme="1"/>
        <rFont val="Arial Narrow"/>
        <family val="2"/>
      </rPr>
      <t>SEÑOR RAMON ANTONIO VARGAS HERNANDEZ DEL DECRETO N°0352</t>
    </r>
    <r>
      <rPr>
        <sz val="9"/>
        <color theme="1"/>
        <rFont val="Arial Narrow"/>
        <family val="2"/>
      </rPr>
      <t xml:space="preserve"> DEL 1 DE JUNIO DEL AÑO 2017 EXPEDIDO POR EL ALCALDE DEL MUNICIPIO DE SAN JOSE DE CUCUTA.</t>
    </r>
  </si>
  <si>
    <t xml:space="preserve"> PENAL</t>
  </si>
  <si>
    <t>2014-00611</t>
  </si>
  <si>
    <t>2015-00052</t>
  </si>
  <si>
    <t>2015-00651</t>
  </si>
  <si>
    <t>2016-00227</t>
  </si>
  <si>
    <t>2015-00035-00</t>
  </si>
  <si>
    <t>2016-00168</t>
  </si>
  <si>
    <t>2015-00359</t>
  </si>
  <si>
    <t>2011-00265</t>
  </si>
  <si>
    <t>2013-00149</t>
  </si>
  <si>
    <t>2015-00131</t>
  </si>
  <si>
    <t>2014-01288</t>
  </si>
  <si>
    <t>2016-00872</t>
  </si>
  <si>
    <t>2015-00445</t>
  </si>
  <si>
    <t>2014-00392</t>
  </si>
  <si>
    <t>2014-00002</t>
  </si>
  <si>
    <t>2014 -0933</t>
  </si>
  <si>
    <t>2014 -0944</t>
  </si>
  <si>
    <t>2014-00729</t>
  </si>
  <si>
    <t>2014 -0959</t>
  </si>
  <si>
    <t>2014 -0966</t>
  </si>
  <si>
    <t>2014 -0983</t>
  </si>
  <si>
    <t>54001334001020160111</t>
  </si>
  <si>
    <t>54518333300120100001</t>
  </si>
  <si>
    <t xml:space="preserve">No. </t>
  </si>
  <si>
    <t>LAUDO ARBITRAL</t>
  </si>
  <si>
    <t>CAMARA DE COMERCIO DE CUCUTA</t>
  </si>
  <si>
    <t>2014-4972 / EXP. 48571</t>
  </si>
  <si>
    <t>QUE SE DECLARE QUE EL MUNICIPIO INCUMPLIO EL CONTRATO DE CONCESION No.003 DE 2006 PARQUEADERO LOS COCHES, X NO HABER PROCEDIDO A LA LIQUIDACION DEL MISMO DENTRO DE LOS 4 MESES SIGUIENTES A LA EJECUTORIA DE LA RESOLUCION 346 DE 2012, TODA VEZ QUE EL PLAZO VENCIO EL 12/11/2012. QUE SE LIQUIDE EL CONTRATO 003/2006 (ADMINISTRACION, OPERACION, MANTENIMIENTO DE LOS ESPACIOS DESTINADOS AL PARQUEADERO DE LOS VEHICULOS PUESTOS A DISPOSICION DE LA SECRETARIA DE TRANSITO MUNICIPAL QUE HAN SIDO INMOVILIZADOS POR CHOQUES Y/O INFRACCIONES DE TRANSITO Y TRANSPORTE SUSCRITO ENTRE EL MUNICIPIO DE CUCUTA - SECRETARIA DE TRANSITO MUNICIPAL Y EL SR. JOSE ALFONSO FUENTES CONTRERAS. SE PAGUE POR SERVICIO DE PARQUEADERO CORRESPONDIENTE AL 80% DE LAS TARIFAS OFICIALES. SE ORDENE EL PAGO DE LA INDEXACION. QUE SE ORDENE EL PAGO DE LAS SUMAS DIARIAS QUE SE SIGAN CAUSANDO POR CONCEPTO DE PARQUEADERO, HASTA QUE LOGRE EL TRASLADO DE CADA UNA DE LOS VEHICULOS AUTOMOTORES INMOVILIZADOS Y QUE SE ENCUENTRAN EN EL PARQUEADERO LOS COCHES.  SE ORDENE EL PAGO DE INTERESES. SE ORDENE EL TRASLADO DEL PARQUE AUTOMOTOR QUE SE ENCUENTRA EN EL PARQUEADERO LOS COCHES AL NUEVO CONCESIONARIO, UNA VEZ CANCELADA LA TOTALIDAD DE LA DEUDA...</t>
  </si>
  <si>
    <t>2010-1680</t>
  </si>
  <si>
    <t>PAGO CONTRATO CONCESION POR PRESTACION SERVICIO DE ASEO No.617 DEL 18/09/2000 ADELANTADO EN EL CENTRO DE ARBITRAJE Y CONCILIACION DE LA CAMARA DE COMERCIO  ($13.893.479.112). EXISTE LA ACCION DE TUTELA T-3.861.922 DE LA CORTE CONSTITUCIONAL. EL COMITÉ DE CONCILIACION EN REUNION DEL 11/03/2013 DECIDIO POR UNIMINIDAD LA NO IMPUGNACION FALLO DEL 9/08/2012 DEL CONSEJO DE ESTADO, POR CAUSAR DETRIMENTO PATRIMONIAL COMO RESULTADO DE LA CAUSACION DEL INTERESES E INDEXACION CAPITAL Y FIRMO ACUERDO DE PAGO</t>
  </si>
  <si>
    <t>EXISTE LA ACCION DE TUTELA T-3.861.922 DE LA CORTE CONSTITUCIONAL. EL DR. RODRIGO PALACIO CARDONA, CON OFICIO DEL 6/03/2014 RAD. JCA. 1173 DEL 13/03/2014 PROVENIENTE DE LA SEC. PRIVADA SOLICITA PODER DE REPRESENTACION JUDICIAL DEL MUNICIPIO PARA PRESENTAR ALEGATOS DE CONCLUSION. PROCESO ACCION DE TUTELA No.T-3.861.922. AUTO SUSPENSION DE LOS EFECTOS LAUDO ARBITRAL DE LA CORTE CONSTITUCIONAL. . EL SR. RODRIGO PALACIO EN OFICIO DEL 2/04/2014 RAD. JCA. 1808 DEL 10/04/2014 SOLICITA SE INFORME SI SE DIO CUMPLIMIENTO ORDEN DE SUSPENDER PAGO A PROACTIVA, A PARTIR DE QUE FECHA SE DECRETO Y QUE MONTOS SE HABIAN CANCELADO. ACTO ADTIVO DISPONIENDO LA ORDEN DE CUMPLIMIENTO AL AUTO DE LA CORTE.  SOLICITA INSTRUCCIONES PARA RADICAR DOCUMENTO FINAL EN LA CORTE. CON OFICIO DEL 25/11/2014 RAD. JCA. 9252 DEL 28/11/2014 EL DR.  RODRIGO PALACIO SOLICITA AUDIENCIA PARA RENDIR INFORME A LOS MEDIOS DE COMUNICACION. INDICA QUE LA ACCION DE TUTELA SERA DECIDIDO X LA MAGISTRATURA EN PLENO. Y QUE ESTAN HACIENDO VIGILANCIA ANTE LA CORTE CONSTITUCIONAL EN ESPERA DEL RESULTADO FINAL. SE REMITIO A LA SEC. GRAL EL 12/12/2014. EN CORREO JURIDICA DEL 23/02/2015 RAD. JCA. 1206 EL DR. HUGO PALACIO CARDONA, INFORMA QUE LA CORTE CONSTITUCIONAL HA DISPUESTO QUE LA REVISION SEA DECIDIDA POR LA MAGISTRADURA EN PLENO. SE MANTIENE LA SUSPENSION PROVISIONAL DE LOS EFECTOS FALLO DE TUTELA SOBRE EL LAUDO ARBITRAL. QUE SIGUE CUMPLIENDO CON SUS OBLIGACIONES CONTRACTUALES. CON OFICIO 354 DEL 20/02/2015 RAD. JCA. 1251 DEL 23/02/2015 LA CONTRALORIA MPAL SOLICITA AL JEFE DE JURIDICA REVISAR LOS HECHOS Y FUNDAMENTOS JURIDICOS QUE GENERARON DICHA CONTROVERSIA Y SOLICITA APLICAR ALCANCE SENTENCIA CORTE CONSTITUCIONAL QUE DEJO SIN EFECTO FALLO DEL CONSEJO DE ESTADO EL CUAL OBLIGAGA AL MUNICIPIO DE HUILA (NEIVA) PAGAR MAS DE $360.000 MILLONES DE PESOS A LA UNION TEMPORAL DISELECSA POR EL CONTRATO DE CONCESION DE ALUMBRADO PUBLICO = CONTROVERSIA GENERADA POR UN LAUDO ARBITRAL. INFORMACION OBTENIDA OFICIO  DE LA VEEDURIA CUCUTA CIUDAD VERDE SUSCRITO POR EL DR. OMAR JAVIER GARCIA QUIÑONES. EN CORREO JURIDICA DEL 20/05/2015 RAD. JCA. 4042 EL DR. HUGO PALACIO CARDONA, INFORMA QUE LA CORTE CONSTITUCIONAL PROFIRIO AUTO DEL 20/04/2015 SEÑALANDO QUE EL PROCESO SERA ANALIZADO CON PRONTITUD Y SE MANTIENE LA SUSPENSION PROVISIONAL DE LOS EFECTOS DEL FALLO = RAD. JCA. 4220 DEL 27/05/2015</t>
  </si>
  <si>
    <t>TOTAL DE PROCESOS</t>
  </si>
  <si>
    <t>ARCHIVADOS</t>
  </si>
  <si>
    <t>ACTIVOS</t>
  </si>
  <si>
    <t xml:space="preserve">PROCESOS CON APODERADO ASIGNADO </t>
  </si>
  <si>
    <t>PROCESOS SE REASIGNARON</t>
  </si>
  <si>
    <t>TIPO DE PROCESO</t>
  </si>
  <si>
    <t>NUMERO</t>
  </si>
  <si>
    <t xml:space="preserve">ADMINISTRATIVO </t>
  </si>
  <si>
    <t>PENAL</t>
  </si>
  <si>
    <t>TOTAL</t>
  </si>
  <si>
    <t>INFORME DE DEFENSA JUDICIAL LEY 1712 DE 2014- RESOLUCION 3564 DE 2015- NUMERAL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</si>
</sst>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164" formatCode="_-* #,##0\ _€_-;\-* #,##0\ _€_-;_-* &quot;-&quot;\ _€_-;_-@_-"/>
    <numFmt numFmtId="165" formatCode="###,###,###,##0.00"/>
    <numFmt numFmtId="166" formatCode="dd/mmm/yyyy"/>
    <numFmt numFmtId="167" formatCode="dd\.mm\.yy"/>
    <numFmt numFmtId="168" formatCode="mmmm\ dd/yyyy"/>
    <numFmt numFmtId="169" formatCode="#,##0.00;[Red]#,##0.00"/>
  </numFmts>
  <fonts count="36"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9"/>
      <color theme="1"/>
      <name val="Calibri"/>
      <family val="2"/>
      <scheme val="minor"/>
    </font>
    <font>
      <sz val="11"/>
      <color theme="1"/>
      <name val="Calibri"/>
      <family val="2"/>
      <scheme val="minor"/>
    </font>
    <font>
      <sz val="10"/>
      <color theme="0"/>
      <name val="Arial"/>
      <family val="2"/>
    </font>
    <font>
      <sz val="1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sz val="10"/>
      <color indexed="81"/>
      <name val="Arial Narrow"/>
      <family val="2"/>
    </font>
    <font>
      <sz val="9"/>
      <color indexed="81"/>
      <name val="Tahoma"/>
      <family val="2"/>
    </font>
    <font>
      <b/>
      <sz val="9"/>
      <color indexed="81"/>
      <name val="Tahoma"/>
      <family val="2"/>
    </font>
    <font>
      <b/>
      <sz val="10"/>
      <color indexed="81"/>
      <name val="Arial Narrow"/>
      <family val="2"/>
    </font>
    <font>
      <sz val="11"/>
      <color theme="1"/>
      <name val="Arial"/>
      <family val="2"/>
    </font>
    <font>
      <i/>
      <sz val="11"/>
      <color theme="1"/>
      <name val="Calibri"/>
      <family val="2"/>
      <scheme val="minor"/>
    </font>
    <font>
      <u/>
      <sz val="11"/>
      <color theme="10"/>
      <name val="Calibri"/>
      <family val="2"/>
      <scheme val="minor"/>
    </font>
    <font>
      <b/>
      <sz val="12"/>
      <color theme="0"/>
      <name val="Calibri"/>
      <family val="2"/>
      <scheme val="minor"/>
    </font>
    <font>
      <sz val="10"/>
      <name val="Arial"/>
      <family val="2"/>
    </font>
    <font>
      <sz val="7"/>
      <name val="Arial"/>
      <family val="2"/>
    </font>
    <font>
      <sz val="7"/>
      <color theme="1"/>
      <name val="Arial"/>
      <family val="2"/>
    </font>
    <font>
      <sz val="8"/>
      <color theme="1"/>
      <name val="Arial"/>
      <family val="2"/>
    </font>
    <font>
      <sz val="11"/>
      <color rgb="FF000000"/>
      <name val="Calibri"/>
      <family val="2"/>
      <charset val="1"/>
    </font>
    <font>
      <sz val="9"/>
      <color theme="1"/>
      <name val="Arial Narrow"/>
      <family val="2"/>
    </font>
    <font>
      <sz val="9"/>
      <color rgb="FF000000"/>
      <name val="Arial Narrow"/>
      <family val="2"/>
    </font>
    <font>
      <b/>
      <sz val="9"/>
      <color theme="0"/>
      <name val="Arial Narrow"/>
      <family val="2"/>
    </font>
    <font>
      <b/>
      <sz val="9"/>
      <color theme="1"/>
      <name val="Arial Narrow"/>
      <family val="2"/>
    </font>
    <font>
      <sz val="9"/>
      <name val="Arial Narrow"/>
      <family val="2"/>
    </font>
    <font>
      <u/>
      <sz val="9"/>
      <color theme="1"/>
      <name val="Arial Narrow"/>
      <family val="2"/>
    </font>
    <font>
      <b/>
      <sz val="9"/>
      <name val="Arial Narrow"/>
      <family val="2"/>
    </font>
    <font>
      <i/>
      <sz val="9"/>
      <color rgb="FF0070C0"/>
      <name val="Arial Narrow"/>
      <family val="2"/>
    </font>
    <font>
      <i/>
      <sz val="9"/>
      <color theme="1"/>
      <name val="Arial Narrow"/>
      <family val="2"/>
    </font>
    <font>
      <sz val="10"/>
      <color theme="1"/>
      <name val="Calibri"/>
      <family val="2"/>
    </font>
    <font>
      <sz val="10"/>
      <color theme="1"/>
      <name val="Calibri"/>
      <family val="2"/>
      <scheme val="minor"/>
    </font>
  </fonts>
  <fills count="24">
    <fill>
      <patternFill patternType="none"/>
    </fill>
    <fill>
      <patternFill patternType="gray125"/>
    </fill>
    <fill>
      <patternFill patternType="solid">
        <fgColor rgb="FF009999"/>
        <bgColor indexed="64"/>
      </patternFill>
    </fill>
    <fill>
      <patternFill patternType="solid">
        <fgColor theme="3"/>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FFFF"/>
        <bgColor rgb="FFFFFFCC"/>
      </patternFill>
    </fill>
    <fill>
      <patternFill patternType="solid">
        <fgColor theme="0"/>
        <bgColor rgb="FFFFFFFF"/>
      </patternFill>
    </fill>
    <fill>
      <patternFill patternType="solid">
        <fgColor theme="0"/>
        <bgColor rgb="FFFFFFCC"/>
      </patternFill>
    </fill>
    <fill>
      <patternFill patternType="solid">
        <fgColor theme="0"/>
        <bgColor rgb="FFFFFF00"/>
      </patternFill>
    </fill>
    <fill>
      <patternFill patternType="solid">
        <fgColor rgb="FFFFFFFF"/>
        <bgColor rgb="FFFFFFFF"/>
      </patternFill>
    </fill>
    <fill>
      <patternFill patternType="solid">
        <fgColor theme="9"/>
        <bgColor indexed="64"/>
      </patternFill>
    </fill>
    <fill>
      <patternFill patternType="solid">
        <fgColor rgb="FFFFFF00"/>
        <bgColor rgb="FFFFFF00"/>
      </patternFill>
    </fill>
    <fill>
      <patternFill patternType="solid">
        <fgColor rgb="FFA8D08D"/>
        <bgColor rgb="FFA8D08D"/>
      </patternFill>
    </fill>
    <fill>
      <patternFill patternType="solid">
        <fgColor theme="0"/>
        <bgColor rgb="FFA8D08D"/>
      </patternFill>
    </fill>
    <fill>
      <patternFill patternType="solid">
        <fgColor theme="0"/>
        <bgColor rgb="FFC8C8C8"/>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42" fontId="5" fillId="0" borderId="0" applyFont="0" applyFill="0" applyBorder="0" applyAlignment="0" applyProtection="0"/>
    <xf numFmtId="0" fontId="24" fillId="0" borderId="0"/>
  </cellStyleXfs>
  <cellXfs count="156">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Fill="1" applyBorder="1" applyAlignment="1">
      <alignment horizontal="center"/>
    </xf>
    <xf numFmtId="0" fontId="0" fillId="0" borderId="0" xfId="0" applyBorder="1" applyAlignment="1">
      <alignment horizontal="left" wrapText="1"/>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Border="1" applyAlignment="1">
      <alignment horizontal="left" wrapText="1"/>
    </xf>
    <xf numFmtId="0" fontId="11" fillId="4" borderId="9" xfId="0" applyFont="1" applyFill="1" applyBorder="1" applyAlignment="1">
      <alignment horizontal="center" vertical="center" wrapText="1"/>
    </xf>
    <xf numFmtId="0" fontId="16" fillId="5" borderId="0" xfId="0" applyFont="1" applyFill="1"/>
    <xf numFmtId="0" fontId="6" fillId="5" borderId="0" xfId="0" applyFont="1" applyFill="1" applyAlignment="1">
      <alignment horizontal="center"/>
    </xf>
    <xf numFmtId="0" fontId="10" fillId="5" borderId="0" xfId="0" applyFont="1" applyFill="1" applyAlignment="1"/>
    <xf numFmtId="49" fontId="7" fillId="5" borderId="9" xfId="0" applyNumberFormat="1" applyFont="1" applyFill="1" applyBorder="1" applyAlignment="1">
      <alignment horizontal="center" wrapText="1"/>
    </xf>
    <xf numFmtId="0" fontId="16" fillId="5" borderId="9" xfId="0" applyFont="1" applyFill="1" applyBorder="1"/>
    <xf numFmtId="3" fontId="7" fillId="5" borderId="9" xfId="0" applyNumberFormat="1" applyFont="1" applyFill="1" applyBorder="1" applyAlignment="1">
      <alignment horizontal="center" wrapText="1"/>
    </xf>
    <xf numFmtId="49" fontId="4" fillId="0" borderId="0" xfId="0" applyNumberFormat="1" applyFont="1" applyBorder="1" applyAlignment="1">
      <alignment horizontal="center"/>
    </xf>
    <xf numFmtId="165" fontId="4" fillId="0" borderId="0" xfId="0" applyNumberFormat="1" applyFont="1" applyBorder="1" applyAlignment="1">
      <alignment horizontal="center"/>
    </xf>
    <xf numFmtId="0" fontId="4" fillId="0" borderId="0" xfId="0" applyFont="1" applyBorder="1" applyAlignment="1">
      <alignment horizontal="center"/>
    </xf>
    <xf numFmtId="0" fontId="0" fillId="7" borderId="10" xfId="0" applyFill="1" applyBorder="1" applyAlignment="1">
      <alignment horizontal="center"/>
    </xf>
    <xf numFmtId="10" fontId="0" fillId="0" borderId="10" xfId="2" applyNumberFormat="1" applyFont="1" applyBorder="1" applyAlignment="1">
      <alignment horizontal="center" vertical="center"/>
    </xf>
    <xf numFmtId="10" fontId="0" fillId="8" borderId="10" xfId="2" applyNumberFormat="1" applyFont="1" applyFill="1" applyBorder="1" applyAlignment="1">
      <alignment horizontal="center" vertical="center"/>
    </xf>
    <xf numFmtId="0" fontId="0" fillId="7" borderId="9" xfId="0" applyFill="1" applyBorder="1" applyAlignment="1">
      <alignment horizontal="center"/>
    </xf>
    <xf numFmtId="10" fontId="0" fillId="0" borderId="9" xfId="2" applyNumberFormat="1" applyFont="1" applyBorder="1" applyAlignment="1">
      <alignment horizontal="center" vertical="center"/>
    </xf>
    <xf numFmtId="10" fontId="0" fillId="8" borderId="9" xfId="2" applyNumberFormat="1" applyFont="1" applyFill="1" applyBorder="1" applyAlignment="1">
      <alignment horizontal="center" vertical="center"/>
    </xf>
    <xf numFmtId="0" fontId="0" fillId="7" borderId="13" xfId="0" applyFill="1" applyBorder="1" applyAlignment="1">
      <alignment horizontal="center"/>
    </xf>
    <xf numFmtId="0" fontId="18" fillId="0" borderId="0" xfId="3" applyAlignment="1">
      <alignment horizontal="center" vertical="center"/>
    </xf>
    <xf numFmtId="0" fontId="0" fillId="0" borderId="0" xfId="0" applyProtection="1">
      <protection hidden="1"/>
    </xf>
    <xf numFmtId="9" fontId="0" fillId="9" borderId="13" xfId="2" applyFont="1" applyFill="1" applyBorder="1" applyAlignment="1">
      <alignment horizontal="center"/>
    </xf>
    <xf numFmtId="0" fontId="0" fillId="9" borderId="13" xfId="0" applyFill="1" applyBorder="1" applyAlignment="1">
      <alignment horizontal="center"/>
    </xf>
    <xf numFmtId="164" fontId="0" fillId="9" borderId="13" xfId="1" applyFont="1" applyFill="1" applyBorder="1" applyAlignment="1"/>
    <xf numFmtId="0" fontId="0" fillId="0" borderId="0" xfId="0" applyFill="1" applyBorder="1"/>
    <xf numFmtId="0" fontId="19" fillId="10" borderId="14" xfId="0" applyFont="1" applyFill="1" applyBorder="1" applyAlignment="1">
      <alignment horizontal="center" vertical="center" wrapText="1"/>
    </xf>
    <xf numFmtId="0" fontId="1" fillId="7" borderId="15" xfId="0" applyFont="1" applyFill="1" applyBorder="1" applyAlignment="1">
      <alignment wrapText="1"/>
    </xf>
    <xf numFmtId="0" fontId="0" fillId="11" borderId="16" xfId="0" applyFill="1" applyBorder="1" applyAlignment="1">
      <alignment wrapText="1"/>
    </xf>
    <xf numFmtId="0" fontId="0" fillId="11" borderId="17" xfId="0" applyFill="1" applyBorder="1" applyAlignment="1">
      <alignment wrapText="1"/>
    </xf>
    <xf numFmtId="0" fontId="0" fillId="0" borderId="0" xfId="0" applyFill="1" applyBorder="1" applyAlignment="1">
      <alignment wrapText="1"/>
    </xf>
    <xf numFmtId="0" fontId="1" fillId="7" borderId="14" xfId="0" applyFont="1" applyFill="1" applyBorder="1" applyAlignment="1">
      <alignment wrapText="1"/>
    </xf>
    <xf numFmtId="0" fontId="0" fillId="5" borderId="0" xfId="0" applyFill="1" applyBorder="1" applyAlignment="1">
      <alignment wrapText="1"/>
    </xf>
    <xf numFmtId="0" fontId="0" fillId="5" borderId="0" xfId="0" applyFill="1" applyBorder="1"/>
    <xf numFmtId="0" fontId="1" fillId="7" borderId="14" xfId="0" applyFont="1" applyFill="1" applyBorder="1" applyAlignment="1">
      <alignment horizontal="center"/>
    </xf>
    <xf numFmtId="0" fontId="0" fillId="0" borderId="0" xfId="0" applyBorder="1" applyAlignment="1">
      <alignment horizontal="left" wrapText="1"/>
    </xf>
    <xf numFmtId="49" fontId="20" fillId="5" borderId="9" xfId="0" applyNumberFormat="1" applyFont="1" applyFill="1" applyBorder="1" applyAlignment="1">
      <alignment horizontal="center" wrapText="1"/>
    </xf>
    <xf numFmtId="49" fontId="21" fillId="5" borderId="9" xfId="0" applyNumberFormat="1" applyFont="1" applyFill="1" applyBorder="1" applyAlignment="1">
      <alignment horizontal="center" vertical="center" wrapText="1"/>
    </xf>
    <xf numFmtId="49" fontId="22" fillId="0" borderId="9" xfId="0" applyNumberFormat="1" applyFont="1" applyBorder="1" applyAlignment="1">
      <alignment horizontal="center" vertical="center" wrapText="1"/>
    </xf>
    <xf numFmtId="49" fontId="22" fillId="5" borderId="9" xfId="0" applyNumberFormat="1" applyFont="1" applyFill="1" applyBorder="1" applyAlignment="1">
      <alignment horizontal="center" vertical="center" wrapText="1"/>
    </xf>
    <xf numFmtId="0" fontId="23" fillId="5" borderId="9" xfId="0" applyFont="1" applyFill="1" applyBorder="1" applyAlignment="1">
      <alignment wrapText="1"/>
    </xf>
    <xf numFmtId="0" fontId="16" fillId="5" borderId="9" xfId="0" applyFont="1" applyFill="1" applyBorder="1" applyAlignment="1">
      <alignment wrapText="1"/>
    </xf>
    <xf numFmtId="0" fontId="16" fillId="5" borderId="0" xfId="0" applyFont="1" applyFill="1" applyAlignment="1">
      <alignment wrapText="1"/>
    </xf>
    <xf numFmtId="49" fontId="25" fillId="0" borderId="9" xfId="0" applyNumberFormat="1" applyFont="1" applyBorder="1" applyAlignment="1">
      <alignment horizontal="center" vertical="top" wrapText="1"/>
    </xf>
    <xf numFmtId="0" fontId="25" fillId="0" borderId="9" xfId="0" applyNumberFormat="1" applyFont="1" applyBorder="1" applyAlignment="1">
      <alignment horizontal="center" vertical="top" wrapText="1"/>
    </xf>
    <xf numFmtId="0" fontId="7" fillId="0" borderId="0" xfId="0" applyFont="1" applyAlignment="1">
      <alignment horizontal="center" vertical="top" wrapText="1"/>
    </xf>
    <xf numFmtId="4" fontId="7" fillId="0" borderId="0" xfId="0" applyNumberFormat="1" applyFont="1" applyAlignment="1">
      <alignment horizontal="right" vertical="top" wrapText="1"/>
    </xf>
    <xf numFmtId="0" fontId="7" fillId="0" borderId="19" xfId="0" applyFont="1" applyBorder="1" applyAlignment="1">
      <alignment horizontal="center" vertical="top" wrapText="1"/>
    </xf>
    <xf numFmtId="0" fontId="25" fillId="0" borderId="9" xfId="0" applyFont="1" applyBorder="1" applyAlignment="1">
      <alignment horizontal="center" vertical="top" wrapText="1"/>
    </xf>
    <xf numFmtId="0" fontId="27" fillId="3" borderId="9" xfId="0" applyFont="1" applyFill="1" applyBorder="1" applyAlignment="1">
      <alignment horizontal="center" vertical="top" wrapText="1"/>
    </xf>
    <xf numFmtId="0" fontId="28" fillId="4" borderId="9" xfId="0" applyFont="1" applyFill="1" applyBorder="1" applyAlignment="1">
      <alignment horizontal="center" vertical="top" wrapText="1"/>
    </xf>
    <xf numFmtId="4" fontId="28" fillId="4" borderId="9" xfId="0" applyNumberFormat="1" applyFont="1" applyFill="1" applyBorder="1" applyAlignment="1">
      <alignment horizontal="center" vertical="top" wrapText="1"/>
    </xf>
    <xf numFmtId="0" fontId="28" fillId="12" borderId="18" xfId="0" applyFont="1" applyFill="1" applyBorder="1" applyAlignment="1">
      <alignment horizontal="center" vertical="top" wrapText="1"/>
    </xf>
    <xf numFmtId="14" fontId="25" fillId="0" borderId="9" xfId="0" applyNumberFormat="1" applyFont="1" applyBorder="1" applyAlignment="1">
      <alignment horizontal="center" vertical="top" wrapText="1"/>
    </xf>
    <xf numFmtId="4" fontId="29" fillId="5" borderId="9" xfId="4" applyNumberFormat="1" applyFont="1" applyFill="1" applyBorder="1" applyAlignment="1">
      <alignment horizontal="right" vertical="top" wrapText="1"/>
    </xf>
    <xf numFmtId="49" fontId="25" fillId="5" borderId="9" xfId="0" applyNumberFormat="1" applyFont="1" applyFill="1" applyBorder="1" applyAlignment="1">
      <alignment horizontal="center" vertical="top" wrapText="1"/>
    </xf>
    <xf numFmtId="49" fontId="29" fillId="5" borderId="9" xfId="0" applyNumberFormat="1" applyFont="1" applyFill="1" applyBorder="1" applyAlignment="1">
      <alignment horizontal="center" vertical="top" wrapText="1"/>
    </xf>
    <xf numFmtId="3" fontId="25" fillId="0" borderId="9" xfId="0" applyNumberFormat="1" applyFont="1" applyBorder="1" applyAlignment="1">
      <alignment horizontal="center" vertical="top" wrapText="1"/>
    </xf>
    <xf numFmtId="4" fontId="25" fillId="0" borderId="9" xfId="4" applyNumberFormat="1" applyFont="1" applyBorder="1" applyAlignment="1">
      <alignment horizontal="right" vertical="top" wrapText="1"/>
    </xf>
    <xf numFmtId="4" fontId="25" fillId="0" borderId="9" xfId="0" applyNumberFormat="1" applyFont="1" applyBorder="1" applyAlignment="1">
      <alignment horizontal="right" vertical="top" wrapText="1"/>
    </xf>
    <xf numFmtId="49" fontId="25" fillId="0" borderId="18" xfId="0" applyNumberFormat="1" applyFont="1" applyBorder="1" applyAlignment="1">
      <alignment horizontal="center" vertical="top" wrapText="1"/>
    </xf>
    <xf numFmtId="49" fontId="7" fillId="0" borderId="19" xfId="0" applyNumberFormat="1" applyFont="1" applyBorder="1" applyAlignment="1">
      <alignment horizontal="center" vertical="top" wrapText="1"/>
    </xf>
    <xf numFmtId="0" fontId="25" fillId="0" borderId="9" xfId="0" applyFont="1" applyFill="1" applyBorder="1" applyAlignment="1">
      <alignment horizontal="center" vertical="top" wrapText="1"/>
    </xf>
    <xf numFmtId="0" fontId="25" fillId="13" borderId="18" xfId="0" applyFont="1" applyFill="1" applyBorder="1" applyAlignment="1">
      <alignment horizontal="center" vertical="top" wrapText="1"/>
    </xf>
    <xf numFmtId="0" fontId="25" fillId="0" borderId="9" xfId="0" applyNumberFormat="1" applyFont="1" applyFill="1" applyBorder="1" applyAlignment="1">
      <alignment horizontal="center" vertical="top" wrapText="1"/>
    </xf>
    <xf numFmtId="3" fontId="25" fillId="0" borderId="18" xfId="0" applyNumberFormat="1" applyFont="1" applyBorder="1" applyAlignment="1">
      <alignment horizontal="center" vertical="top" wrapText="1"/>
    </xf>
    <xf numFmtId="3" fontId="25" fillId="13" borderId="18" xfId="0" applyNumberFormat="1" applyFont="1" applyFill="1" applyBorder="1" applyAlignment="1">
      <alignment horizontal="center" vertical="top" wrapText="1"/>
    </xf>
    <xf numFmtId="0" fontId="29" fillId="0" borderId="9" xfId="0" applyFont="1" applyFill="1" applyBorder="1" applyAlignment="1">
      <alignment horizontal="center" vertical="top" wrapText="1"/>
    </xf>
    <xf numFmtId="0" fontId="26" fillId="0" borderId="9" xfId="0" applyFont="1" applyBorder="1" applyAlignment="1">
      <alignment horizontal="center" vertical="top" wrapText="1"/>
    </xf>
    <xf numFmtId="0" fontId="26" fillId="14" borderId="9" xfId="0" applyFont="1" applyFill="1" applyBorder="1" applyAlignment="1">
      <alignment horizontal="center" vertical="top" wrapText="1"/>
    </xf>
    <xf numFmtId="0" fontId="25" fillId="5" borderId="9" xfId="0" applyFont="1" applyFill="1" applyBorder="1" applyAlignment="1">
      <alignment horizontal="center" vertical="top" wrapText="1"/>
    </xf>
    <xf numFmtId="4" fontId="30" fillId="0" borderId="9" xfId="0" applyNumberFormat="1" applyFont="1" applyBorder="1" applyAlignment="1">
      <alignment horizontal="right" vertical="top" wrapText="1"/>
    </xf>
    <xf numFmtId="14" fontId="25" fillId="5" borderId="9" xfId="0" applyNumberFormat="1" applyFont="1" applyFill="1" applyBorder="1" applyAlignment="1">
      <alignment horizontal="center" vertical="top" wrapText="1"/>
    </xf>
    <xf numFmtId="3" fontId="25" fillId="5" borderId="9" xfId="0" applyNumberFormat="1" applyFont="1" applyFill="1" applyBorder="1" applyAlignment="1">
      <alignment horizontal="center" vertical="top" wrapText="1"/>
    </xf>
    <xf numFmtId="4" fontId="25" fillId="5" borderId="9" xfId="0" applyNumberFormat="1" applyFont="1" applyFill="1" applyBorder="1" applyAlignment="1">
      <alignment horizontal="right" vertical="top" wrapText="1"/>
    </xf>
    <xf numFmtId="0" fontId="25" fillId="15" borderId="9" xfId="0" applyFont="1" applyFill="1" applyBorder="1" applyAlignment="1">
      <alignment horizontal="center" vertical="top" wrapText="1"/>
    </xf>
    <xf numFmtId="4" fontId="25" fillId="15" borderId="9" xfId="0" applyNumberFormat="1" applyFont="1" applyFill="1" applyBorder="1" applyAlignment="1">
      <alignment horizontal="right" vertical="top" wrapText="1"/>
    </xf>
    <xf numFmtId="0" fontId="25" fillId="0" borderId="18" xfId="0" applyFont="1" applyBorder="1" applyAlignment="1">
      <alignment horizontal="center" vertical="top" wrapText="1"/>
    </xf>
    <xf numFmtId="3" fontId="7" fillId="0" borderId="19" xfId="0" applyNumberFormat="1" applyFont="1" applyBorder="1" applyAlignment="1">
      <alignment horizontal="center" vertical="top" wrapText="1"/>
    </xf>
    <xf numFmtId="0" fontId="26" fillId="16" borderId="9" xfId="0" applyFont="1" applyFill="1" applyBorder="1" applyAlignment="1">
      <alignment horizontal="center" vertical="top" wrapText="1"/>
    </xf>
    <xf numFmtId="0" fontId="25" fillId="16" borderId="9" xfId="0" applyFont="1" applyFill="1" applyBorder="1" applyAlignment="1">
      <alignment horizontal="center" vertical="top" wrapText="1"/>
    </xf>
    <xf numFmtId="0" fontId="29" fillId="0" borderId="9" xfId="5" applyFont="1" applyBorder="1" applyAlignment="1">
      <alignment horizontal="center" vertical="top" wrapText="1"/>
    </xf>
    <xf numFmtId="0" fontId="29" fillId="0" borderId="18" xfId="0" applyFont="1" applyBorder="1" applyAlignment="1">
      <alignment horizontal="center" vertical="top" wrapText="1"/>
    </xf>
    <xf numFmtId="4" fontId="29" fillId="0" borderId="9" xfId="0" applyNumberFormat="1" applyFont="1" applyFill="1" applyBorder="1" applyAlignment="1">
      <alignment horizontal="right" vertical="top" wrapText="1"/>
    </xf>
    <xf numFmtId="3" fontId="29" fillId="0" borderId="9" xfId="0" applyNumberFormat="1" applyFont="1" applyBorder="1" applyAlignment="1">
      <alignment horizontal="center" vertical="top" wrapText="1"/>
    </xf>
    <xf numFmtId="0" fontId="29" fillId="0" borderId="9" xfId="0" applyFont="1" applyBorder="1" applyAlignment="1">
      <alignment horizontal="center" vertical="top" wrapText="1"/>
    </xf>
    <xf numFmtId="49" fontId="29" fillId="0" borderId="9" xfId="0" applyNumberFormat="1" applyFont="1" applyBorder="1" applyAlignment="1">
      <alignment horizontal="center" vertical="top" wrapText="1"/>
    </xf>
    <xf numFmtId="4" fontId="29" fillId="0" borderId="9" xfId="0" applyNumberFormat="1" applyFont="1" applyBorder="1" applyAlignment="1">
      <alignment horizontal="right" vertical="top" wrapText="1"/>
    </xf>
    <xf numFmtId="0" fontId="32" fillId="0" borderId="9" xfId="0" applyFont="1" applyBorder="1" applyAlignment="1">
      <alignment horizontal="center" vertical="top" wrapText="1"/>
    </xf>
    <xf numFmtId="2" fontId="25" fillId="0" borderId="9" xfId="0" applyNumberFormat="1" applyFont="1" applyBorder="1" applyAlignment="1">
      <alignment horizontal="center" vertical="top" wrapText="1"/>
    </xf>
    <xf numFmtId="2" fontId="29" fillId="0" borderId="9" xfId="0" applyNumberFormat="1" applyFont="1" applyBorder="1" applyAlignment="1">
      <alignment horizontal="center" vertical="top" wrapText="1"/>
    </xf>
    <xf numFmtId="49" fontId="25" fillId="5" borderId="18" xfId="0" applyNumberFormat="1" applyFont="1" applyFill="1" applyBorder="1" applyAlignment="1">
      <alignment horizontal="center" vertical="top" wrapText="1"/>
    </xf>
    <xf numFmtId="4" fontId="29" fillId="5" borderId="9" xfId="0" applyNumberFormat="1" applyFont="1" applyFill="1" applyBorder="1" applyAlignment="1">
      <alignment horizontal="right" vertical="top" wrapText="1"/>
    </xf>
    <xf numFmtId="49" fontId="26" fillId="0" borderId="9" xfId="0" applyNumberFormat="1" applyFont="1" applyBorder="1" applyAlignment="1">
      <alignment horizontal="center" vertical="top" wrapText="1"/>
    </xf>
    <xf numFmtId="49" fontId="25" fillId="0" borderId="9" xfId="0" applyNumberFormat="1" applyFont="1" applyFill="1" applyBorder="1" applyAlignment="1">
      <alignment horizontal="center" vertical="top" wrapText="1"/>
    </xf>
    <xf numFmtId="167" fontId="25" fillId="5" borderId="9" xfId="0" applyNumberFormat="1" applyFont="1" applyFill="1" applyBorder="1" applyAlignment="1">
      <alignment horizontal="center" vertical="top" wrapText="1"/>
    </xf>
    <xf numFmtId="0" fontId="25" fillId="17" borderId="9" xfId="0" applyFont="1" applyFill="1" applyBorder="1" applyAlignment="1">
      <alignment horizontal="center" vertical="top" wrapText="1"/>
    </xf>
    <xf numFmtId="166" fontId="25" fillId="5" borderId="9" xfId="0" applyNumberFormat="1" applyFont="1" applyFill="1" applyBorder="1" applyAlignment="1">
      <alignment horizontal="center" vertical="top" wrapText="1"/>
    </xf>
    <xf numFmtId="0" fontId="25" fillId="5" borderId="18" xfId="0" applyFont="1" applyFill="1" applyBorder="1" applyAlignment="1">
      <alignment horizontal="center" vertical="top" wrapText="1"/>
    </xf>
    <xf numFmtId="49" fontId="28" fillId="0" borderId="9" xfId="0" applyNumberFormat="1" applyFont="1" applyBorder="1" applyAlignment="1">
      <alignment horizontal="center" vertical="top" wrapText="1"/>
    </xf>
    <xf numFmtId="0" fontId="25" fillId="13" borderId="9" xfId="0" applyFont="1" applyFill="1" applyBorder="1" applyAlignment="1">
      <alignment horizontal="center" vertical="top" wrapText="1"/>
    </xf>
    <xf numFmtId="0" fontId="26" fillId="13" borderId="9" xfId="0" applyFont="1" applyFill="1" applyBorder="1" applyAlignment="1">
      <alignment horizontal="center" vertical="top" wrapText="1"/>
    </xf>
    <xf numFmtId="49" fontId="25" fillId="13" borderId="9" xfId="0" applyNumberFormat="1" applyFont="1" applyFill="1" applyBorder="1" applyAlignment="1">
      <alignment horizontal="center" vertical="top" wrapText="1"/>
    </xf>
    <xf numFmtId="4" fontId="25" fillId="13" borderId="9" xfId="0" applyNumberFormat="1" applyFont="1" applyFill="1" applyBorder="1" applyAlignment="1">
      <alignment horizontal="right" vertical="top" wrapText="1"/>
    </xf>
    <xf numFmtId="49" fontId="25" fillId="13" borderId="18" xfId="0" applyNumberFormat="1" applyFont="1" applyFill="1" applyBorder="1" applyAlignment="1">
      <alignment horizontal="center" vertical="top" wrapText="1"/>
    </xf>
    <xf numFmtId="0" fontId="7" fillId="13" borderId="19" xfId="0" applyFont="1" applyFill="1" applyBorder="1" applyAlignment="1">
      <alignment horizontal="center" vertical="top" wrapText="1"/>
    </xf>
    <xf numFmtId="0" fontId="7" fillId="13" borderId="0" xfId="0" applyFont="1" applyFill="1" applyAlignment="1">
      <alignment horizontal="center" vertical="top" wrapText="1"/>
    </xf>
    <xf numFmtId="0" fontId="25" fillId="20" borderId="9" xfId="0" applyFont="1" applyFill="1" applyBorder="1" applyAlignment="1">
      <alignment horizontal="center" vertical="top" wrapText="1"/>
    </xf>
    <xf numFmtId="0" fontId="25" fillId="18" borderId="9" xfId="0" applyFont="1" applyFill="1" applyBorder="1" applyAlignment="1">
      <alignment horizontal="center" vertical="top" wrapText="1"/>
    </xf>
    <xf numFmtId="4" fontId="25" fillId="18" borderId="9" xfId="0" applyNumberFormat="1" applyFont="1" applyFill="1" applyBorder="1" applyAlignment="1">
      <alignment horizontal="right" vertical="top" wrapText="1"/>
    </xf>
    <xf numFmtId="168" fontId="25" fillId="5" borderId="9" xfId="0" applyNumberFormat="1" applyFont="1" applyFill="1" applyBorder="1" applyAlignment="1">
      <alignment horizontal="center" vertical="top" wrapText="1"/>
    </xf>
    <xf numFmtId="0" fontId="25" fillId="21" borderId="9" xfId="0" applyFont="1" applyFill="1" applyBorder="1" applyAlignment="1">
      <alignment horizontal="center" vertical="top" wrapText="1"/>
    </xf>
    <xf numFmtId="0" fontId="25" fillId="19" borderId="9" xfId="0" applyFont="1" applyFill="1" applyBorder="1" applyAlignment="1">
      <alignment horizontal="center" vertical="top" wrapText="1"/>
    </xf>
    <xf numFmtId="4" fontId="25" fillId="19" borderId="9" xfId="0" applyNumberFormat="1" applyFont="1" applyFill="1" applyBorder="1" applyAlignment="1">
      <alignment horizontal="right" vertical="top" wrapText="1"/>
    </xf>
    <xf numFmtId="0" fontId="25" fillId="22" borderId="9" xfId="0" applyFont="1" applyFill="1" applyBorder="1" applyAlignment="1">
      <alignment horizontal="center" vertical="top" wrapText="1"/>
    </xf>
    <xf numFmtId="0" fontId="28" fillId="5" borderId="9" xfId="0" applyFont="1" applyFill="1" applyBorder="1" applyAlignment="1">
      <alignment horizontal="center" vertical="top" wrapText="1"/>
    </xf>
    <xf numFmtId="0" fontId="33" fillId="5" borderId="9" xfId="0" applyFont="1" applyFill="1" applyBorder="1" applyAlignment="1">
      <alignment horizontal="center" vertical="top" wrapText="1"/>
    </xf>
    <xf numFmtId="0" fontId="25" fillId="23" borderId="9" xfId="0" applyFont="1" applyFill="1" applyBorder="1" applyAlignment="1">
      <alignment horizontal="center" vertical="top" wrapText="1"/>
    </xf>
    <xf numFmtId="49" fontId="7" fillId="0" borderId="0" xfId="0" applyNumberFormat="1" applyFont="1" applyAlignment="1">
      <alignment horizontal="center" vertical="top" wrapText="1"/>
    </xf>
    <xf numFmtId="0" fontId="25" fillId="0" borderId="18" xfId="0" applyFont="1" applyBorder="1" applyAlignment="1">
      <alignment vertical="top" wrapText="1"/>
    </xf>
    <xf numFmtId="0" fontId="29" fillId="0" borderId="9" xfId="0" applyFont="1" applyBorder="1" applyAlignment="1">
      <alignment vertical="top" wrapText="1"/>
    </xf>
    <xf numFmtId="49" fontId="29" fillId="0" borderId="9" xfId="0" applyNumberFormat="1" applyFont="1" applyBorder="1" applyAlignment="1">
      <alignment vertical="top" wrapText="1"/>
    </xf>
    <xf numFmtId="4" fontId="29" fillId="0" borderId="9" xfId="0" applyNumberFormat="1" applyFont="1" applyBorder="1" applyAlignment="1">
      <alignment vertical="top" wrapText="1"/>
    </xf>
    <xf numFmtId="0" fontId="34" fillId="5" borderId="21" xfId="0" applyFont="1" applyFill="1" applyBorder="1" applyAlignment="1">
      <alignment horizontal="center" vertical="center" wrapText="1"/>
    </xf>
    <xf numFmtId="4" fontId="34" fillId="5" borderId="21" xfId="0" applyNumberFormat="1" applyFont="1" applyFill="1" applyBorder="1" applyAlignment="1">
      <alignment horizontal="center" vertical="center" wrapText="1"/>
    </xf>
    <xf numFmtId="0" fontId="34" fillId="5" borderId="21" xfId="0" applyFont="1" applyFill="1" applyBorder="1" applyAlignment="1">
      <alignment horizontal="left" vertical="center" wrapText="1"/>
    </xf>
    <xf numFmtId="169" fontId="34" fillId="5" borderId="21" xfId="0" applyNumberFormat="1" applyFont="1" applyFill="1" applyBorder="1" applyAlignment="1">
      <alignment horizontal="left" vertical="center" wrapText="1"/>
    </xf>
    <xf numFmtId="0" fontId="35" fillId="0" borderId="0" xfId="0" applyFont="1"/>
    <xf numFmtId="0" fontId="3"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Border="1" applyAlignment="1">
      <alignment horizontal="center" vertical="top"/>
    </xf>
    <xf numFmtId="0" fontId="0" fillId="0" borderId="0" xfId="0" applyBorder="1" applyAlignment="1">
      <alignment horizontal="left" wrapText="1"/>
    </xf>
    <xf numFmtId="0" fontId="1" fillId="0" borderId="0" xfId="0" applyFont="1" applyBorder="1" applyAlignment="1">
      <alignment horizontal="left" wrapText="1"/>
    </xf>
    <xf numFmtId="0" fontId="1" fillId="2" borderId="0" xfId="0" applyFont="1" applyFill="1" applyBorder="1" applyAlignment="1">
      <alignment horizontal="center"/>
    </xf>
    <xf numFmtId="0" fontId="0" fillId="2" borderId="0" xfId="0" applyFill="1" applyBorder="1" applyAlignment="1">
      <alignment horizontal="center"/>
    </xf>
    <xf numFmtId="0" fontId="0" fillId="0" borderId="0" xfId="0" applyFont="1" applyBorder="1" applyAlignment="1">
      <alignment horizontal="left" wrapText="1"/>
    </xf>
    <xf numFmtId="0" fontId="10" fillId="0" borderId="0" xfId="0" applyFont="1" applyAlignment="1">
      <alignment horizontal="center" vertical="top" wrapText="1"/>
    </xf>
    <xf numFmtId="0" fontId="10" fillId="0" borderId="20" xfId="0" applyFont="1" applyBorder="1" applyAlignment="1">
      <alignment horizontal="center" vertical="top" wrapText="1"/>
    </xf>
    <xf numFmtId="0" fontId="8" fillId="5" borderId="0" xfId="0" applyFont="1" applyFill="1" applyAlignment="1">
      <alignment horizontal="center"/>
    </xf>
    <xf numFmtId="0" fontId="9" fillId="5" borderId="0" xfId="0" applyFont="1" applyFill="1" applyAlignment="1">
      <alignment horizontal="center"/>
    </xf>
    <xf numFmtId="0" fontId="10" fillId="5" borderId="0" xfId="0" applyFont="1" applyFill="1" applyAlignment="1">
      <alignment horizontal="center"/>
    </xf>
    <xf numFmtId="0" fontId="18" fillId="6" borderId="11" xfId="3" applyFill="1" applyBorder="1" applyAlignment="1">
      <alignment horizontal="center"/>
    </xf>
    <xf numFmtId="0" fontId="18" fillId="6" borderId="12" xfId="3" applyFill="1" applyBorder="1" applyAlignment="1">
      <alignment horizontal="center"/>
    </xf>
    <xf numFmtId="0" fontId="17" fillId="6" borderId="9" xfId="0" applyFont="1" applyFill="1" applyBorder="1" applyAlignment="1">
      <alignment horizontal="center"/>
    </xf>
  </cellXfs>
  <cellStyles count="6">
    <cellStyle name="Hipervínculo" xfId="3" builtinId="8"/>
    <cellStyle name="Millares [0]" xfId="1" builtinId="6"/>
    <cellStyle name="Moneda [0]" xfId="4" builtinId="7"/>
    <cellStyle name="Normal" xfId="0" builtinId="0"/>
    <cellStyle name="Normal 2" xfId="5"/>
    <cellStyle name="Porcentaje" xfId="2" builtinId="5"/>
  </cellStyles>
  <dxfs count="1">
    <dxf>
      <fill>
        <patternFill patternType="solid">
          <fgColor rgb="FFB7E1CD"/>
          <bgColor rgb="FFB7E1CD"/>
        </patternFill>
      </fill>
    </dxf>
  </dxfs>
  <tableStyles count="0" defaultTableStyle="TableStyleMedium2" defaultPivotStyle="PivotStyleLight16"/>
  <colors>
    <mruColors>
      <color rgb="FF009999"/>
      <color rgb="FF339933"/>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xdr:row>
      <xdr:rowOff>152400</xdr:rowOff>
    </xdr:from>
    <xdr:to>
      <xdr:col>2</xdr:col>
      <xdr:colOff>1066800</xdr:colOff>
      <xdr:row>3</xdr:row>
      <xdr:rowOff>295255</xdr:rowOff>
    </xdr:to>
    <xdr:pic>
      <xdr:nvPicPr>
        <xdr:cNvPr id="3" name="Imagen 2" descr="Resultado de imagen para logo de la alcaldia de cucut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 y="542925"/>
          <a:ext cx="1028700" cy="619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266700</xdr:colOff>
      <xdr:row>0</xdr:row>
      <xdr:rowOff>742930</xdr:rowOff>
    </xdr:to>
    <xdr:pic>
      <xdr:nvPicPr>
        <xdr:cNvPr id="2" name="Imagen 1" descr="Resultado de imagen para logo de la alcaldia de cucut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5350"/>
          <a:ext cx="1057275" cy="638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266700</xdr:colOff>
      <xdr:row>3</xdr:row>
      <xdr:rowOff>180955</xdr:rowOff>
    </xdr:to>
    <xdr:pic>
      <xdr:nvPicPr>
        <xdr:cNvPr id="2" name="Imagen 1" descr="Resultado de imagen para logo de la alcaldia de cucut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80975"/>
          <a:ext cx="1028700" cy="619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2" displayName="Tabla2" ref="F2323:I2324" totalsRowShown="0">
  <autoFilter ref="F2323:I2324"/>
  <tableColumns count="4">
    <tableColumn id="2" name="ARCHIVADOS"/>
    <tableColumn id="3" name="ACTIVOS"/>
    <tableColumn id="4" name="PROCESOS CON APODERADO ASIGNADO "/>
    <tableColumn id="5" name="PROCESOS SE REASIGNARON"/>
  </tableColumns>
  <tableStyleInfo name="TableStyleMedium2" showFirstColumn="0" showLastColumn="0" showRowStripes="1" showColumnStripes="0"/>
</table>
</file>

<file path=xl/tables/table2.xml><?xml version="1.0" encoding="utf-8"?>
<table xmlns="http://schemas.openxmlformats.org/spreadsheetml/2006/main" id="2" name="Tabla3" displayName="Tabla3" ref="E2323:E2324" totalsRowShown="0">
  <autoFilter ref="E2323:E2324"/>
  <tableColumns count="1">
    <tableColumn id="1" name="TOTAL DE PROCESOS"/>
  </tableColumns>
  <tableStyleInfo name="TableStyleMedium2" showFirstColumn="0" showLastColumn="0" showRowStripes="1" showColumnStripes="0"/>
</table>
</file>

<file path=xl/tables/table3.xml><?xml version="1.0" encoding="utf-8"?>
<table xmlns="http://schemas.openxmlformats.org/spreadsheetml/2006/main" id="4" name="Tabla4" displayName="Tabla4" ref="E2326:F2336" totalsRowCount="1">
  <autoFilter ref="E2326:F2335"/>
  <tableColumns count="2">
    <tableColumn id="1" name="TIPO DE PROCESO" totalsRowLabel="TOTAL"/>
    <tableColumn id="2" name="NUMERO" totalsRowFunction="custom">
      <totalsRowFormula>SUM(F2327:F2335)</totalsRow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topLeftCell="A16" workbookViewId="0">
      <selection activeCell="C14" sqref="C14:G14"/>
    </sheetView>
  </sheetViews>
  <sheetFormatPr baseColWidth="10" defaultRowHeight="15" x14ac:dyDescent="0.25"/>
  <cols>
    <col min="1" max="1" width="2.5703125" customWidth="1"/>
    <col min="2" max="2" width="4.42578125" customWidth="1"/>
    <col min="3" max="4" width="16.42578125" customWidth="1"/>
    <col min="5" max="5" width="13.42578125" customWidth="1"/>
    <col min="6" max="6" width="12.85546875" customWidth="1"/>
    <col min="7" max="7" width="13.140625" customWidth="1"/>
    <col min="8" max="8" width="2.42578125" customWidth="1"/>
    <col min="9" max="9" width="5.42578125" customWidth="1"/>
  </cols>
  <sheetData>
    <row r="1" spans="2:8" ht="15.75" thickBot="1" x14ac:dyDescent="0.3"/>
    <row r="2" spans="2:8" x14ac:dyDescent="0.25">
      <c r="B2" s="2"/>
      <c r="C2" s="3"/>
      <c r="D2" s="3"/>
      <c r="E2" s="3"/>
      <c r="F2" s="3"/>
      <c r="G2" s="3"/>
      <c r="H2" s="4"/>
    </row>
    <row r="3" spans="2:8" ht="37.5" customHeight="1" x14ac:dyDescent="0.25">
      <c r="B3" s="5"/>
      <c r="C3" s="142"/>
      <c r="D3" s="140" t="s">
        <v>0</v>
      </c>
      <c r="E3" s="140"/>
      <c r="F3" s="140"/>
      <c r="G3" s="140"/>
      <c r="H3" s="6"/>
    </row>
    <row r="4" spans="2:8" ht="35.25" customHeight="1" x14ac:dyDescent="0.25">
      <c r="B4" s="5"/>
      <c r="C4" s="142"/>
      <c r="D4" s="141" t="s">
        <v>1</v>
      </c>
      <c r="E4" s="141"/>
      <c r="F4" s="141"/>
      <c r="G4" s="141"/>
      <c r="H4" s="6"/>
    </row>
    <row r="5" spans="2:8" x14ac:dyDescent="0.25">
      <c r="B5" s="5"/>
      <c r="C5" s="12"/>
      <c r="D5" s="12"/>
      <c r="E5" s="13"/>
      <c r="F5" s="13"/>
      <c r="G5" s="13"/>
      <c r="H5" s="6"/>
    </row>
    <row r="6" spans="2:8" x14ac:dyDescent="0.25">
      <c r="B6" s="5"/>
      <c r="C6" s="145" t="s">
        <v>26</v>
      </c>
      <c r="D6" s="145"/>
      <c r="E6" s="145"/>
      <c r="F6" s="145"/>
      <c r="G6" s="145"/>
      <c r="H6" s="6"/>
    </row>
    <row r="7" spans="2:8" x14ac:dyDescent="0.25">
      <c r="B7" s="5"/>
      <c r="C7" s="1"/>
      <c r="D7" s="1"/>
      <c r="E7" s="1"/>
      <c r="F7" s="1"/>
      <c r="G7" s="1"/>
      <c r="H7" s="6"/>
    </row>
    <row r="8" spans="2:8" x14ac:dyDescent="0.25">
      <c r="B8" s="5"/>
      <c r="C8" s="1" t="s">
        <v>25</v>
      </c>
      <c r="D8" s="1"/>
      <c r="E8" s="1"/>
      <c r="F8" s="1"/>
      <c r="G8" s="1"/>
      <c r="H8" s="6"/>
    </row>
    <row r="9" spans="2:8" ht="29.25" customHeight="1" x14ac:dyDescent="0.25">
      <c r="B9" s="5"/>
      <c r="C9" s="143" t="s">
        <v>7</v>
      </c>
      <c r="D9" s="143"/>
      <c r="E9" s="143"/>
      <c r="F9" s="143"/>
      <c r="G9" s="143"/>
      <c r="H9" s="6"/>
    </row>
    <row r="10" spans="2:8" ht="30" customHeight="1" x14ac:dyDescent="0.25">
      <c r="B10" s="5"/>
      <c r="C10" s="143" t="s">
        <v>8</v>
      </c>
      <c r="D10" s="143"/>
      <c r="E10" s="143"/>
      <c r="F10" s="143"/>
      <c r="G10" s="143"/>
      <c r="H10" s="6"/>
    </row>
    <row r="11" spans="2:8" ht="30" customHeight="1" x14ac:dyDescent="0.25">
      <c r="B11" s="5"/>
      <c r="C11" s="143" t="s">
        <v>9</v>
      </c>
      <c r="D11" s="143"/>
      <c r="E11" s="143"/>
      <c r="F11" s="143"/>
      <c r="G11" s="143"/>
      <c r="H11" s="6"/>
    </row>
    <row r="12" spans="2:8" ht="45.75" customHeight="1" x14ac:dyDescent="0.25">
      <c r="B12" s="5"/>
      <c r="C12" s="143" t="s">
        <v>10</v>
      </c>
      <c r="D12" s="143"/>
      <c r="E12" s="143"/>
      <c r="F12" s="143"/>
      <c r="G12" s="143"/>
      <c r="H12" s="6"/>
    </row>
    <row r="13" spans="2:8" x14ac:dyDescent="0.25">
      <c r="B13" s="5"/>
      <c r="C13" s="143" t="s">
        <v>11</v>
      </c>
      <c r="D13" s="143"/>
      <c r="E13" s="143"/>
      <c r="F13" s="143"/>
      <c r="G13" s="143"/>
      <c r="H13" s="6"/>
    </row>
    <row r="14" spans="2:8" ht="118.5" customHeight="1" x14ac:dyDescent="0.25">
      <c r="B14" s="5"/>
      <c r="C14" s="143" t="s">
        <v>12</v>
      </c>
      <c r="D14" s="143"/>
      <c r="E14" s="143"/>
      <c r="F14" s="143"/>
      <c r="G14" s="143"/>
      <c r="H14" s="6"/>
    </row>
    <row r="15" spans="2:8" ht="104.25" customHeight="1" x14ac:dyDescent="0.25">
      <c r="B15" s="5"/>
      <c r="C15" s="143" t="s">
        <v>13</v>
      </c>
      <c r="D15" s="143"/>
      <c r="E15" s="143"/>
      <c r="F15" s="143"/>
      <c r="G15" s="143"/>
      <c r="H15" s="6"/>
    </row>
    <row r="16" spans="2:8" ht="76.5" customHeight="1" x14ac:dyDescent="0.25">
      <c r="B16" s="5"/>
      <c r="C16" s="143" t="s">
        <v>14</v>
      </c>
      <c r="D16" s="143"/>
      <c r="E16" s="143"/>
      <c r="F16" s="143"/>
      <c r="G16" s="143"/>
      <c r="H16" s="6"/>
    </row>
    <row r="17" spans="2:8" ht="74.25" customHeight="1" x14ac:dyDescent="0.25">
      <c r="B17" s="5"/>
      <c r="C17" s="143" t="s">
        <v>15</v>
      </c>
      <c r="D17" s="143"/>
      <c r="E17" s="143"/>
      <c r="F17" s="143"/>
      <c r="G17" s="143"/>
      <c r="H17" s="6"/>
    </row>
    <row r="18" spans="2:8" ht="56.25" customHeight="1" x14ac:dyDescent="0.25">
      <c r="B18" s="5"/>
      <c r="C18" s="47"/>
      <c r="D18" s="47"/>
      <c r="E18" s="47"/>
      <c r="F18" s="47"/>
      <c r="G18" s="47"/>
      <c r="H18" s="6"/>
    </row>
    <row r="19" spans="2:8" x14ac:dyDescent="0.25">
      <c r="B19" s="5"/>
      <c r="C19" s="11"/>
      <c r="D19" s="11"/>
      <c r="E19" s="11"/>
      <c r="F19" s="14"/>
      <c r="G19" s="11"/>
      <c r="H19" s="6"/>
    </row>
    <row r="20" spans="2:8" x14ac:dyDescent="0.25">
      <c r="B20" s="5"/>
      <c r="C20" s="146" t="s">
        <v>2</v>
      </c>
      <c r="D20" s="146"/>
      <c r="E20" s="146"/>
      <c r="F20" s="146"/>
      <c r="G20" s="146"/>
      <c r="H20" s="6"/>
    </row>
    <row r="21" spans="2:8" x14ac:dyDescent="0.25">
      <c r="B21" s="5"/>
      <c r="C21" s="10"/>
      <c r="D21" s="10"/>
      <c r="E21" s="10"/>
      <c r="F21" s="10"/>
      <c r="G21" s="10"/>
      <c r="H21" s="6"/>
    </row>
    <row r="22" spans="2:8" ht="42" customHeight="1" x14ac:dyDescent="0.25">
      <c r="B22" s="5"/>
      <c r="C22" s="143" t="s">
        <v>16</v>
      </c>
      <c r="D22" s="143"/>
      <c r="E22" s="143"/>
      <c r="F22" s="143"/>
      <c r="G22" s="143"/>
      <c r="H22" s="6"/>
    </row>
    <row r="23" spans="2:8" ht="136.5" customHeight="1" x14ac:dyDescent="0.25">
      <c r="B23" s="5"/>
      <c r="C23" s="143" t="s">
        <v>17</v>
      </c>
      <c r="D23" s="143"/>
      <c r="E23" s="143"/>
      <c r="F23" s="143"/>
      <c r="G23" s="143"/>
      <c r="H23" s="6"/>
    </row>
    <row r="24" spans="2:8" ht="92.25" customHeight="1" x14ac:dyDescent="0.25">
      <c r="B24" s="5"/>
      <c r="C24" s="143" t="s">
        <v>18</v>
      </c>
      <c r="D24" s="143"/>
      <c r="E24" s="143"/>
      <c r="F24" s="143"/>
      <c r="G24" s="143"/>
      <c r="H24" s="6"/>
    </row>
    <row r="25" spans="2:8" ht="76.5" customHeight="1" x14ac:dyDescent="0.25">
      <c r="B25" s="5"/>
      <c r="C25" s="144" t="s">
        <v>19</v>
      </c>
      <c r="D25" s="144"/>
      <c r="E25" s="144"/>
      <c r="F25" s="144"/>
      <c r="G25" s="144"/>
      <c r="H25" s="6"/>
    </row>
    <row r="26" spans="2:8" ht="74.25" customHeight="1" x14ac:dyDescent="0.25">
      <c r="B26" s="5"/>
      <c r="C26" s="147" t="s">
        <v>20</v>
      </c>
      <c r="D26" s="143"/>
      <c r="E26" s="143"/>
      <c r="F26" s="143"/>
      <c r="G26" s="143"/>
      <c r="H26" s="6"/>
    </row>
    <row r="27" spans="2:8" ht="151.5" customHeight="1" x14ac:dyDescent="0.25">
      <c r="B27" s="5"/>
      <c r="C27" s="147" t="s">
        <v>21</v>
      </c>
      <c r="D27" s="143"/>
      <c r="E27" s="143"/>
      <c r="F27" s="143"/>
      <c r="G27" s="143"/>
      <c r="H27" s="6"/>
    </row>
    <row r="28" spans="2:8" ht="59.25" customHeight="1" x14ac:dyDescent="0.25">
      <c r="B28" s="5"/>
      <c r="C28" s="147" t="s">
        <v>22</v>
      </c>
      <c r="D28" s="143"/>
      <c r="E28" s="143"/>
      <c r="F28" s="143"/>
      <c r="G28" s="143"/>
      <c r="H28" s="6"/>
    </row>
    <row r="29" spans="2:8" ht="76.5" customHeight="1" x14ac:dyDescent="0.25">
      <c r="B29" s="5"/>
      <c r="C29" s="144" t="s">
        <v>23</v>
      </c>
      <c r="D29" s="143"/>
      <c r="E29" s="143"/>
      <c r="F29" s="143"/>
      <c r="G29" s="143"/>
      <c r="H29" s="6"/>
    </row>
    <row r="30" spans="2:8" ht="118.5" customHeight="1" x14ac:dyDescent="0.25">
      <c r="B30" s="5"/>
      <c r="C30" s="147" t="s">
        <v>24</v>
      </c>
      <c r="D30" s="143"/>
      <c r="E30" s="143"/>
      <c r="F30" s="143"/>
      <c r="G30" s="143"/>
      <c r="H30" s="6"/>
    </row>
    <row r="31" spans="2:8" x14ac:dyDescent="0.25">
      <c r="B31" s="5"/>
      <c r="C31" s="11"/>
      <c r="D31" s="11"/>
      <c r="E31" s="11"/>
      <c r="F31" s="14"/>
      <c r="G31" s="11"/>
      <c r="H31" s="6"/>
    </row>
    <row r="32" spans="2:8" x14ac:dyDescent="0.25">
      <c r="B32" s="5"/>
      <c r="C32" s="146" t="s">
        <v>3</v>
      </c>
      <c r="D32" s="146"/>
      <c r="E32" s="146"/>
      <c r="F32" s="146"/>
      <c r="G32" s="146"/>
      <c r="H32" s="6"/>
    </row>
    <row r="33" spans="2:8" x14ac:dyDescent="0.25">
      <c r="B33" s="5"/>
      <c r="C33" s="1"/>
      <c r="D33" s="1"/>
      <c r="E33" s="1"/>
      <c r="F33" s="1"/>
      <c r="G33" s="1"/>
      <c r="H33" s="6"/>
    </row>
    <row r="34" spans="2:8" x14ac:dyDescent="0.25">
      <c r="B34" s="5"/>
      <c r="C34" s="22"/>
      <c r="D34" s="22" t="s">
        <v>51</v>
      </c>
      <c r="E34" s="23"/>
      <c r="F34" s="23"/>
      <c r="G34" s="24"/>
      <c r="H34" s="6"/>
    </row>
    <row r="35" spans="2:8" x14ac:dyDescent="0.25">
      <c r="B35" s="5"/>
      <c r="C35" s="1"/>
      <c r="D35" s="1"/>
      <c r="E35" s="1"/>
      <c r="F35" s="1"/>
      <c r="G35" s="1"/>
      <c r="H35" s="6"/>
    </row>
    <row r="36" spans="2:8" x14ac:dyDescent="0.25">
      <c r="B36" s="5"/>
      <c r="C36" s="146" t="s">
        <v>5</v>
      </c>
      <c r="D36" s="146"/>
      <c r="E36" s="146"/>
      <c r="F36" s="146"/>
      <c r="G36" s="146"/>
      <c r="H36" s="6"/>
    </row>
    <row r="37" spans="2:8" ht="34.5" customHeight="1" x14ac:dyDescent="0.25">
      <c r="B37" s="5"/>
      <c r="C37" s="143" t="s">
        <v>93</v>
      </c>
      <c r="D37" s="143"/>
      <c r="E37" s="143"/>
      <c r="F37" s="143"/>
      <c r="G37" s="143"/>
      <c r="H37" s="6"/>
    </row>
    <row r="38" spans="2:8" ht="18.75" customHeight="1" x14ac:dyDescent="0.25">
      <c r="B38" s="5"/>
      <c r="C38" s="143" t="s">
        <v>94</v>
      </c>
      <c r="D38" s="143"/>
      <c r="E38" s="143"/>
      <c r="F38" s="143"/>
      <c r="G38" s="143"/>
      <c r="H38" s="6"/>
    </row>
    <row r="39" spans="2:8" x14ac:dyDescent="0.25">
      <c r="B39" s="5"/>
      <c r="C39" s="1"/>
      <c r="D39" s="1"/>
      <c r="E39" s="1"/>
      <c r="F39" s="1"/>
      <c r="G39" s="1"/>
      <c r="H39" s="6"/>
    </row>
    <row r="40" spans="2:8" x14ac:dyDescent="0.25">
      <c r="B40" s="5"/>
      <c r="C40" s="146" t="s">
        <v>4</v>
      </c>
      <c r="D40" s="146"/>
      <c r="E40" s="146"/>
      <c r="F40" s="146"/>
      <c r="G40" s="146"/>
      <c r="H40" s="6"/>
    </row>
    <row r="41" spans="2:8" x14ac:dyDescent="0.25">
      <c r="B41" s="5"/>
      <c r="C41" s="1" t="s">
        <v>92</v>
      </c>
      <c r="D41" s="1"/>
      <c r="E41" s="1"/>
      <c r="F41" s="1"/>
      <c r="G41" s="1"/>
      <c r="H41" s="6"/>
    </row>
    <row r="42" spans="2:8" ht="30" customHeight="1" x14ac:dyDescent="0.25">
      <c r="B42" s="5"/>
      <c r="C42" s="143" t="s">
        <v>6</v>
      </c>
      <c r="D42" s="143"/>
      <c r="E42" s="143"/>
      <c r="F42" s="143"/>
      <c r="G42" s="143"/>
      <c r="H42" s="6"/>
    </row>
    <row r="43" spans="2:8" ht="15.75" thickBot="1" x14ac:dyDescent="0.3">
      <c r="B43" s="7"/>
      <c r="C43" s="8"/>
      <c r="D43" s="8"/>
      <c r="E43" s="8"/>
      <c r="F43" s="8"/>
      <c r="G43" s="8"/>
      <c r="H43" s="9"/>
    </row>
  </sheetData>
  <mergeCells count="29">
    <mergeCell ref="C42:G42"/>
    <mergeCell ref="C38:G38"/>
    <mergeCell ref="C22:G22"/>
    <mergeCell ref="C24:G24"/>
    <mergeCell ref="C32:G32"/>
    <mergeCell ref="C40:G40"/>
    <mergeCell ref="C36:G36"/>
    <mergeCell ref="C37:G37"/>
    <mergeCell ref="C26:G26"/>
    <mergeCell ref="C27:G27"/>
    <mergeCell ref="C28:G28"/>
    <mergeCell ref="C29:G29"/>
    <mergeCell ref="C30:G30"/>
    <mergeCell ref="D3:G3"/>
    <mergeCell ref="D4:G4"/>
    <mergeCell ref="C3:C4"/>
    <mergeCell ref="C23:G23"/>
    <mergeCell ref="C25:G25"/>
    <mergeCell ref="C6:G6"/>
    <mergeCell ref="C20:G20"/>
    <mergeCell ref="C9:G9"/>
    <mergeCell ref="C10:G10"/>
    <mergeCell ref="C16:G16"/>
    <mergeCell ref="C17:G17"/>
    <mergeCell ref="C11:G11"/>
    <mergeCell ref="C12:G12"/>
    <mergeCell ref="C13:G13"/>
    <mergeCell ref="C14:G14"/>
    <mergeCell ref="C15:G15"/>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36"/>
  <sheetViews>
    <sheetView zoomScale="80" zoomScaleNormal="80" workbookViewId="0">
      <selection activeCell="H2336" sqref="H2336"/>
    </sheetView>
  </sheetViews>
  <sheetFormatPr baseColWidth="10" defaultRowHeight="62.45" customHeight="1" x14ac:dyDescent="0.25"/>
  <cols>
    <col min="1" max="1" width="11.5703125" style="57"/>
    <col min="2" max="2" width="19" style="130" customWidth="1"/>
    <col min="3" max="3" width="16.85546875" style="57" customWidth="1"/>
    <col min="4" max="4" width="26.140625" style="57" customWidth="1"/>
    <col min="5" max="5" width="22.5703125" style="57" customWidth="1"/>
    <col min="6" max="6" width="21.5703125" style="58" customWidth="1"/>
    <col min="7" max="7" width="16.85546875" style="57" customWidth="1"/>
    <col min="8" max="8" width="14.42578125" style="57" customWidth="1"/>
    <col min="9" max="9" width="14.5703125" style="57" customWidth="1"/>
    <col min="10" max="10" width="24" style="57" customWidth="1"/>
    <col min="11" max="11" width="11.42578125" style="59"/>
    <col min="12" max="249" width="11.42578125" style="57"/>
    <col min="250" max="251" width="13.42578125" style="57" customWidth="1"/>
    <col min="252" max="253" width="16.85546875" style="57" customWidth="1"/>
    <col min="254" max="255" width="13.42578125" style="57" customWidth="1"/>
    <col min="256" max="256" width="22.5703125" style="57" customWidth="1"/>
    <col min="257" max="257" width="16.5703125" style="57" customWidth="1"/>
    <col min="258" max="258" width="16" style="57" customWidth="1"/>
    <col min="259" max="259" width="14.42578125" style="57" customWidth="1"/>
    <col min="260" max="260" width="14.5703125" style="57" customWidth="1"/>
    <col min="261" max="261" width="16.5703125" style="57" customWidth="1"/>
    <col min="262" max="263" width="16.42578125" style="57" customWidth="1"/>
    <col min="264" max="264" width="12.5703125" style="57" customWidth="1"/>
    <col min="265" max="505" width="11.42578125" style="57"/>
    <col min="506" max="507" width="13.42578125" style="57" customWidth="1"/>
    <col min="508" max="509" width="16.85546875" style="57" customWidth="1"/>
    <col min="510" max="511" width="13.42578125" style="57" customWidth="1"/>
    <col min="512" max="512" width="22.5703125" style="57" customWidth="1"/>
    <col min="513" max="513" width="16.5703125" style="57" customWidth="1"/>
    <col min="514" max="514" width="16" style="57" customWidth="1"/>
    <col min="515" max="515" width="14.42578125" style="57" customWidth="1"/>
    <col min="516" max="516" width="14.5703125" style="57" customWidth="1"/>
    <col min="517" max="517" width="16.5703125" style="57" customWidth="1"/>
    <col min="518" max="519" width="16.42578125" style="57" customWidth="1"/>
    <col min="520" max="520" width="12.5703125" style="57" customWidth="1"/>
    <col min="521" max="761" width="11.42578125" style="57"/>
    <col min="762" max="763" width="13.42578125" style="57" customWidth="1"/>
    <col min="764" max="765" width="16.85546875" style="57" customWidth="1"/>
    <col min="766" max="767" width="13.42578125" style="57" customWidth="1"/>
    <col min="768" max="768" width="22.5703125" style="57" customWidth="1"/>
    <col min="769" max="769" width="16.5703125" style="57" customWidth="1"/>
    <col min="770" max="770" width="16" style="57" customWidth="1"/>
    <col min="771" max="771" width="14.42578125" style="57" customWidth="1"/>
    <col min="772" max="772" width="14.5703125" style="57" customWidth="1"/>
    <col min="773" max="773" width="16.5703125" style="57" customWidth="1"/>
    <col min="774" max="775" width="16.42578125" style="57" customWidth="1"/>
    <col min="776" max="776" width="12.5703125" style="57" customWidth="1"/>
    <col min="777" max="1017" width="11.42578125" style="57"/>
    <col min="1018" max="1019" width="13.42578125" style="57" customWidth="1"/>
    <col min="1020" max="1021" width="16.85546875" style="57" customWidth="1"/>
    <col min="1022" max="1023" width="13.42578125" style="57" customWidth="1"/>
    <col min="1024" max="1024" width="22.5703125" style="57" customWidth="1"/>
    <col min="1025" max="1025" width="16.5703125" style="57" customWidth="1"/>
    <col min="1026" max="1026" width="16" style="57" customWidth="1"/>
    <col min="1027" max="1027" width="14.42578125" style="57" customWidth="1"/>
    <col min="1028" max="1028" width="14.5703125" style="57" customWidth="1"/>
    <col min="1029" max="1029" width="16.5703125" style="57" customWidth="1"/>
    <col min="1030" max="1031" width="16.42578125" style="57" customWidth="1"/>
    <col min="1032" max="1032" width="12.5703125" style="57" customWidth="1"/>
    <col min="1033" max="1273" width="11.42578125" style="57"/>
    <col min="1274" max="1275" width="13.42578125" style="57" customWidth="1"/>
    <col min="1276" max="1277" width="16.85546875" style="57" customWidth="1"/>
    <col min="1278" max="1279" width="13.42578125" style="57" customWidth="1"/>
    <col min="1280" max="1280" width="22.5703125" style="57" customWidth="1"/>
    <col min="1281" max="1281" width="16.5703125" style="57" customWidth="1"/>
    <col min="1282" max="1282" width="16" style="57" customWidth="1"/>
    <col min="1283" max="1283" width="14.42578125" style="57" customWidth="1"/>
    <col min="1284" max="1284" width="14.5703125" style="57" customWidth="1"/>
    <col min="1285" max="1285" width="16.5703125" style="57" customWidth="1"/>
    <col min="1286" max="1287" width="16.42578125" style="57" customWidth="1"/>
    <col min="1288" max="1288" width="12.5703125" style="57" customWidth="1"/>
    <col min="1289" max="1529" width="11.42578125" style="57"/>
    <col min="1530" max="1531" width="13.42578125" style="57" customWidth="1"/>
    <col min="1532" max="1533" width="16.85546875" style="57" customWidth="1"/>
    <col min="1534" max="1535" width="13.42578125" style="57" customWidth="1"/>
    <col min="1536" max="1536" width="22.5703125" style="57" customWidth="1"/>
    <col min="1537" max="1537" width="16.5703125" style="57" customWidth="1"/>
    <col min="1538" max="1538" width="16" style="57" customWidth="1"/>
    <col min="1539" max="1539" width="14.42578125" style="57" customWidth="1"/>
    <col min="1540" max="1540" width="14.5703125" style="57" customWidth="1"/>
    <col min="1541" max="1541" width="16.5703125" style="57" customWidth="1"/>
    <col min="1542" max="1543" width="16.42578125" style="57" customWidth="1"/>
    <col min="1544" max="1544" width="12.5703125" style="57" customWidth="1"/>
    <col min="1545" max="1785" width="11.42578125" style="57"/>
    <col min="1786" max="1787" width="13.42578125" style="57" customWidth="1"/>
    <col min="1788" max="1789" width="16.85546875" style="57" customWidth="1"/>
    <col min="1790" max="1791" width="13.42578125" style="57" customWidth="1"/>
    <col min="1792" max="1792" width="22.5703125" style="57" customWidth="1"/>
    <col min="1793" max="1793" width="16.5703125" style="57" customWidth="1"/>
    <col min="1794" max="1794" width="16" style="57" customWidth="1"/>
    <col min="1795" max="1795" width="14.42578125" style="57" customWidth="1"/>
    <col min="1796" max="1796" width="14.5703125" style="57" customWidth="1"/>
    <col min="1797" max="1797" width="16.5703125" style="57" customWidth="1"/>
    <col min="1798" max="1799" width="16.42578125" style="57" customWidth="1"/>
    <col min="1800" max="1800" width="12.5703125" style="57" customWidth="1"/>
    <col min="1801" max="2041" width="11.42578125" style="57"/>
    <col min="2042" max="2043" width="13.42578125" style="57" customWidth="1"/>
    <col min="2044" max="2045" width="16.85546875" style="57" customWidth="1"/>
    <col min="2046" max="2047" width="13.42578125" style="57" customWidth="1"/>
    <col min="2048" max="2048" width="22.5703125" style="57" customWidth="1"/>
    <col min="2049" max="2049" width="16.5703125" style="57" customWidth="1"/>
    <col min="2050" max="2050" width="16" style="57" customWidth="1"/>
    <col min="2051" max="2051" width="14.42578125" style="57" customWidth="1"/>
    <col min="2052" max="2052" width="14.5703125" style="57" customWidth="1"/>
    <col min="2053" max="2053" width="16.5703125" style="57" customWidth="1"/>
    <col min="2054" max="2055" width="16.42578125" style="57" customWidth="1"/>
    <col min="2056" max="2056" width="12.5703125" style="57" customWidth="1"/>
    <col min="2057" max="2297" width="11.42578125" style="57"/>
    <col min="2298" max="2299" width="13.42578125" style="57" customWidth="1"/>
    <col min="2300" max="2301" width="16.85546875" style="57" customWidth="1"/>
    <col min="2302" max="2303" width="13.42578125" style="57" customWidth="1"/>
    <col min="2304" max="2304" width="22.5703125" style="57" customWidth="1"/>
    <col min="2305" max="2305" width="16.5703125" style="57" customWidth="1"/>
    <col min="2306" max="2306" width="16" style="57" customWidth="1"/>
    <col min="2307" max="2307" width="14.42578125" style="57" customWidth="1"/>
    <col min="2308" max="2308" width="14.5703125" style="57" customWidth="1"/>
    <col min="2309" max="2309" width="16.5703125" style="57" customWidth="1"/>
    <col min="2310" max="2311" width="16.42578125" style="57" customWidth="1"/>
    <col min="2312" max="2312" width="12.5703125" style="57" customWidth="1"/>
    <col min="2313" max="2553" width="11.42578125" style="57"/>
    <col min="2554" max="2555" width="13.42578125" style="57" customWidth="1"/>
    <col min="2556" max="2557" width="16.85546875" style="57" customWidth="1"/>
    <col min="2558" max="2559" width="13.42578125" style="57" customWidth="1"/>
    <col min="2560" max="2560" width="22.5703125" style="57" customWidth="1"/>
    <col min="2561" max="2561" width="16.5703125" style="57" customWidth="1"/>
    <col min="2562" max="2562" width="16" style="57" customWidth="1"/>
    <col min="2563" max="2563" width="14.42578125" style="57" customWidth="1"/>
    <col min="2564" max="2564" width="14.5703125" style="57" customWidth="1"/>
    <col min="2565" max="2565" width="16.5703125" style="57" customWidth="1"/>
    <col min="2566" max="2567" width="16.42578125" style="57" customWidth="1"/>
    <col min="2568" max="2568" width="12.5703125" style="57" customWidth="1"/>
    <col min="2569" max="2809" width="11.42578125" style="57"/>
    <col min="2810" max="2811" width="13.42578125" style="57" customWidth="1"/>
    <col min="2812" max="2813" width="16.85546875" style="57" customWidth="1"/>
    <col min="2814" max="2815" width="13.42578125" style="57" customWidth="1"/>
    <col min="2816" max="2816" width="22.5703125" style="57" customWidth="1"/>
    <col min="2817" max="2817" width="16.5703125" style="57" customWidth="1"/>
    <col min="2818" max="2818" width="16" style="57" customWidth="1"/>
    <col min="2819" max="2819" width="14.42578125" style="57" customWidth="1"/>
    <col min="2820" max="2820" width="14.5703125" style="57" customWidth="1"/>
    <col min="2821" max="2821" width="16.5703125" style="57" customWidth="1"/>
    <col min="2822" max="2823" width="16.42578125" style="57" customWidth="1"/>
    <col min="2824" max="2824" width="12.5703125" style="57" customWidth="1"/>
    <col min="2825" max="3065" width="11.42578125" style="57"/>
    <col min="3066" max="3067" width="13.42578125" style="57" customWidth="1"/>
    <col min="3068" max="3069" width="16.85546875" style="57" customWidth="1"/>
    <col min="3070" max="3071" width="13.42578125" style="57" customWidth="1"/>
    <col min="3072" max="3072" width="22.5703125" style="57" customWidth="1"/>
    <col min="3073" max="3073" width="16.5703125" style="57" customWidth="1"/>
    <col min="3074" max="3074" width="16" style="57" customWidth="1"/>
    <col min="3075" max="3075" width="14.42578125" style="57" customWidth="1"/>
    <col min="3076" max="3076" width="14.5703125" style="57" customWidth="1"/>
    <col min="3077" max="3077" width="16.5703125" style="57" customWidth="1"/>
    <col min="3078" max="3079" width="16.42578125" style="57" customWidth="1"/>
    <col min="3080" max="3080" width="12.5703125" style="57" customWidth="1"/>
    <col min="3081" max="3321" width="11.42578125" style="57"/>
    <col min="3322" max="3323" width="13.42578125" style="57" customWidth="1"/>
    <col min="3324" max="3325" width="16.85546875" style="57" customWidth="1"/>
    <col min="3326" max="3327" width="13.42578125" style="57" customWidth="1"/>
    <col min="3328" max="3328" width="22.5703125" style="57" customWidth="1"/>
    <col min="3329" max="3329" width="16.5703125" style="57" customWidth="1"/>
    <col min="3330" max="3330" width="16" style="57" customWidth="1"/>
    <col min="3331" max="3331" width="14.42578125" style="57" customWidth="1"/>
    <col min="3332" max="3332" width="14.5703125" style="57" customWidth="1"/>
    <col min="3333" max="3333" width="16.5703125" style="57" customWidth="1"/>
    <col min="3334" max="3335" width="16.42578125" style="57" customWidth="1"/>
    <col min="3336" max="3336" width="12.5703125" style="57" customWidth="1"/>
    <col min="3337" max="3577" width="11.42578125" style="57"/>
    <col min="3578" max="3579" width="13.42578125" style="57" customWidth="1"/>
    <col min="3580" max="3581" width="16.85546875" style="57" customWidth="1"/>
    <col min="3582" max="3583" width="13.42578125" style="57" customWidth="1"/>
    <col min="3584" max="3584" width="22.5703125" style="57" customWidth="1"/>
    <col min="3585" max="3585" width="16.5703125" style="57" customWidth="1"/>
    <col min="3586" max="3586" width="16" style="57" customWidth="1"/>
    <col min="3587" max="3587" width="14.42578125" style="57" customWidth="1"/>
    <col min="3588" max="3588" width="14.5703125" style="57" customWidth="1"/>
    <col min="3589" max="3589" width="16.5703125" style="57" customWidth="1"/>
    <col min="3590" max="3591" width="16.42578125" style="57" customWidth="1"/>
    <col min="3592" max="3592" width="12.5703125" style="57" customWidth="1"/>
    <col min="3593" max="3833" width="11.42578125" style="57"/>
    <col min="3834" max="3835" width="13.42578125" style="57" customWidth="1"/>
    <col min="3836" max="3837" width="16.85546875" style="57" customWidth="1"/>
    <col min="3838" max="3839" width="13.42578125" style="57" customWidth="1"/>
    <col min="3840" max="3840" width="22.5703125" style="57" customWidth="1"/>
    <col min="3841" max="3841" width="16.5703125" style="57" customWidth="1"/>
    <col min="3842" max="3842" width="16" style="57" customWidth="1"/>
    <col min="3843" max="3843" width="14.42578125" style="57" customWidth="1"/>
    <col min="3844" max="3844" width="14.5703125" style="57" customWidth="1"/>
    <col min="3845" max="3845" width="16.5703125" style="57" customWidth="1"/>
    <col min="3846" max="3847" width="16.42578125" style="57" customWidth="1"/>
    <col min="3848" max="3848" width="12.5703125" style="57" customWidth="1"/>
    <col min="3849" max="4089" width="11.42578125" style="57"/>
    <col min="4090" max="4091" width="13.42578125" style="57" customWidth="1"/>
    <col min="4092" max="4093" width="16.85546875" style="57" customWidth="1"/>
    <col min="4094" max="4095" width="13.42578125" style="57" customWidth="1"/>
    <col min="4096" max="4096" width="22.5703125" style="57" customWidth="1"/>
    <col min="4097" max="4097" width="16.5703125" style="57" customWidth="1"/>
    <col min="4098" max="4098" width="16" style="57" customWidth="1"/>
    <col min="4099" max="4099" width="14.42578125" style="57" customWidth="1"/>
    <col min="4100" max="4100" width="14.5703125" style="57" customWidth="1"/>
    <col min="4101" max="4101" width="16.5703125" style="57" customWidth="1"/>
    <col min="4102" max="4103" width="16.42578125" style="57" customWidth="1"/>
    <col min="4104" max="4104" width="12.5703125" style="57" customWidth="1"/>
    <col min="4105" max="4345" width="11.42578125" style="57"/>
    <col min="4346" max="4347" width="13.42578125" style="57" customWidth="1"/>
    <col min="4348" max="4349" width="16.85546875" style="57" customWidth="1"/>
    <col min="4350" max="4351" width="13.42578125" style="57" customWidth="1"/>
    <col min="4352" max="4352" width="22.5703125" style="57" customWidth="1"/>
    <col min="4353" max="4353" width="16.5703125" style="57" customWidth="1"/>
    <col min="4354" max="4354" width="16" style="57" customWidth="1"/>
    <col min="4355" max="4355" width="14.42578125" style="57" customWidth="1"/>
    <col min="4356" max="4356" width="14.5703125" style="57" customWidth="1"/>
    <col min="4357" max="4357" width="16.5703125" style="57" customWidth="1"/>
    <col min="4358" max="4359" width="16.42578125" style="57" customWidth="1"/>
    <col min="4360" max="4360" width="12.5703125" style="57" customWidth="1"/>
    <col min="4361" max="4601" width="11.42578125" style="57"/>
    <col min="4602" max="4603" width="13.42578125" style="57" customWidth="1"/>
    <col min="4604" max="4605" width="16.85546875" style="57" customWidth="1"/>
    <col min="4606" max="4607" width="13.42578125" style="57" customWidth="1"/>
    <col min="4608" max="4608" width="22.5703125" style="57" customWidth="1"/>
    <col min="4609" max="4609" width="16.5703125" style="57" customWidth="1"/>
    <col min="4610" max="4610" width="16" style="57" customWidth="1"/>
    <col min="4611" max="4611" width="14.42578125" style="57" customWidth="1"/>
    <col min="4612" max="4612" width="14.5703125" style="57" customWidth="1"/>
    <col min="4613" max="4613" width="16.5703125" style="57" customWidth="1"/>
    <col min="4614" max="4615" width="16.42578125" style="57" customWidth="1"/>
    <col min="4616" max="4616" width="12.5703125" style="57" customWidth="1"/>
    <col min="4617" max="4857" width="11.42578125" style="57"/>
    <col min="4858" max="4859" width="13.42578125" style="57" customWidth="1"/>
    <col min="4860" max="4861" width="16.85546875" style="57" customWidth="1"/>
    <col min="4862" max="4863" width="13.42578125" style="57" customWidth="1"/>
    <col min="4864" max="4864" width="22.5703125" style="57" customWidth="1"/>
    <col min="4865" max="4865" width="16.5703125" style="57" customWidth="1"/>
    <col min="4866" max="4866" width="16" style="57" customWidth="1"/>
    <col min="4867" max="4867" width="14.42578125" style="57" customWidth="1"/>
    <col min="4868" max="4868" width="14.5703125" style="57" customWidth="1"/>
    <col min="4869" max="4869" width="16.5703125" style="57" customWidth="1"/>
    <col min="4870" max="4871" width="16.42578125" style="57" customWidth="1"/>
    <col min="4872" max="4872" width="12.5703125" style="57" customWidth="1"/>
    <col min="4873" max="5113" width="11.42578125" style="57"/>
    <col min="5114" max="5115" width="13.42578125" style="57" customWidth="1"/>
    <col min="5116" max="5117" width="16.85546875" style="57" customWidth="1"/>
    <col min="5118" max="5119" width="13.42578125" style="57" customWidth="1"/>
    <col min="5120" max="5120" width="22.5703125" style="57" customWidth="1"/>
    <col min="5121" max="5121" width="16.5703125" style="57" customWidth="1"/>
    <col min="5122" max="5122" width="16" style="57" customWidth="1"/>
    <col min="5123" max="5123" width="14.42578125" style="57" customWidth="1"/>
    <col min="5124" max="5124" width="14.5703125" style="57" customWidth="1"/>
    <col min="5125" max="5125" width="16.5703125" style="57" customWidth="1"/>
    <col min="5126" max="5127" width="16.42578125" style="57" customWidth="1"/>
    <col min="5128" max="5128" width="12.5703125" style="57" customWidth="1"/>
    <col min="5129" max="5369" width="11.42578125" style="57"/>
    <col min="5370" max="5371" width="13.42578125" style="57" customWidth="1"/>
    <col min="5372" max="5373" width="16.85546875" style="57" customWidth="1"/>
    <col min="5374" max="5375" width="13.42578125" style="57" customWidth="1"/>
    <col min="5376" max="5376" width="22.5703125" style="57" customWidth="1"/>
    <col min="5377" max="5377" width="16.5703125" style="57" customWidth="1"/>
    <col min="5378" max="5378" width="16" style="57" customWidth="1"/>
    <col min="5379" max="5379" width="14.42578125" style="57" customWidth="1"/>
    <col min="5380" max="5380" width="14.5703125" style="57" customWidth="1"/>
    <col min="5381" max="5381" width="16.5703125" style="57" customWidth="1"/>
    <col min="5382" max="5383" width="16.42578125" style="57" customWidth="1"/>
    <col min="5384" max="5384" width="12.5703125" style="57" customWidth="1"/>
    <col min="5385" max="5625" width="11.42578125" style="57"/>
    <col min="5626" max="5627" width="13.42578125" style="57" customWidth="1"/>
    <col min="5628" max="5629" width="16.85546875" style="57" customWidth="1"/>
    <col min="5630" max="5631" width="13.42578125" style="57" customWidth="1"/>
    <col min="5632" max="5632" width="22.5703125" style="57" customWidth="1"/>
    <col min="5633" max="5633" width="16.5703125" style="57" customWidth="1"/>
    <col min="5634" max="5634" width="16" style="57" customWidth="1"/>
    <col min="5635" max="5635" width="14.42578125" style="57" customWidth="1"/>
    <col min="5636" max="5636" width="14.5703125" style="57" customWidth="1"/>
    <col min="5637" max="5637" width="16.5703125" style="57" customWidth="1"/>
    <col min="5638" max="5639" width="16.42578125" style="57" customWidth="1"/>
    <col min="5640" max="5640" width="12.5703125" style="57" customWidth="1"/>
    <col min="5641" max="5881" width="11.42578125" style="57"/>
    <col min="5882" max="5883" width="13.42578125" style="57" customWidth="1"/>
    <col min="5884" max="5885" width="16.85546875" style="57" customWidth="1"/>
    <col min="5886" max="5887" width="13.42578125" style="57" customWidth="1"/>
    <col min="5888" max="5888" width="22.5703125" style="57" customWidth="1"/>
    <col min="5889" max="5889" width="16.5703125" style="57" customWidth="1"/>
    <col min="5890" max="5890" width="16" style="57" customWidth="1"/>
    <col min="5891" max="5891" width="14.42578125" style="57" customWidth="1"/>
    <col min="5892" max="5892" width="14.5703125" style="57" customWidth="1"/>
    <col min="5893" max="5893" width="16.5703125" style="57" customWidth="1"/>
    <col min="5894" max="5895" width="16.42578125" style="57" customWidth="1"/>
    <col min="5896" max="5896" width="12.5703125" style="57" customWidth="1"/>
    <col min="5897" max="6137" width="11.42578125" style="57"/>
    <col min="6138" max="6139" width="13.42578125" style="57" customWidth="1"/>
    <col min="6140" max="6141" width="16.85546875" style="57" customWidth="1"/>
    <col min="6142" max="6143" width="13.42578125" style="57" customWidth="1"/>
    <col min="6144" max="6144" width="22.5703125" style="57" customWidth="1"/>
    <col min="6145" max="6145" width="16.5703125" style="57" customWidth="1"/>
    <col min="6146" max="6146" width="16" style="57" customWidth="1"/>
    <col min="6147" max="6147" width="14.42578125" style="57" customWidth="1"/>
    <col min="6148" max="6148" width="14.5703125" style="57" customWidth="1"/>
    <col min="6149" max="6149" width="16.5703125" style="57" customWidth="1"/>
    <col min="6150" max="6151" width="16.42578125" style="57" customWidth="1"/>
    <col min="6152" max="6152" width="12.5703125" style="57" customWidth="1"/>
    <col min="6153" max="6393" width="11.42578125" style="57"/>
    <col min="6394" max="6395" width="13.42578125" style="57" customWidth="1"/>
    <col min="6396" max="6397" width="16.85546875" style="57" customWidth="1"/>
    <col min="6398" max="6399" width="13.42578125" style="57" customWidth="1"/>
    <col min="6400" max="6400" width="22.5703125" style="57" customWidth="1"/>
    <col min="6401" max="6401" width="16.5703125" style="57" customWidth="1"/>
    <col min="6402" max="6402" width="16" style="57" customWidth="1"/>
    <col min="6403" max="6403" width="14.42578125" style="57" customWidth="1"/>
    <col min="6404" max="6404" width="14.5703125" style="57" customWidth="1"/>
    <col min="6405" max="6405" width="16.5703125" style="57" customWidth="1"/>
    <col min="6406" max="6407" width="16.42578125" style="57" customWidth="1"/>
    <col min="6408" max="6408" width="12.5703125" style="57" customWidth="1"/>
    <col min="6409" max="6649" width="11.42578125" style="57"/>
    <col min="6650" max="6651" width="13.42578125" style="57" customWidth="1"/>
    <col min="6652" max="6653" width="16.85546875" style="57" customWidth="1"/>
    <col min="6654" max="6655" width="13.42578125" style="57" customWidth="1"/>
    <col min="6656" max="6656" width="22.5703125" style="57" customWidth="1"/>
    <col min="6657" max="6657" width="16.5703125" style="57" customWidth="1"/>
    <col min="6658" max="6658" width="16" style="57" customWidth="1"/>
    <col min="6659" max="6659" width="14.42578125" style="57" customWidth="1"/>
    <col min="6660" max="6660" width="14.5703125" style="57" customWidth="1"/>
    <col min="6661" max="6661" width="16.5703125" style="57" customWidth="1"/>
    <col min="6662" max="6663" width="16.42578125" style="57" customWidth="1"/>
    <col min="6664" max="6664" width="12.5703125" style="57" customWidth="1"/>
    <col min="6665" max="6905" width="11.42578125" style="57"/>
    <col min="6906" max="6907" width="13.42578125" style="57" customWidth="1"/>
    <col min="6908" max="6909" width="16.85546875" style="57" customWidth="1"/>
    <col min="6910" max="6911" width="13.42578125" style="57" customWidth="1"/>
    <col min="6912" max="6912" width="22.5703125" style="57" customWidth="1"/>
    <col min="6913" max="6913" width="16.5703125" style="57" customWidth="1"/>
    <col min="6914" max="6914" width="16" style="57" customWidth="1"/>
    <col min="6915" max="6915" width="14.42578125" style="57" customWidth="1"/>
    <col min="6916" max="6916" width="14.5703125" style="57" customWidth="1"/>
    <col min="6917" max="6917" width="16.5703125" style="57" customWidth="1"/>
    <col min="6918" max="6919" width="16.42578125" style="57" customWidth="1"/>
    <col min="6920" max="6920" width="12.5703125" style="57" customWidth="1"/>
    <col min="6921" max="7161" width="11.42578125" style="57"/>
    <col min="7162" max="7163" width="13.42578125" style="57" customWidth="1"/>
    <col min="7164" max="7165" width="16.85546875" style="57" customWidth="1"/>
    <col min="7166" max="7167" width="13.42578125" style="57" customWidth="1"/>
    <col min="7168" max="7168" width="22.5703125" style="57" customWidth="1"/>
    <col min="7169" max="7169" width="16.5703125" style="57" customWidth="1"/>
    <col min="7170" max="7170" width="16" style="57" customWidth="1"/>
    <col min="7171" max="7171" width="14.42578125" style="57" customWidth="1"/>
    <col min="7172" max="7172" width="14.5703125" style="57" customWidth="1"/>
    <col min="7173" max="7173" width="16.5703125" style="57" customWidth="1"/>
    <col min="7174" max="7175" width="16.42578125" style="57" customWidth="1"/>
    <col min="7176" max="7176" width="12.5703125" style="57" customWidth="1"/>
    <col min="7177" max="7417" width="11.42578125" style="57"/>
    <col min="7418" max="7419" width="13.42578125" style="57" customWidth="1"/>
    <col min="7420" max="7421" width="16.85546875" style="57" customWidth="1"/>
    <col min="7422" max="7423" width="13.42578125" style="57" customWidth="1"/>
    <col min="7424" max="7424" width="22.5703125" style="57" customWidth="1"/>
    <col min="7425" max="7425" width="16.5703125" style="57" customWidth="1"/>
    <col min="7426" max="7426" width="16" style="57" customWidth="1"/>
    <col min="7427" max="7427" width="14.42578125" style="57" customWidth="1"/>
    <col min="7428" max="7428" width="14.5703125" style="57" customWidth="1"/>
    <col min="7429" max="7429" width="16.5703125" style="57" customWidth="1"/>
    <col min="7430" max="7431" width="16.42578125" style="57" customWidth="1"/>
    <col min="7432" max="7432" width="12.5703125" style="57" customWidth="1"/>
    <col min="7433" max="7673" width="11.42578125" style="57"/>
    <col min="7674" max="7675" width="13.42578125" style="57" customWidth="1"/>
    <col min="7676" max="7677" width="16.85546875" style="57" customWidth="1"/>
    <col min="7678" max="7679" width="13.42578125" style="57" customWidth="1"/>
    <col min="7680" max="7680" width="22.5703125" style="57" customWidth="1"/>
    <col min="7681" max="7681" width="16.5703125" style="57" customWidth="1"/>
    <col min="7682" max="7682" width="16" style="57" customWidth="1"/>
    <col min="7683" max="7683" width="14.42578125" style="57" customWidth="1"/>
    <col min="7684" max="7684" width="14.5703125" style="57" customWidth="1"/>
    <col min="7685" max="7685" width="16.5703125" style="57" customWidth="1"/>
    <col min="7686" max="7687" width="16.42578125" style="57" customWidth="1"/>
    <col min="7688" max="7688" width="12.5703125" style="57" customWidth="1"/>
    <col min="7689" max="7929" width="11.42578125" style="57"/>
    <col min="7930" max="7931" width="13.42578125" style="57" customWidth="1"/>
    <col min="7932" max="7933" width="16.85546875" style="57" customWidth="1"/>
    <col min="7934" max="7935" width="13.42578125" style="57" customWidth="1"/>
    <col min="7936" max="7936" width="22.5703125" style="57" customWidth="1"/>
    <col min="7937" max="7937" width="16.5703125" style="57" customWidth="1"/>
    <col min="7938" max="7938" width="16" style="57" customWidth="1"/>
    <col min="7939" max="7939" width="14.42578125" style="57" customWidth="1"/>
    <col min="7940" max="7940" width="14.5703125" style="57" customWidth="1"/>
    <col min="7941" max="7941" width="16.5703125" style="57" customWidth="1"/>
    <col min="7942" max="7943" width="16.42578125" style="57" customWidth="1"/>
    <col min="7944" max="7944" width="12.5703125" style="57" customWidth="1"/>
    <col min="7945" max="8185" width="11.42578125" style="57"/>
    <col min="8186" max="8187" width="13.42578125" style="57" customWidth="1"/>
    <col min="8188" max="8189" width="16.85546875" style="57" customWidth="1"/>
    <col min="8190" max="8191" width="13.42578125" style="57" customWidth="1"/>
    <col min="8192" max="8192" width="22.5703125" style="57" customWidth="1"/>
    <col min="8193" max="8193" width="16.5703125" style="57" customWidth="1"/>
    <col min="8194" max="8194" width="16" style="57" customWidth="1"/>
    <col min="8195" max="8195" width="14.42578125" style="57" customWidth="1"/>
    <col min="8196" max="8196" width="14.5703125" style="57" customWidth="1"/>
    <col min="8197" max="8197" width="16.5703125" style="57" customWidth="1"/>
    <col min="8198" max="8199" width="16.42578125" style="57" customWidth="1"/>
    <col min="8200" max="8200" width="12.5703125" style="57" customWidth="1"/>
    <col min="8201" max="8441" width="11.42578125" style="57"/>
    <col min="8442" max="8443" width="13.42578125" style="57" customWidth="1"/>
    <col min="8444" max="8445" width="16.85546875" style="57" customWidth="1"/>
    <col min="8446" max="8447" width="13.42578125" style="57" customWidth="1"/>
    <col min="8448" max="8448" width="22.5703125" style="57" customWidth="1"/>
    <col min="8449" max="8449" width="16.5703125" style="57" customWidth="1"/>
    <col min="8450" max="8450" width="16" style="57" customWidth="1"/>
    <col min="8451" max="8451" width="14.42578125" style="57" customWidth="1"/>
    <col min="8452" max="8452" width="14.5703125" style="57" customWidth="1"/>
    <col min="8453" max="8453" width="16.5703125" style="57" customWidth="1"/>
    <col min="8454" max="8455" width="16.42578125" style="57" customWidth="1"/>
    <col min="8456" max="8456" width="12.5703125" style="57" customWidth="1"/>
    <col min="8457" max="8697" width="11.42578125" style="57"/>
    <col min="8698" max="8699" width="13.42578125" style="57" customWidth="1"/>
    <col min="8700" max="8701" width="16.85546875" style="57" customWidth="1"/>
    <col min="8702" max="8703" width="13.42578125" style="57" customWidth="1"/>
    <col min="8704" max="8704" width="22.5703125" style="57" customWidth="1"/>
    <col min="8705" max="8705" width="16.5703125" style="57" customWidth="1"/>
    <col min="8706" max="8706" width="16" style="57" customWidth="1"/>
    <col min="8707" max="8707" width="14.42578125" style="57" customWidth="1"/>
    <col min="8708" max="8708" width="14.5703125" style="57" customWidth="1"/>
    <col min="8709" max="8709" width="16.5703125" style="57" customWidth="1"/>
    <col min="8710" max="8711" width="16.42578125" style="57" customWidth="1"/>
    <col min="8712" max="8712" width="12.5703125" style="57" customWidth="1"/>
    <col min="8713" max="8953" width="11.42578125" style="57"/>
    <col min="8954" max="8955" width="13.42578125" style="57" customWidth="1"/>
    <col min="8956" max="8957" width="16.85546875" style="57" customWidth="1"/>
    <col min="8958" max="8959" width="13.42578125" style="57" customWidth="1"/>
    <col min="8960" max="8960" width="22.5703125" style="57" customWidth="1"/>
    <col min="8961" max="8961" width="16.5703125" style="57" customWidth="1"/>
    <col min="8962" max="8962" width="16" style="57" customWidth="1"/>
    <col min="8963" max="8963" width="14.42578125" style="57" customWidth="1"/>
    <col min="8964" max="8964" width="14.5703125" style="57" customWidth="1"/>
    <col min="8965" max="8965" width="16.5703125" style="57" customWidth="1"/>
    <col min="8966" max="8967" width="16.42578125" style="57" customWidth="1"/>
    <col min="8968" max="8968" width="12.5703125" style="57" customWidth="1"/>
    <col min="8969" max="9209" width="11.42578125" style="57"/>
    <col min="9210" max="9211" width="13.42578125" style="57" customWidth="1"/>
    <col min="9212" max="9213" width="16.85546875" style="57" customWidth="1"/>
    <col min="9214" max="9215" width="13.42578125" style="57" customWidth="1"/>
    <col min="9216" max="9216" width="22.5703125" style="57" customWidth="1"/>
    <col min="9217" max="9217" width="16.5703125" style="57" customWidth="1"/>
    <col min="9218" max="9218" width="16" style="57" customWidth="1"/>
    <col min="9219" max="9219" width="14.42578125" style="57" customWidth="1"/>
    <col min="9220" max="9220" width="14.5703125" style="57" customWidth="1"/>
    <col min="9221" max="9221" width="16.5703125" style="57" customWidth="1"/>
    <col min="9222" max="9223" width="16.42578125" style="57" customWidth="1"/>
    <col min="9224" max="9224" width="12.5703125" style="57" customWidth="1"/>
    <col min="9225" max="9465" width="11.42578125" style="57"/>
    <col min="9466" max="9467" width="13.42578125" style="57" customWidth="1"/>
    <col min="9468" max="9469" width="16.85546875" style="57" customWidth="1"/>
    <col min="9470" max="9471" width="13.42578125" style="57" customWidth="1"/>
    <col min="9472" max="9472" width="22.5703125" style="57" customWidth="1"/>
    <col min="9473" max="9473" width="16.5703125" style="57" customWidth="1"/>
    <col min="9474" max="9474" width="16" style="57" customWidth="1"/>
    <col min="9475" max="9475" width="14.42578125" style="57" customWidth="1"/>
    <col min="9476" max="9476" width="14.5703125" style="57" customWidth="1"/>
    <col min="9477" max="9477" width="16.5703125" style="57" customWidth="1"/>
    <col min="9478" max="9479" width="16.42578125" style="57" customWidth="1"/>
    <col min="9480" max="9480" width="12.5703125" style="57" customWidth="1"/>
    <col min="9481" max="9721" width="11.42578125" style="57"/>
    <col min="9722" max="9723" width="13.42578125" style="57" customWidth="1"/>
    <col min="9724" max="9725" width="16.85546875" style="57" customWidth="1"/>
    <col min="9726" max="9727" width="13.42578125" style="57" customWidth="1"/>
    <col min="9728" max="9728" width="22.5703125" style="57" customWidth="1"/>
    <col min="9729" max="9729" width="16.5703125" style="57" customWidth="1"/>
    <col min="9730" max="9730" width="16" style="57" customWidth="1"/>
    <col min="9731" max="9731" width="14.42578125" style="57" customWidth="1"/>
    <col min="9732" max="9732" width="14.5703125" style="57" customWidth="1"/>
    <col min="9733" max="9733" width="16.5703125" style="57" customWidth="1"/>
    <col min="9734" max="9735" width="16.42578125" style="57" customWidth="1"/>
    <col min="9736" max="9736" width="12.5703125" style="57" customWidth="1"/>
    <col min="9737" max="9977" width="11.42578125" style="57"/>
    <col min="9978" max="9979" width="13.42578125" style="57" customWidth="1"/>
    <col min="9980" max="9981" width="16.85546875" style="57" customWidth="1"/>
    <col min="9982" max="9983" width="13.42578125" style="57" customWidth="1"/>
    <col min="9984" max="9984" width="22.5703125" style="57" customWidth="1"/>
    <col min="9985" max="9985" width="16.5703125" style="57" customWidth="1"/>
    <col min="9986" max="9986" width="16" style="57" customWidth="1"/>
    <col min="9987" max="9987" width="14.42578125" style="57" customWidth="1"/>
    <col min="9988" max="9988" width="14.5703125" style="57" customWidth="1"/>
    <col min="9989" max="9989" width="16.5703125" style="57" customWidth="1"/>
    <col min="9990" max="9991" width="16.42578125" style="57" customWidth="1"/>
    <col min="9992" max="9992" width="12.5703125" style="57" customWidth="1"/>
    <col min="9993" max="10233" width="11.42578125" style="57"/>
    <col min="10234" max="10235" width="13.42578125" style="57" customWidth="1"/>
    <col min="10236" max="10237" width="16.85546875" style="57" customWidth="1"/>
    <col min="10238" max="10239" width="13.42578125" style="57" customWidth="1"/>
    <col min="10240" max="10240" width="22.5703125" style="57" customWidth="1"/>
    <col min="10241" max="10241" width="16.5703125" style="57" customWidth="1"/>
    <col min="10242" max="10242" width="16" style="57" customWidth="1"/>
    <col min="10243" max="10243" width="14.42578125" style="57" customWidth="1"/>
    <col min="10244" max="10244" width="14.5703125" style="57" customWidth="1"/>
    <col min="10245" max="10245" width="16.5703125" style="57" customWidth="1"/>
    <col min="10246" max="10247" width="16.42578125" style="57" customWidth="1"/>
    <col min="10248" max="10248" width="12.5703125" style="57" customWidth="1"/>
    <col min="10249" max="10489" width="11.42578125" style="57"/>
    <col min="10490" max="10491" width="13.42578125" style="57" customWidth="1"/>
    <col min="10492" max="10493" width="16.85546875" style="57" customWidth="1"/>
    <col min="10494" max="10495" width="13.42578125" style="57" customWidth="1"/>
    <col min="10496" max="10496" width="22.5703125" style="57" customWidth="1"/>
    <col min="10497" max="10497" width="16.5703125" style="57" customWidth="1"/>
    <col min="10498" max="10498" width="16" style="57" customWidth="1"/>
    <col min="10499" max="10499" width="14.42578125" style="57" customWidth="1"/>
    <col min="10500" max="10500" width="14.5703125" style="57" customWidth="1"/>
    <col min="10501" max="10501" width="16.5703125" style="57" customWidth="1"/>
    <col min="10502" max="10503" width="16.42578125" style="57" customWidth="1"/>
    <col min="10504" max="10504" width="12.5703125" style="57" customWidth="1"/>
    <col min="10505" max="10745" width="11.42578125" style="57"/>
    <col min="10746" max="10747" width="13.42578125" style="57" customWidth="1"/>
    <col min="10748" max="10749" width="16.85546875" style="57" customWidth="1"/>
    <col min="10750" max="10751" width="13.42578125" style="57" customWidth="1"/>
    <col min="10752" max="10752" width="22.5703125" style="57" customWidth="1"/>
    <col min="10753" max="10753" width="16.5703125" style="57" customWidth="1"/>
    <col min="10754" max="10754" width="16" style="57" customWidth="1"/>
    <col min="10755" max="10755" width="14.42578125" style="57" customWidth="1"/>
    <col min="10756" max="10756" width="14.5703125" style="57" customWidth="1"/>
    <col min="10757" max="10757" width="16.5703125" style="57" customWidth="1"/>
    <col min="10758" max="10759" width="16.42578125" style="57" customWidth="1"/>
    <col min="10760" max="10760" width="12.5703125" style="57" customWidth="1"/>
    <col min="10761" max="11001" width="11.42578125" style="57"/>
    <col min="11002" max="11003" width="13.42578125" style="57" customWidth="1"/>
    <col min="11004" max="11005" width="16.85546875" style="57" customWidth="1"/>
    <col min="11006" max="11007" width="13.42578125" style="57" customWidth="1"/>
    <col min="11008" max="11008" width="22.5703125" style="57" customWidth="1"/>
    <col min="11009" max="11009" width="16.5703125" style="57" customWidth="1"/>
    <col min="11010" max="11010" width="16" style="57" customWidth="1"/>
    <col min="11011" max="11011" width="14.42578125" style="57" customWidth="1"/>
    <col min="11012" max="11012" width="14.5703125" style="57" customWidth="1"/>
    <col min="11013" max="11013" width="16.5703125" style="57" customWidth="1"/>
    <col min="11014" max="11015" width="16.42578125" style="57" customWidth="1"/>
    <col min="11016" max="11016" width="12.5703125" style="57" customWidth="1"/>
    <col min="11017" max="11257" width="11.42578125" style="57"/>
    <col min="11258" max="11259" width="13.42578125" style="57" customWidth="1"/>
    <col min="11260" max="11261" width="16.85546875" style="57" customWidth="1"/>
    <col min="11262" max="11263" width="13.42578125" style="57" customWidth="1"/>
    <col min="11264" max="11264" width="22.5703125" style="57" customWidth="1"/>
    <col min="11265" max="11265" width="16.5703125" style="57" customWidth="1"/>
    <col min="11266" max="11266" width="16" style="57" customWidth="1"/>
    <col min="11267" max="11267" width="14.42578125" style="57" customWidth="1"/>
    <col min="11268" max="11268" width="14.5703125" style="57" customWidth="1"/>
    <col min="11269" max="11269" width="16.5703125" style="57" customWidth="1"/>
    <col min="11270" max="11271" width="16.42578125" style="57" customWidth="1"/>
    <col min="11272" max="11272" width="12.5703125" style="57" customWidth="1"/>
    <col min="11273" max="11513" width="11.42578125" style="57"/>
    <col min="11514" max="11515" width="13.42578125" style="57" customWidth="1"/>
    <col min="11516" max="11517" width="16.85546875" style="57" customWidth="1"/>
    <col min="11518" max="11519" width="13.42578125" style="57" customWidth="1"/>
    <col min="11520" max="11520" width="22.5703125" style="57" customWidth="1"/>
    <col min="11521" max="11521" width="16.5703125" style="57" customWidth="1"/>
    <col min="11522" max="11522" width="16" style="57" customWidth="1"/>
    <col min="11523" max="11523" width="14.42578125" style="57" customWidth="1"/>
    <col min="11524" max="11524" width="14.5703125" style="57" customWidth="1"/>
    <col min="11525" max="11525" width="16.5703125" style="57" customWidth="1"/>
    <col min="11526" max="11527" width="16.42578125" style="57" customWidth="1"/>
    <col min="11528" max="11528" width="12.5703125" style="57" customWidth="1"/>
    <col min="11529" max="11769" width="11.42578125" style="57"/>
    <col min="11770" max="11771" width="13.42578125" style="57" customWidth="1"/>
    <col min="11772" max="11773" width="16.85546875" style="57" customWidth="1"/>
    <col min="11774" max="11775" width="13.42578125" style="57" customWidth="1"/>
    <col min="11776" max="11776" width="22.5703125" style="57" customWidth="1"/>
    <col min="11777" max="11777" width="16.5703125" style="57" customWidth="1"/>
    <col min="11778" max="11778" width="16" style="57" customWidth="1"/>
    <col min="11779" max="11779" width="14.42578125" style="57" customWidth="1"/>
    <col min="11780" max="11780" width="14.5703125" style="57" customWidth="1"/>
    <col min="11781" max="11781" width="16.5703125" style="57" customWidth="1"/>
    <col min="11782" max="11783" width="16.42578125" style="57" customWidth="1"/>
    <col min="11784" max="11784" width="12.5703125" style="57" customWidth="1"/>
    <col min="11785" max="12025" width="11.42578125" style="57"/>
    <col min="12026" max="12027" width="13.42578125" style="57" customWidth="1"/>
    <col min="12028" max="12029" width="16.85546875" style="57" customWidth="1"/>
    <col min="12030" max="12031" width="13.42578125" style="57" customWidth="1"/>
    <col min="12032" max="12032" width="22.5703125" style="57" customWidth="1"/>
    <col min="12033" max="12033" width="16.5703125" style="57" customWidth="1"/>
    <col min="12034" max="12034" width="16" style="57" customWidth="1"/>
    <col min="12035" max="12035" width="14.42578125" style="57" customWidth="1"/>
    <col min="12036" max="12036" width="14.5703125" style="57" customWidth="1"/>
    <col min="12037" max="12037" width="16.5703125" style="57" customWidth="1"/>
    <col min="12038" max="12039" width="16.42578125" style="57" customWidth="1"/>
    <col min="12040" max="12040" width="12.5703125" style="57" customWidth="1"/>
    <col min="12041" max="12281" width="11.42578125" style="57"/>
    <col min="12282" max="12283" width="13.42578125" style="57" customWidth="1"/>
    <col min="12284" max="12285" width="16.85546875" style="57" customWidth="1"/>
    <col min="12286" max="12287" width="13.42578125" style="57" customWidth="1"/>
    <col min="12288" max="12288" width="22.5703125" style="57" customWidth="1"/>
    <col min="12289" max="12289" width="16.5703125" style="57" customWidth="1"/>
    <col min="12290" max="12290" width="16" style="57" customWidth="1"/>
    <col min="12291" max="12291" width="14.42578125" style="57" customWidth="1"/>
    <col min="12292" max="12292" width="14.5703125" style="57" customWidth="1"/>
    <col min="12293" max="12293" width="16.5703125" style="57" customWidth="1"/>
    <col min="12294" max="12295" width="16.42578125" style="57" customWidth="1"/>
    <col min="12296" max="12296" width="12.5703125" style="57" customWidth="1"/>
    <col min="12297" max="12537" width="11.42578125" style="57"/>
    <col min="12538" max="12539" width="13.42578125" style="57" customWidth="1"/>
    <col min="12540" max="12541" width="16.85546875" style="57" customWidth="1"/>
    <col min="12542" max="12543" width="13.42578125" style="57" customWidth="1"/>
    <col min="12544" max="12544" width="22.5703125" style="57" customWidth="1"/>
    <col min="12545" max="12545" width="16.5703125" style="57" customWidth="1"/>
    <col min="12546" max="12546" width="16" style="57" customWidth="1"/>
    <col min="12547" max="12547" width="14.42578125" style="57" customWidth="1"/>
    <col min="12548" max="12548" width="14.5703125" style="57" customWidth="1"/>
    <col min="12549" max="12549" width="16.5703125" style="57" customWidth="1"/>
    <col min="12550" max="12551" width="16.42578125" style="57" customWidth="1"/>
    <col min="12552" max="12552" width="12.5703125" style="57" customWidth="1"/>
    <col min="12553" max="12793" width="11.42578125" style="57"/>
    <col min="12794" max="12795" width="13.42578125" style="57" customWidth="1"/>
    <col min="12796" max="12797" width="16.85546875" style="57" customWidth="1"/>
    <col min="12798" max="12799" width="13.42578125" style="57" customWidth="1"/>
    <col min="12800" max="12800" width="22.5703125" style="57" customWidth="1"/>
    <col min="12801" max="12801" width="16.5703125" style="57" customWidth="1"/>
    <col min="12802" max="12802" width="16" style="57" customWidth="1"/>
    <col min="12803" max="12803" width="14.42578125" style="57" customWidth="1"/>
    <col min="12804" max="12804" width="14.5703125" style="57" customWidth="1"/>
    <col min="12805" max="12805" width="16.5703125" style="57" customWidth="1"/>
    <col min="12806" max="12807" width="16.42578125" style="57" customWidth="1"/>
    <col min="12808" max="12808" width="12.5703125" style="57" customWidth="1"/>
    <col min="12809" max="13049" width="11.42578125" style="57"/>
    <col min="13050" max="13051" width="13.42578125" style="57" customWidth="1"/>
    <col min="13052" max="13053" width="16.85546875" style="57" customWidth="1"/>
    <col min="13054" max="13055" width="13.42578125" style="57" customWidth="1"/>
    <col min="13056" max="13056" width="22.5703125" style="57" customWidth="1"/>
    <col min="13057" max="13057" width="16.5703125" style="57" customWidth="1"/>
    <col min="13058" max="13058" width="16" style="57" customWidth="1"/>
    <col min="13059" max="13059" width="14.42578125" style="57" customWidth="1"/>
    <col min="13060" max="13060" width="14.5703125" style="57" customWidth="1"/>
    <col min="13061" max="13061" width="16.5703125" style="57" customWidth="1"/>
    <col min="13062" max="13063" width="16.42578125" style="57" customWidth="1"/>
    <col min="13064" max="13064" width="12.5703125" style="57" customWidth="1"/>
    <col min="13065" max="13305" width="11.42578125" style="57"/>
    <col min="13306" max="13307" width="13.42578125" style="57" customWidth="1"/>
    <col min="13308" max="13309" width="16.85546875" style="57" customWidth="1"/>
    <col min="13310" max="13311" width="13.42578125" style="57" customWidth="1"/>
    <col min="13312" max="13312" width="22.5703125" style="57" customWidth="1"/>
    <col min="13313" max="13313" width="16.5703125" style="57" customWidth="1"/>
    <col min="13314" max="13314" width="16" style="57" customWidth="1"/>
    <col min="13315" max="13315" width="14.42578125" style="57" customWidth="1"/>
    <col min="13316" max="13316" width="14.5703125" style="57" customWidth="1"/>
    <col min="13317" max="13317" width="16.5703125" style="57" customWidth="1"/>
    <col min="13318" max="13319" width="16.42578125" style="57" customWidth="1"/>
    <col min="13320" max="13320" width="12.5703125" style="57" customWidth="1"/>
    <col min="13321" max="13561" width="11.42578125" style="57"/>
    <col min="13562" max="13563" width="13.42578125" style="57" customWidth="1"/>
    <col min="13564" max="13565" width="16.85546875" style="57" customWidth="1"/>
    <col min="13566" max="13567" width="13.42578125" style="57" customWidth="1"/>
    <col min="13568" max="13568" width="22.5703125" style="57" customWidth="1"/>
    <col min="13569" max="13569" width="16.5703125" style="57" customWidth="1"/>
    <col min="13570" max="13570" width="16" style="57" customWidth="1"/>
    <col min="13571" max="13571" width="14.42578125" style="57" customWidth="1"/>
    <col min="13572" max="13572" width="14.5703125" style="57" customWidth="1"/>
    <col min="13573" max="13573" width="16.5703125" style="57" customWidth="1"/>
    <col min="13574" max="13575" width="16.42578125" style="57" customWidth="1"/>
    <col min="13576" max="13576" width="12.5703125" style="57" customWidth="1"/>
    <col min="13577" max="13817" width="11.42578125" style="57"/>
    <col min="13818" max="13819" width="13.42578125" style="57" customWidth="1"/>
    <col min="13820" max="13821" width="16.85546875" style="57" customWidth="1"/>
    <col min="13822" max="13823" width="13.42578125" style="57" customWidth="1"/>
    <col min="13824" max="13824" width="22.5703125" style="57" customWidth="1"/>
    <col min="13825" max="13825" width="16.5703125" style="57" customWidth="1"/>
    <col min="13826" max="13826" width="16" style="57" customWidth="1"/>
    <col min="13827" max="13827" width="14.42578125" style="57" customWidth="1"/>
    <col min="13828" max="13828" width="14.5703125" style="57" customWidth="1"/>
    <col min="13829" max="13829" width="16.5703125" style="57" customWidth="1"/>
    <col min="13830" max="13831" width="16.42578125" style="57" customWidth="1"/>
    <col min="13832" max="13832" width="12.5703125" style="57" customWidth="1"/>
    <col min="13833" max="14073" width="11.42578125" style="57"/>
    <col min="14074" max="14075" width="13.42578125" style="57" customWidth="1"/>
    <col min="14076" max="14077" width="16.85546875" style="57" customWidth="1"/>
    <col min="14078" max="14079" width="13.42578125" style="57" customWidth="1"/>
    <col min="14080" max="14080" width="22.5703125" style="57" customWidth="1"/>
    <col min="14081" max="14081" width="16.5703125" style="57" customWidth="1"/>
    <col min="14082" max="14082" width="16" style="57" customWidth="1"/>
    <col min="14083" max="14083" width="14.42578125" style="57" customWidth="1"/>
    <col min="14084" max="14084" width="14.5703125" style="57" customWidth="1"/>
    <col min="14085" max="14085" width="16.5703125" style="57" customWidth="1"/>
    <col min="14086" max="14087" width="16.42578125" style="57" customWidth="1"/>
    <col min="14088" max="14088" width="12.5703125" style="57" customWidth="1"/>
    <col min="14089" max="14329" width="11.42578125" style="57"/>
    <col min="14330" max="14331" width="13.42578125" style="57" customWidth="1"/>
    <col min="14332" max="14333" width="16.85546875" style="57" customWidth="1"/>
    <col min="14334" max="14335" width="13.42578125" style="57" customWidth="1"/>
    <col min="14336" max="14336" width="22.5703125" style="57" customWidth="1"/>
    <col min="14337" max="14337" width="16.5703125" style="57" customWidth="1"/>
    <col min="14338" max="14338" width="16" style="57" customWidth="1"/>
    <col min="14339" max="14339" width="14.42578125" style="57" customWidth="1"/>
    <col min="14340" max="14340" width="14.5703125" style="57" customWidth="1"/>
    <col min="14341" max="14341" width="16.5703125" style="57" customWidth="1"/>
    <col min="14342" max="14343" width="16.42578125" style="57" customWidth="1"/>
    <col min="14344" max="14344" width="12.5703125" style="57" customWidth="1"/>
    <col min="14345" max="14585" width="11.42578125" style="57"/>
    <col min="14586" max="14587" width="13.42578125" style="57" customWidth="1"/>
    <col min="14588" max="14589" width="16.85546875" style="57" customWidth="1"/>
    <col min="14590" max="14591" width="13.42578125" style="57" customWidth="1"/>
    <col min="14592" max="14592" width="22.5703125" style="57" customWidth="1"/>
    <col min="14593" max="14593" width="16.5703125" style="57" customWidth="1"/>
    <col min="14594" max="14594" width="16" style="57" customWidth="1"/>
    <col min="14595" max="14595" width="14.42578125" style="57" customWidth="1"/>
    <col min="14596" max="14596" width="14.5703125" style="57" customWidth="1"/>
    <col min="14597" max="14597" width="16.5703125" style="57" customWidth="1"/>
    <col min="14598" max="14599" width="16.42578125" style="57" customWidth="1"/>
    <col min="14600" max="14600" width="12.5703125" style="57" customWidth="1"/>
    <col min="14601" max="14841" width="11.42578125" style="57"/>
    <col min="14842" max="14843" width="13.42578125" style="57" customWidth="1"/>
    <col min="14844" max="14845" width="16.85546875" style="57" customWidth="1"/>
    <col min="14846" max="14847" width="13.42578125" style="57" customWidth="1"/>
    <col min="14848" max="14848" width="22.5703125" style="57" customWidth="1"/>
    <col min="14849" max="14849" width="16.5703125" style="57" customWidth="1"/>
    <col min="14850" max="14850" width="16" style="57" customWidth="1"/>
    <col min="14851" max="14851" width="14.42578125" style="57" customWidth="1"/>
    <col min="14852" max="14852" width="14.5703125" style="57" customWidth="1"/>
    <col min="14853" max="14853" width="16.5703125" style="57" customWidth="1"/>
    <col min="14854" max="14855" width="16.42578125" style="57" customWidth="1"/>
    <col min="14856" max="14856" width="12.5703125" style="57" customWidth="1"/>
    <col min="14857" max="15097" width="11.42578125" style="57"/>
    <col min="15098" max="15099" width="13.42578125" style="57" customWidth="1"/>
    <col min="15100" max="15101" width="16.85546875" style="57" customWidth="1"/>
    <col min="15102" max="15103" width="13.42578125" style="57" customWidth="1"/>
    <col min="15104" max="15104" width="22.5703125" style="57" customWidth="1"/>
    <col min="15105" max="15105" width="16.5703125" style="57" customWidth="1"/>
    <col min="15106" max="15106" width="16" style="57" customWidth="1"/>
    <col min="15107" max="15107" width="14.42578125" style="57" customWidth="1"/>
    <col min="15108" max="15108" width="14.5703125" style="57" customWidth="1"/>
    <col min="15109" max="15109" width="16.5703125" style="57" customWidth="1"/>
    <col min="15110" max="15111" width="16.42578125" style="57" customWidth="1"/>
    <col min="15112" max="15112" width="12.5703125" style="57" customWidth="1"/>
    <col min="15113" max="15353" width="11.42578125" style="57"/>
    <col min="15354" max="15355" width="13.42578125" style="57" customWidth="1"/>
    <col min="15356" max="15357" width="16.85546875" style="57" customWidth="1"/>
    <col min="15358" max="15359" width="13.42578125" style="57" customWidth="1"/>
    <col min="15360" max="15360" width="22.5703125" style="57" customWidth="1"/>
    <col min="15361" max="15361" width="16.5703125" style="57" customWidth="1"/>
    <col min="15362" max="15362" width="16" style="57" customWidth="1"/>
    <col min="15363" max="15363" width="14.42578125" style="57" customWidth="1"/>
    <col min="15364" max="15364" width="14.5703125" style="57" customWidth="1"/>
    <col min="15365" max="15365" width="16.5703125" style="57" customWidth="1"/>
    <col min="15366" max="15367" width="16.42578125" style="57" customWidth="1"/>
    <col min="15368" max="15368" width="12.5703125" style="57" customWidth="1"/>
    <col min="15369" max="15609" width="11.42578125" style="57"/>
    <col min="15610" max="15611" width="13.42578125" style="57" customWidth="1"/>
    <col min="15612" max="15613" width="16.85546875" style="57" customWidth="1"/>
    <col min="15614" max="15615" width="13.42578125" style="57" customWidth="1"/>
    <col min="15616" max="15616" width="22.5703125" style="57" customWidth="1"/>
    <col min="15617" max="15617" width="16.5703125" style="57" customWidth="1"/>
    <col min="15618" max="15618" width="16" style="57" customWidth="1"/>
    <col min="15619" max="15619" width="14.42578125" style="57" customWidth="1"/>
    <col min="15620" max="15620" width="14.5703125" style="57" customWidth="1"/>
    <col min="15621" max="15621" width="16.5703125" style="57" customWidth="1"/>
    <col min="15622" max="15623" width="16.42578125" style="57" customWidth="1"/>
    <col min="15624" max="15624" width="12.5703125" style="57" customWidth="1"/>
    <col min="15625" max="15865" width="11.42578125" style="57"/>
    <col min="15866" max="15867" width="13.42578125" style="57" customWidth="1"/>
    <col min="15868" max="15869" width="16.85546875" style="57" customWidth="1"/>
    <col min="15870" max="15871" width="13.42578125" style="57" customWidth="1"/>
    <col min="15872" max="15872" width="22.5703125" style="57" customWidth="1"/>
    <col min="15873" max="15873" width="16.5703125" style="57" customWidth="1"/>
    <col min="15874" max="15874" width="16" style="57" customWidth="1"/>
    <col min="15875" max="15875" width="14.42578125" style="57" customWidth="1"/>
    <col min="15876" max="15876" width="14.5703125" style="57" customWidth="1"/>
    <col min="15877" max="15877" width="16.5703125" style="57" customWidth="1"/>
    <col min="15878" max="15879" width="16.42578125" style="57" customWidth="1"/>
    <col min="15880" max="15880" width="12.5703125" style="57" customWidth="1"/>
    <col min="15881" max="16121" width="11.42578125" style="57"/>
    <col min="16122" max="16123" width="13.42578125" style="57" customWidth="1"/>
    <col min="16124" max="16125" width="16.85546875" style="57" customWidth="1"/>
    <col min="16126" max="16127" width="13.42578125" style="57" customWidth="1"/>
    <col min="16128" max="16128" width="22.5703125" style="57" customWidth="1"/>
    <col min="16129" max="16129" width="16.5703125" style="57" customWidth="1"/>
    <col min="16130" max="16130" width="16" style="57" customWidth="1"/>
    <col min="16131" max="16131" width="14.42578125" style="57" customWidth="1"/>
    <col min="16132" max="16132" width="14.5703125" style="57" customWidth="1"/>
    <col min="16133" max="16133" width="16.5703125" style="57" customWidth="1"/>
    <col min="16134" max="16135" width="16.42578125" style="57" customWidth="1"/>
    <col min="16136" max="16136" width="12.5703125" style="57" customWidth="1"/>
    <col min="16137" max="16377" width="11.42578125" style="57"/>
    <col min="16378" max="16384" width="11.42578125" style="57" customWidth="1"/>
  </cols>
  <sheetData>
    <row r="1" spans="1:10" ht="62.45" customHeight="1" x14ac:dyDescent="0.25">
      <c r="B1" s="148" t="s">
        <v>4243</v>
      </c>
      <c r="C1" s="148"/>
      <c r="D1" s="148"/>
      <c r="E1" s="148"/>
      <c r="F1" s="148"/>
      <c r="G1" s="148"/>
      <c r="H1" s="148"/>
      <c r="I1" s="148"/>
      <c r="J1" s="149"/>
    </row>
    <row r="2" spans="1:10" ht="62.45" customHeight="1" x14ac:dyDescent="0.25">
      <c r="A2" s="60" t="s">
        <v>4225</v>
      </c>
      <c r="B2" s="61" t="s">
        <v>33</v>
      </c>
      <c r="C2" s="61" t="s">
        <v>34</v>
      </c>
      <c r="D2" s="61" t="s">
        <v>35</v>
      </c>
      <c r="E2" s="62" t="s">
        <v>37</v>
      </c>
      <c r="F2" s="63" t="s">
        <v>38</v>
      </c>
      <c r="G2" s="62" t="s">
        <v>39</v>
      </c>
      <c r="H2" s="62" t="s">
        <v>40</v>
      </c>
      <c r="I2" s="62" t="s">
        <v>41</v>
      </c>
      <c r="J2" s="64" t="s">
        <v>4</v>
      </c>
    </row>
    <row r="3" spans="1:10" ht="62.45" customHeight="1" x14ac:dyDescent="0.25">
      <c r="A3" s="60">
        <v>1</v>
      </c>
      <c r="B3" s="55" t="s">
        <v>105</v>
      </c>
      <c r="C3" s="55" t="s">
        <v>100</v>
      </c>
      <c r="D3" s="55" t="s">
        <v>97</v>
      </c>
      <c r="E3" s="55" t="s">
        <v>96</v>
      </c>
      <c r="F3" s="66">
        <v>18753201</v>
      </c>
      <c r="G3" s="55" t="s">
        <v>98</v>
      </c>
      <c r="H3" s="67" t="s">
        <v>95</v>
      </c>
      <c r="I3" s="67" t="s">
        <v>29</v>
      </c>
      <c r="J3" s="89" t="s">
        <v>106</v>
      </c>
    </row>
    <row r="4" spans="1:10" ht="62.45" customHeight="1" x14ac:dyDescent="0.25">
      <c r="A4" s="60">
        <v>2</v>
      </c>
      <c r="B4" s="55" t="s">
        <v>105</v>
      </c>
      <c r="C4" s="55" t="s">
        <v>100</v>
      </c>
      <c r="D4" s="55" t="s">
        <v>99</v>
      </c>
      <c r="E4" s="55" t="s">
        <v>96</v>
      </c>
      <c r="F4" s="70">
        <v>7932570</v>
      </c>
      <c r="G4" s="55" t="s">
        <v>98</v>
      </c>
      <c r="H4" s="67" t="s">
        <v>95</v>
      </c>
      <c r="I4" s="67" t="s">
        <v>29</v>
      </c>
      <c r="J4" s="89" t="s">
        <v>106</v>
      </c>
    </row>
    <row r="5" spans="1:10" ht="62.45" customHeight="1" x14ac:dyDescent="0.25">
      <c r="A5" s="60">
        <v>3</v>
      </c>
      <c r="B5" s="55" t="s">
        <v>105</v>
      </c>
      <c r="C5" s="55" t="s">
        <v>100</v>
      </c>
      <c r="D5" s="55" t="s">
        <v>101</v>
      </c>
      <c r="E5" s="55" t="s">
        <v>96</v>
      </c>
      <c r="F5" s="70">
        <v>5041820</v>
      </c>
      <c r="G5" s="55" t="s">
        <v>98</v>
      </c>
      <c r="H5" s="67" t="s">
        <v>95</v>
      </c>
      <c r="I5" s="67" t="s">
        <v>29</v>
      </c>
      <c r="J5" s="89" t="s">
        <v>106</v>
      </c>
    </row>
    <row r="6" spans="1:10" ht="62.45" customHeight="1" x14ac:dyDescent="0.25">
      <c r="A6" s="60">
        <v>4</v>
      </c>
      <c r="B6" s="55" t="s">
        <v>105</v>
      </c>
      <c r="C6" s="55" t="s">
        <v>100</v>
      </c>
      <c r="D6" s="55" t="s">
        <v>102</v>
      </c>
      <c r="E6" s="55" t="s">
        <v>96</v>
      </c>
      <c r="F6" s="71">
        <v>11584138</v>
      </c>
      <c r="G6" s="60" t="s">
        <v>103</v>
      </c>
      <c r="H6" s="67" t="s">
        <v>95</v>
      </c>
      <c r="I6" s="67" t="s">
        <v>29</v>
      </c>
      <c r="J6" s="89" t="s">
        <v>106</v>
      </c>
    </row>
    <row r="7" spans="1:10" ht="62.45" customHeight="1" x14ac:dyDescent="0.25">
      <c r="A7" s="60">
        <v>5</v>
      </c>
      <c r="B7" s="55" t="s">
        <v>105</v>
      </c>
      <c r="C7" s="55" t="s">
        <v>100</v>
      </c>
      <c r="D7" s="55" t="s">
        <v>104</v>
      </c>
      <c r="E7" s="55" t="s">
        <v>96</v>
      </c>
      <c r="F7" s="71">
        <v>8253914</v>
      </c>
      <c r="G7" s="55" t="s">
        <v>98</v>
      </c>
      <c r="H7" s="67" t="s">
        <v>95</v>
      </c>
      <c r="I7" s="67" t="s">
        <v>29</v>
      </c>
      <c r="J7" s="89" t="s">
        <v>106</v>
      </c>
    </row>
    <row r="8" spans="1:10" ht="62.45" customHeight="1" x14ac:dyDescent="0.25">
      <c r="A8" s="60">
        <v>6</v>
      </c>
      <c r="B8" s="55" t="s">
        <v>105</v>
      </c>
      <c r="C8" s="55" t="s">
        <v>107</v>
      </c>
      <c r="D8" s="55" t="s">
        <v>108</v>
      </c>
      <c r="E8" s="60" t="s">
        <v>109</v>
      </c>
      <c r="F8" s="71">
        <v>0</v>
      </c>
      <c r="G8" s="60" t="s">
        <v>110</v>
      </c>
      <c r="H8" s="55" t="s">
        <v>28</v>
      </c>
      <c r="I8" s="55" t="s">
        <v>29</v>
      </c>
      <c r="J8" s="89" t="s">
        <v>111</v>
      </c>
    </row>
    <row r="9" spans="1:10" ht="62.45" customHeight="1" x14ac:dyDescent="0.25">
      <c r="A9" s="60">
        <v>7</v>
      </c>
      <c r="B9" s="55" t="s">
        <v>105</v>
      </c>
      <c r="C9" s="60" t="s">
        <v>112</v>
      </c>
      <c r="D9" s="55" t="s">
        <v>113</v>
      </c>
      <c r="E9" s="60" t="s">
        <v>114</v>
      </c>
      <c r="F9" s="71">
        <v>0</v>
      </c>
      <c r="G9" s="60" t="s">
        <v>115</v>
      </c>
      <c r="H9" s="55" t="s">
        <v>28</v>
      </c>
      <c r="I9" s="55" t="s">
        <v>29</v>
      </c>
      <c r="J9" s="89" t="s">
        <v>111</v>
      </c>
    </row>
    <row r="10" spans="1:10" ht="62.45" customHeight="1" x14ac:dyDescent="0.25">
      <c r="A10" s="60">
        <v>8</v>
      </c>
      <c r="B10" s="55" t="s">
        <v>105</v>
      </c>
      <c r="C10" s="60" t="s">
        <v>112</v>
      </c>
      <c r="D10" s="55" t="s">
        <v>116</v>
      </c>
      <c r="E10" s="60" t="s">
        <v>114</v>
      </c>
      <c r="F10" s="71">
        <v>0</v>
      </c>
      <c r="G10" s="60" t="s">
        <v>117</v>
      </c>
      <c r="H10" s="55" t="s">
        <v>28</v>
      </c>
      <c r="I10" s="55" t="s">
        <v>29</v>
      </c>
      <c r="J10" s="89" t="s">
        <v>111</v>
      </c>
    </row>
    <row r="11" spans="1:10" ht="62.45" customHeight="1" x14ac:dyDescent="0.25">
      <c r="A11" s="60">
        <v>9</v>
      </c>
      <c r="B11" s="55" t="s">
        <v>105</v>
      </c>
      <c r="C11" s="60" t="s">
        <v>112</v>
      </c>
      <c r="D11" s="55" t="s">
        <v>118</v>
      </c>
      <c r="E11" s="60" t="s">
        <v>114</v>
      </c>
      <c r="F11" s="71">
        <v>0</v>
      </c>
      <c r="G11" s="60" t="s">
        <v>117</v>
      </c>
      <c r="H11" s="55" t="s">
        <v>28</v>
      </c>
      <c r="I11" s="55" t="s">
        <v>29</v>
      </c>
      <c r="J11" s="89" t="s">
        <v>111</v>
      </c>
    </row>
    <row r="12" spans="1:10" ht="62.45" customHeight="1" x14ac:dyDescent="0.25">
      <c r="A12" s="60">
        <v>10</v>
      </c>
      <c r="B12" s="55" t="s">
        <v>105</v>
      </c>
      <c r="C12" s="60" t="s">
        <v>119</v>
      </c>
      <c r="D12" s="55" t="s">
        <v>120</v>
      </c>
      <c r="E12" s="60" t="s">
        <v>114</v>
      </c>
      <c r="F12" s="71">
        <v>0</v>
      </c>
      <c r="G12" s="60" t="s">
        <v>121</v>
      </c>
      <c r="H12" s="55" t="s">
        <v>28</v>
      </c>
      <c r="I12" s="55" t="s">
        <v>29</v>
      </c>
      <c r="J12" s="89" t="s">
        <v>111</v>
      </c>
    </row>
    <row r="13" spans="1:10" ht="62.45" customHeight="1" x14ac:dyDescent="0.25">
      <c r="A13" s="60">
        <v>11</v>
      </c>
      <c r="B13" s="55" t="s">
        <v>105</v>
      </c>
      <c r="C13" s="60" t="s">
        <v>119</v>
      </c>
      <c r="D13" s="55" t="s">
        <v>122</v>
      </c>
      <c r="E13" s="60" t="s">
        <v>114</v>
      </c>
      <c r="F13" s="71">
        <v>0</v>
      </c>
      <c r="G13" s="60" t="s">
        <v>123</v>
      </c>
      <c r="H13" s="55" t="s">
        <v>28</v>
      </c>
      <c r="I13" s="55" t="s">
        <v>29</v>
      </c>
      <c r="J13" s="89" t="s">
        <v>111</v>
      </c>
    </row>
    <row r="14" spans="1:10" ht="62.45" customHeight="1" x14ac:dyDescent="0.25">
      <c r="A14" s="60">
        <v>12</v>
      </c>
      <c r="B14" s="55" t="s">
        <v>105</v>
      </c>
      <c r="C14" s="60" t="s">
        <v>119</v>
      </c>
      <c r="D14" s="55" t="s">
        <v>124</v>
      </c>
      <c r="E14" s="60" t="s">
        <v>114</v>
      </c>
      <c r="F14" s="71">
        <v>0</v>
      </c>
      <c r="G14" s="60" t="s">
        <v>123</v>
      </c>
      <c r="H14" s="55" t="s">
        <v>28</v>
      </c>
      <c r="I14" s="55" t="s">
        <v>29</v>
      </c>
      <c r="J14" s="89" t="s">
        <v>111</v>
      </c>
    </row>
    <row r="15" spans="1:10" ht="62.45" customHeight="1" x14ac:dyDescent="0.25">
      <c r="A15" s="60">
        <v>13</v>
      </c>
      <c r="B15" s="55" t="s">
        <v>105</v>
      </c>
      <c r="C15" s="60" t="s">
        <v>112</v>
      </c>
      <c r="D15" s="55" t="s">
        <v>125</v>
      </c>
      <c r="E15" s="60" t="s">
        <v>126</v>
      </c>
      <c r="F15" s="71">
        <v>0</v>
      </c>
      <c r="G15" s="60" t="s">
        <v>127</v>
      </c>
      <c r="H15" s="55" t="s">
        <v>28</v>
      </c>
      <c r="I15" s="55" t="s">
        <v>29</v>
      </c>
      <c r="J15" s="89" t="s">
        <v>111</v>
      </c>
    </row>
    <row r="16" spans="1:10" ht="62.45" customHeight="1" x14ac:dyDescent="0.25">
      <c r="A16" s="60">
        <v>14</v>
      </c>
      <c r="B16" s="55" t="s">
        <v>105</v>
      </c>
      <c r="C16" s="60" t="s">
        <v>112</v>
      </c>
      <c r="D16" s="55" t="s">
        <v>128</v>
      </c>
      <c r="E16" s="60" t="s">
        <v>126</v>
      </c>
      <c r="F16" s="71">
        <v>0</v>
      </c>
      <c r="G16" s="60" t="s">
        <v>129</v>
      </c>
      <c r="H16" s="55" t="s">
        <v>28</v>
      </c>
      <c r="I16" s="55" t="s">
        <v>29</v>
      </c>
      <c r="J16" s="89" t="s">
        <v>111</v>
      </c>
    </row>
    <row r="17" spans="1:10" ht="62.45" customHeight="1" x14ac:dyDescent="0.25">
      <c r="A17" s="60">
        <v>15</v>
      </c>
      <c r="B17" s="55" t="s">
        <v>105</v>
      </c>
      <c r="C17" s="60" t="s">
        <v>112</v>
      </c>
      <c r="D17" s="55" t="s">
        <v>130</v>
      </c>
      <c r="E17" s="60" t="s">
        <v>126</v>
      </c>
      <c r="F17" s="71">
        <v>0</v>
      </c>
      <c r="G17" s="60" t="s">
        <v>131</v>
      </c>
      <c r="H17" s="55" t="s">
        <v>28</v>
      </c>
      <c r="I17" s="55" t="s">
        <v>29</v>
      </c>
      <c r="J17" s="89" t="s">
        <v>111</v>
      </c>
    </row>
    <row r="18" spans="1:10" ht="62.45" customHeight="1" x14ac:dyDescent="0.25">
      <c r="A18" s="60">
        <v>16</v>
      </c>
      <c r="B18" s="55" t="s">
        <v>105</v>
      </c>
      <c r="C18" s="60" t="s">
        <v>112</v>
      </c>
      <c r="D18" s="55" t="s">
        <v>132</v>
      </c>
      <c r="E18" s="60" t="s">
        <v>126</v>
      </c>
      <c r="F18" s="71">
        <v>0</v>
      </c>
      <c r="G18" s="60" t="s">
        <v>129</v>
      </c>
      <c r="H18" s="55" t="s">
        <v>28</v>
      </c>
      <c r="I18" s="55" t="s">
        <v>29</v>
      </c>
      <c r="J18" s="89" t="s">
        <v>111</v>
      </c>
    </row>
    <row r="19" spans="1:10" ht="62.45" customHeight="1" x14ac:dyDescent="0.25">
      <c r="A19" s="60">
        <v>17</v>
      </c>
      <c r="B19" s="55" t="s">
        <v>105</v>
      </c>
      <c r="C19" s="60" t="s">
        <v>112</v>
      </c>
      <c r="D19" s="55" t="s">
        <v>133</v>
      </c>
      <c r="E19" s="60" t="s">
        <v>126</v>
      </c>
      <c r="F19" s="71">
        <v>0</v>
      </c>
      <c r="G19" s="60" t="s">
        <v>134</v>
      </c>
      <c r="H19" s="55" t="s">
        <v>28</v>
      </c>
      <c r="I19" s="55" t="s">
        <v>29</v>
      </c>
      <c r="J19" s="89" t="s">
        <v>111</v>
      </c>
    </row>
    <row r="20" spans="1:10" ht="62.45" customHeight="1" x14ac:dyDescent="0.25">
      <c r="A20" s="60">
        <v>18</v>
      </c>
      <c r="B20" s="55" t="s">
        <v>105</v>
      </c>
      <c r="C20" s="60" t="s">
        <v>112</v>
      </c>
      <c r="D20" s="55" t="s">
        <v>135</v>
      </c>
      <c r="E20" s="60" t="s">
        <v>126</v>
      </c>
      <c r="F20" s="71">
        <v>0</v>
      </c>
      <c r="G20" s="60" t="s">
        <v>136</v>
      </c>
      <c r="H20" s="55" t="s">
        <v>28</v>
      </c>
      <c r="I20" s="55" t="s">
        <v>29</v>
      </c>
      <c r="J20" s="89" t="s">
        <v>111</v>
      </c>
    </row>
    <row r="21" spans="1:10" ht="62.45" customHeight="1" x14ac:dyDescent="0.25">
      <c r="A21" s="60">
        <v>19</v>
      </c>
      <c r="B21" s="55" t="s">
        <v>105</v>
      </c>
      <c r="C21" s="60" t="s">
        <v>112</v>
      </c>
      <c r="D21" s="55" t="s">
        <v>137</v>
      </c>
      <c r="E21" s="60" t="s">
        <v>126</v>
      </c>
      <c r="F21" s="71">
        <v>0</v>
      </c>
      <c r="G21" s="60" t="s">
        <v>138</v>
      </c>
      <c r="H21" s="55" t="s">
        <v>28</v>
      </c>
      <c r="I21" s="55" t="s">
        <v>29</v>
      </c>
      <c r="J21" s="89" t="s">
        <v>111</v>
      </c>
    </row>
    <row r="22" spans="1:10" ht="62.45" customHeight="1" x14ac:dyDescent="0.25">
      <c r="A22" s="60">
        <v>20</v>
      </c>
      <c r="B22" s="55" t="s">
        <v>105</v>
      </c>
      <c r="C22" s="60" t="s">
        <v>139</v>
      </c>
      <c r="D22" s="55" t="s">
        <v>140</v>
      </c>
      <c r="E22" s="60" t="s">
        <v>126</v>
      </c>
      <c r="F22" s="71">
        <v>0</v>
      </c>
      <c r="G22" s="60" t="s">
        <v>141</v>
      </c>
      <c r="H22" s="55" t="s">
        <v>28</v>
      </c>
      <c r="I22" s="55" t="s">
        <v>29</v>
      </c>
      <c r="J22" s="89" t="s">
        <v>111</v>
      </c>
    </row>
    <row r="23" spans="1:10" ht="62.45" customHeight="1" x14ac:dyDescent="0.25">
      <c r="A23" s="60">
        <v>21</v>
      </c>
      <c r="B23" s="55" t="s">
        <v>105</v>
      </c>
      <c r="C23" s="60" t="s">
        <v>139</v>
      </c>
      <c r="D23" s="55" t="s">
        <v>142</v>
      </c>
      <c r="E23" s="60" t="s">
        <v>126</v>
      </c>
      <c r="F23" s="71">
        <v>0</v>
      </c>
      <c r="G23" s="60" t="s">
        <v>143</v>
      </c>
      <c r="H23" s="55" t="s">
        <v>28</v>
      </c>
      <c r="I23" s="55" t="s">
        <v>29</v>
      </c>
      <c r="J23" s="89" t="s">
        <v>111</v>
      </c>
    </row>
    <row r="24" spans="1:10" ht="62.45" customHeight="1" x14ac:dyDescent="0.25">
      <c r="A24" s="60">
        <v>22</v>
      </c>
      <c r="B24" s="55" t="s">
        <v>105</v>
      </c>
      <c r="C24" s="60" t="s">
        <v>144</v>
      </c>
      <c r="D24" s="55" t="s">
        <v>145</v>
      </c>
      <c r="E24" s="60" t="s">
        <v>109</v>
      </c>
      <c r="F24" s="71">
        <v>0</v>
      </c>
      <c r="G24" s="60" t="s">
        <v>146</v>
      </c>
      <c r="H24" s="55" t="s">
        <v>28</v>
      </c>
      <c r="I24" s="55" t="s">
        <v>29</v>
      </c>
      <c r="J24" s="89" t="s">
        <v>111</v>
      </c>
    </row>
    <row r="25" spans="1:10" ht="62.45" customHeight="1" x14ac:dyDescent="0.25">
      <c r="A25" s="60">
        <v>23</v>
      </c>
      <c r="B25" s="55" t="s">
        <v>105</v>
      </c>
      <c r="C25" s="60" t="s">
        <v>147</v>
      </c>
      <c r="D25" s="55" t="s">
        <v>148</v>
      </c>
      <c r="E25" s="60" t="s">
        <v>114</v>
      </c>
      <c r="F25" s="71">
        <v>0</v>
      </c>
      <c r="G25" s="60" t="s">
        <v>149</v>
      </c>
      <c r="H25" s="55" t="s">
        <v>28</v>
      </c>
      <c r="I25" s="55" t="s">
        <v>29</v>
      </c>
      <c r="J25" s="89" t="s">
        <v>111</v>
      </c>
    </row>
    <row r="26" spans="1:10" ht="62.45" customHeight="1" x14ac:dyDescent="0.25">
      <c r="A26" s="60">
        <v>24</v>
      </c>
      <c r="B26" s="55" t="s">
        <v>105</v>
      </c>
      <c r="C26" s="60" t="s">
        <v>147</v>
      </c>
      <c r="D26" s="55" t="s">
        <v>150</v>
      </c>
      <c r="E26" s="60" t="s">
        <v>114</v>
      </c>
      <c r="F26" s="71">
        <v>0</v>
      </c>
      <c r="G26" s="60" t="s">
        <v>149</v>
      </c>
      <c r="H26" s="55" t="s">
        <v>28</v>
      </c>
      <c r="I26" s="55" t="s">
        <v>29</v>
      </c>
      <c r="J26" s="89" t="s">
        <v>111</v>
      </c>
    </row>
    <row r="27" spans="1:10" ht="62.45" customHeight="1" x14ac:dyDescent="0.25">
      <c r="A27" s="60">
        <v>25</v>
      </c>
      <c r="B27" s="55" t="s">
        <v>105</v>
      </c>
      <c r="C27" s="60" t="s">
        <v>147</v>
      </c>
      <c r="D27" s="55" t="s">
        <v>151</v>
      </c>
      <c r="E27" s="60" t="s">
        <v>114</v>
      </c>
      <c r="F27" s="71">
        <v>0</v>
      </c>
      <c r="G27" s="60" t="s">
        <v>149</v>
      </c>
      <c r="H27" s="55" t="s">
        <v>28</v>
      </c>
      <c r="I27" s="55" t="s">
        <v>29</v>
      </c>
      <c r="J27" s="89" t="s">
        <v>111</v>
      </c>
    </row>
    <row r="28" spans="1:10" ht="62.45" customHeight="1" x14ac:dyDescent="0.25">
      <c r="A28" s="60">
        <v>26</v>
      </c>
      <c r="B28" s="55" t="s">
        <v>105</v>
      </c>
      <c r="C28" s="60" t="s">
        <v>144</v>
      </c>
      <c r="D28" s="55" t="s">
        <v>152</v>
      </c>
      <c r="E28" s="60" t="s">
        <v>114</v>
      </c>
      <c r="F28" s="71">
        <v>0</v>
      </c>
      <c r="G28" s="60" t="s">
        <v>153</v>
      </c>
      <c r="H28" s="55" t="s">
        <v>28</v>
      </c>
      <c r="I28" s="55" t="s">
        <v>29</v>
      </c>
      <c r="J28" s="89" t="s">
        <v>111</v>
      </c>
    </row>
    <row r="29" spans="1:10" ht="62.45" customHeight="1" x14ac:dyDescent="0.25">
      <c r="A29" s="60">
        <v>27</v>
      </c>
      <c r="B29" s="55" t="s">
        <v>105</v>
      </c>
      <c r="C29" s="60" t="s">
        <v>139</v>
      </c>
      <c r="D29" s="55" t="s">
        <v>154</v>
      </c>
      <c r="E29" s="60" t="s">
        <v>114</v>
      </c>
      <c r="F29" s="71">
        <v>0</v>
      </c>
      <c r="G29" s="60" t="s">
        <v>155</v>
      </c>
      <c r="H29" s="55" t="s">
        <v>28</v>
      </c>
      <c r="I29" s="55" t="s">
        <v>29</v>
      </c>
      <c r="J29" s="89" t="s">
        <v>111</v>
      </c>
    </row>
    <row r="30" spans="1:10" ht="62.45" customHeight="1" x14ac:dyDescent="0.25">
      <c r="A30" s="60">
        <v>28</v>
      </c>
      <c r="B30" s="55" t="s">
        <v>105</v>
      </c>
      <c r="C30" s="60" t="s">
        <v>156</v>
      </c>
      <c r="D30" s="55" t="s">
        <v>157</v>
      </c>
      <c r="E30" s="60" t="s">
        <v>114</v>
      </c>
      <c r="F30" s="71">
        <v>0</v>
      </c>
      <c r="G30" s="60" t="s">
        <v>158</v>
      </c>
      <c r="H30" s="55" t="s">
        <v>28</v>
      </c>
      <c r="I30" s="55" t="s">
        <v>29</v>
      </c>
      <c r="J30" s="89" t="s">
        <v>111</v>
      </c>
    </row>
    <row r="31" spans="1:10" ht="62.45" customHeight="1" x14ac:dyDescent="0.25">
      <c r="A31" s="60">
        <v>29</v>
      </c>
      <c r="B31" s="55" t="s">
        <v>105</v>
      </c>
      <c r="C31" s="60" t="s">
        <v>144</v>
      </c>
      <c r="D31" s="55" t="s">
        <v>159</v>
      </c>
      <c r="E31" s="60" t="s">
        <v>160</v>
      </c>
      <c r="F31" s="71">
        <v>300000000</v>
      </c>
      <c r="G31" s="60" t="s">
        <v>161</v>
      </c>
      <c r="H31" s="55" t="s">
        <v>27</v>
      </c>
      <c r="I31" s="55" t="s">
        <v>29</v>
      </c>
      <c r="J31" s="89" t="s">
        <v>4187</v>
      </c>
    </row>
    <row r="32" spans="1:10" ht="62.45" customHeight="1" x14ac:dyDescent="0.25">
      <c r="A32" s="60">
        <v>30</v>
      </c>
      <c r="B32" s="55" t="s">
        <v>105</v>
      </c>
      <c r="C32" s="60" t="s">
        <v>139</v>
      </c>
      <c r="D32" s="55" t="s">
        <v>162</v>
      </c>
      <c r="E32" s="60" t="s">
        <v>126</v>
      </c>
      <c r="F32" s="71">
        <v>0</v>
      </c>
      <c r="G32" s="60" t="s">
        <v>163</v>
      </c>
      <c r="H32" s="55" t="s">
        <v>28</v>
      </c>
      <c r="I32" s="55" t="s">
        <v>29</v>
      </c>
      <c r="J32" s="89" t="s">
        <v>111</v>
      </c>
    </row>
    <row r="33" spans="1:10" ht="62.45" customHeight="1" x14ac:dyDescent="0.25">
      <c r="A33" s="60">
        <v>31</v>
      </c>
      <c r="B33" s="55" t="s">
        <v>105</v>
      </c>
      <c r="C33" s="60" t="s">
        <v>144</v>
      </c>
      <c r="D33" s="55" t="s">
        <v>164</v>
      </c>
      <c r="E33" s="60" t="s">
        <v>126</v>
      </c>
      <c r="F33" s="71">
        <v>0</v>
      </c>
      <c r="G33" s="60" t="s">
        <v>165</v>
      </c>
      <c r="H33" s="55" t="s">
        <v>28</v>
      </c>
      <c r="I33" s="55" t="s">
        <v>29</v>
      </c>
      <c r="J33" s="89" t="s">
        <v>111</v>
      </c>
    </row>
    <row r="34" spans="1:10" ht="62.45" customHeight="1" x14ac:dyDescent="0.25">
      <c r="A34" s="60">
        <v>32</v>
      </c>
      <c r="B34" s="55" t="s">
        <v>105</v>
      </c>
      <c r="C34" s="60" t="s">
        <v>156</v>
      </c>
      <c r="D34" s="55" t="s">
        <v>166</v>
      </c>
      <c r="E34" s="60" t="s">
        <v>167</v>
      </c>
      <c r="F34" s="71">
        <v>0</v>
      </c>
      <c r="G34" s="60" t="s">
        <v>155</v>
      </c>
      <c r="H34" s="55" t="s">
        <v>27</v>
      </c>
      <c r="I34" s="55" t="s">
        <v>29</v>
      </c>
      <c r="J34" s="89" t="s">
        <v>2540</v>
      </c>
    </row>
    <row r="35" spans="1:10" ht="62.45" customHeight="1" x14ac:dyDescent="0.25">
      <c r="A35" s="60">
        <v>33</v>
      </c>
      <c r="B35" s="55" t="s">
        <v>105</v>
      </c>
      <c r="C35" s="60" t="s">
        <v>156</v>
      </c>
      <c r="D35" s="55" t="s">
        <v>168</v>
      </c>
      <c r="E35" s="60" t="s">
        <v>169</v>
      </c>
      <c r="F35" s="71">
        <v>0</v>
      </c>
      <c r="G35" s="60" t="s">
        <v>170</v>
      </c>
      <c r="H35" s="55" t="s">
        <v>27</v>
      </c>
      <c r="I35" s="55" t="s">
        <v>29</v>
      </c>
      <c r="J35" s="89" t="s">
        <v>2540</v>
      </c>
    </row>
    <row r="36" spans="1:10" ht="62.45" customHeight="1" x14ac:dyDescent="0.25">
      <c r="A36" s="60">
        <v>34</v>
      </c>
      <c r="B36" s="55" t="s">
        <v>105</v>
      </c>
      <c r="C36" s="60" t="s">
        <v>139</v>
      </c>
      <c r="D36" s="55" t="s">
        <v>171</v>
      </c>
      <c r="E36" s="60" t="s">
        <v>126</v>
      </c>
      <c r="F36" s="71">
        <v>0</v>
      </c>
      <c r="G36" s="60" t="s">
        <v>155</v>
      </c>
      <c r="H36" s="55" t="s">
        <v>28</v>
      </c>
      <c r="I36" s="55" t="s">
        <v>29</v>
      </c>
      <c r="J36" s="89" t="s">
        <v>111</v>
      </c>
    </row>
    <row r="37" spans="1:10" ht="62.45" customHeight="1" x14ac:dyDescent="0.25">
      <c r="A37" s="60">
        <v>35</v>
      </c>
      <c r="B37" s="55" t="s">
        <v>105</v>
      </c>
      <c r="C37" s="60" t="s">
        <v>139</v>
      </c>
      <c r="D37" s="55" t="s">
        <v>172</v>
      </c>
      <c r="E37" s="60" t="s">
        <v>126</v>
      </c>
      <c r="F37" s="71">
        <v>0</v>
      </c>
      <c r="G37" s="60" t="s">
        <v>155</v>
      </c>
      <c r="H37" s="55" t="s">
        <v>28</v>
      </c>
      <c r="I37" s="55" t="s">
        <v>29</v>
      </c>
      <c r="J37" s="89" t="s">
        <v>111</v>
      </c>
    </row>
    <row r="38" spans="1:10" ht="62.45" customHeight="1" x14ac:dyDescent="0.25">
      <c r="A38" s="60">
        <v>36</v>
      </c>
      <c r="B38" s="55" t="s">
        <v>105</v>
      </c>
      <c r="C38" s="60" t="s">
        <v>173</v>
      </c>
      <c r="D38" s="55" t="s">
        <v>174</v>
      </c>
      <c r="E38" s="60" t="s">
        <v>126</v>
      </c>
      <c r="F38" s="71">
        <v>0</v>
      </c>
      <c r="G38" s="60" t="s">
        <v>175</v>
      </c>
      <c r="H38" s="55" t="s">
        <v>28</v>
      </c>
      <c r="I38" s="55" t="s">
        <v>29</v>
      </c>
      <c r="J38" s="89" t="s">
        <v>111</v>
      </c>
    </row>
    <row r="39" spans="1:10" ht="62.45" customHeight="1" x14ac:dyDescent="0.25">
      <c r="A39" s="60">
        <v>37</v>
      </c>
      <c r="B39" s="55" t="s">
        <v>105</v>
      </c>
      <c r="C39" s="60" t="s">
        <v>119</v>
      </c>
      <c r="D39" s="55" t="s">
        <v>176</v>
      </c>
      <c r="E39" s="60" t="s">
        <v>109</v>
      </c>
      <c r="F39" s="71">
        <v>0</v>
      </c>
      <c r="G39" s="60" t="s">
        <v>155</v>
      </c>
      <c r="H39" s="55" t="s">
        <v>28</v>
      </c>
      <c r="I39" s="55" t="s">
        <v>29</v>
      </c>
      <c r="J39" s="89" t="s">
        <v>111</v>
      </c>
    </row>
    <row r="40" spans="1:10" ht="62.45" customHeight="1" x14ac:dyDescent="0.25">
      <c r="A40" s="60">
        <v>38</v>
      </c>
      <c r="B40" s="55" t="s">
        <v>105</v>
      </c>
      <c r="C40" s="60" t="s">
        <v>177</v>
      </c>
      <c r="D40" s="55" t="s">
        <v>178</v>
      </c>
      <c r="E40" s="60" t="s">
        <v>179</v>
      </c>
      <c r="F40" s="71">
        <v>0</v>
      </c>
      <c r="G40" s="60" t="s">
        <v>155</v>
      </c>
      <c r="H40" s="55" t="s">
        <v>28</v>
      </c>
      <c r="I40" s="55" t="s">
        <v>29</v>
      </c>
      <c r="J40" s="89" t="s">
        <v>180</v>
      </c>
    </row>
    <row r="41" spans="1:10" ht="62.45" customHeight="1" x14ac:dyDescent="0.25">
      <c r="A41" s="60">
        <v>39</v>
      </c>
      <c r="B41" s="55" t="s">
        <v>105</v>
      </c>
      <c r="C41" s="60" t="s">
        <v>173</v>
      </c>
      <c r="D41" s="55" t="s">
        <v>181</v>
      </c>
      <c r="E41" s="60" t="s">
        <v>109</v>
      </c>
      <c r="F41" s="71">
        <v>0</v>
      </c>
      <c r="G41" s="60" t="s">
        <v>182</v>
      </c>
      <c r="H41" s="55" t="s">
        <v>28</v>
      </c>
      <c r="I41" s="55" t="s">
        <v>29</v>
      </c>
      <c r="J41" s="89" t="s">
        <v>111</v>
      </c>
    </row>
    <row r="42" spans="1:10" ht="62.45" customHeight="1" x14ac:dyDescent="0.25">
      <c r="A42" s="60">
        <v>40</v>
      </c>
      <c r="B42" s="55" t="s">
        <v>105</v>
      </c>
      <c r="C42" s="60" t="s">
        <v>119</v>
      </c>
      <c r="D42" s="55" t="s">
        <v>183</v>
      </c>
      <c r="E42" s="60" t="s">
        <v>114</v>
      </c>
      <c r="F42" s="71">
        <v>0</v>
      </c>
      <c r="G42" s="60" t="s">
        <v>155</v>
      </c>
      <c r="H42" s="55" t="s">
        <v>28</v>
      </c>
      <c r="I42" s="55" t="s">
        <v>29</v>
      </c>
      <c r="J42" s="89" t="s">
        <v>111</v>
      </c>
    </row>
    <row r="43" spans="1:10" ht="62.45" customHeight="1" x14ac:dyDescent="0.25">
      <c r="A43" s="60">
        <v>41</v>
      </c>
      <c r="B43" s="55" t="s">
        <v>105</v>
      </c>
      <c r="C43" s="60" t="s">
        <v>119</v>
      </c>
      <c r="D43" s="55" t="s">
        <v>184</v>
      </c>
      <c r="E43" s="60" t="s">
        <v>114</v>
      </c>
      <c r="F43" s="71">
        <v>0</v>
      </c>
      <c r="G43" s="60" t="s">
        <v>149</v>
      </c>
      <c r="H43" s="55" t="s">
        <v>28</v>
      </c>
      <c r="I43" s="55" t="s">
        <v>29</v>
      </c>
      <c r="J43" s="89" t="s">
        <v>111</v>
      </c>
    </row>
    <row r="44" spans="1:10" ht="62.45" customHeight="1" x14ac:dyDescent="0.25">
      <c r="A44" s="60">
        <v>42</v>
      </c>
      <c r="B44" s="55" t="s">
        <v>105</v>
      </c>
      <c r="C44" s="60" t="s">
        <v>119</v>
      </c>
      <c r="D44" s="55" t="s">
        <v>185</v>
      </c>
      <c r="E44" s="60" t="s">
        <v>114</v>
      </c>
      <c r="F44" s="71">
        <v>0</v>
      </c>
      <c r="G44" s="60" t="s">
        <v>186</v>
      </c>
      <c r="H44" s="55" t="s">
        <v>28</v>
      </c>
      <c r="I44" s="55" t="s">
        <v>29</v>
      </c>
      <c r="J44" s="89" t="s">
        <v>111</v>
      </c>
    </row>
    <row r="45" spans="1:10" ht="62.45" customHeight="1" x14ac:dyDescent="0.25">
      <c r="A45" s="60">
        <v>43</v>
      </c>
      <c r="B45" s="55" t="s">
        <v>105</v>
      </c>
      <c r="C45" s="60" t="s">
        <v>119</v>
      </c>
      <c r="D45" s="55" t="s">
        <v>187</v>
      </c>
      <c r="E45" s="60" t="s">
        <v>114</v>
      </c>
      <c r="F45" s="71">
        <v>0</v>
      </c>
      <c r="G45" s="60" t="s">
        <v>149</v>
      </c>
      <c r="H45" s="55" t="s">
        <v>28</v>
      </c>
      <c r="I45" s="55" t="s">
        <v>29</v>
      </c>
      <c r="J45" s="89" t="s">
        <v>111</v>
      </c>
    </row>
    <row r="46" spans="1:10" ht="62.45" customHeight="1" x14ac:dyDescent="0.25">
      <c r="A46" s="60">
        <v>44</v>
      </c>
      <c r="B46" s="55" t="s">
        <v>105</v>
      </c>
      <c r="C46" s="60" t="s">
        <v>188</v>
      </c>
      <c r="D46" s="55" t="s">
        <v>189</v>
      </c>
      <c r="E46" s="60" t="s">
        <v>190</v>
      </c>
      <c r="F46" s="71">
        <v>0</v>
      </c>
      <c r="G46" s="60" t="s">
        <v>191</v>
      </c>
      <c r="H46" s="55" t="s">
        <v>27</v>
      </c>
      <c r="I46" s="55" t="s">
        <v>29</v>
      </c>
      <c r="J46" s="89" t="s">
        <v>2540</v>
      </c>
    </row>
    <row r="47" spans="1:10" ht="62.45" customHeight="1" x14ac:dyDescent="0.25">
      <c r="A47" s="60">
        <v>45</v>
      </c>
      <c r="B47" s="55" t="s">
        <v>105</v>
      </c>
      <c r="C47" s="60" t="s">
        <v>139</v>
      </c>
      <c r="D47" s="55" t="s">
        <v>192</v>
      </c>
      <c r="E47" s="60" t="s">
        <v>193</v>
      </c>
      <c r="F47" s="71">
        <v>0</v>
      </c>
      <c r="G47" s="60" t="s">
        <v>194</v>
      </c>
      <c r="H47" s="55" t="s">
        <v>28</v>
      </c>
      <c r="I47" s="55" t="s">
        <v>29</v>
      </c>
      <c r="J47" s="89" t="s">
        <v>2540</v>
      </c>
    </row>
    <row r="48" spans="1:10" ht="62.45" customHeight="1" x14ac:dyDescent="0.25">
      <c r="A48" s="60">
        <v>46</v>
      </c>
      <c r="B48" s="55" t="s">
        <v>105</v>
      </c>
      <c r="C48" s="60" t="s">
        <v>156</v>
      </c>
      <c r="D48" s="55" t="s">
        <v>195</v>
      </c>
      <c r="E48" s="60" t="s">
        <v>114</v>
      </c>
      <c r="F48" s="71">
        <v>0</v>
      </c>
      <c r="G48" s="60" t="s">
        <v>196</v>
      </c>
      <c r="H48" s="55" t="s">
        <v>28</v>
      </c>
      <c r="I48" s="55" t="s">
        <v>29</v>
      </c>
      <c r="J48" s="89" t="s">
        <v>111</v>
      </c>
    </row>
    <row r="49" spans="1:11" ht="62.45" customHeight="1" x14ac:dyDescent="0.25">
      <c r="A49" s="60">
        <v>47</v>
      </c>
      <c r="B49" s="55" t="s">
        <v>105</v>
      </c>
      <c r="C49" s="60" t="s">
        <v>112</v>
      </c>
      <c r="D49" s="55" t="s">
        <v>197</v>
      </c>
      <c r="E49" s="60" t="s">
        <v>126</v>
      </c>
      <c r="F49" s="71">
        <v>0</v>
      </c>
      <c r="G49" s="60" t="s">
        <v>129</v>
      </c>
      <c r="H49" s="55" t="s">
        <v>28</v>
      </c>
      <c r="I49" s="55" t="s">
        <v>29</v>
      </c>
      <c r="J49" s="89" t="s">
        <v>111</v>
      </c>
    </row>
    <row r="50" spans="1:11" ht="62.45" customHeight="1" x14ac:dyDescent="0.25">
      <c r="A50" s="60">
        <v>48</v>
      </c>
      <c r="B50" s="55" t="s">
        <v>105</v>
      </c>
      <c r="C50" s="60" t="s">
        <v>112</v>
      </c>
      <c r="D50" s="55" t="s">
        <v>198</v>
      </c>
      <c r="E50" s="60" t="s">
        <v>126</v>
      </c>
      <c r="F50" s="71">
        <v>0</v>
      </c>
      <c r="G50" s="60" t="s">
        <v>199</v>
      </c>
      <c r="H50" s="55" t="s">
        <v>28</v>
      </c>
      <c r="I50" s="55" t="s">
        <v>29</v>
      </c>
      <c r="J50" s="89" t="s">
        <v>111</v>
      </c>
    </row>
    <row r="51" spans="1:11" ht="62.45" customHeight="1" x14ac:dyDescent="0.25">
      <c r="A51" s="60">
        <v>49</v>
      </c>
      <c r="B51" s="55" t="s">
        <v>105</v>
      </c>
      <c r="C51" s="60" t="s">
        <v>177</v>
      </c>
      <c r="D51" s="55" t="s">
        <v>200</v>
      </c>
      <c r="E51" s="60" t="s">
        <v>114</v>
      </c>
      <c r="F51" s="71">
        <v>0</v>
      </c>
      <c r="G51" s="60" t="s">
        <v>202</v>
      </c>
      <c r="H51" s="55" t="s">
        <v>28</v>
      </c>
      <c r="I51" s="55" t="s">
        <v>29</v>
      </c>
      <c r="J51" s="89" t="s">
        <v>111</v>
      </c>
    </row>
    <row r="52" spans="1:11" ht="62.45" customHeight="1" x14ac:dyDescent="0.25">
      <c r="A52" s="60">
        <v>50</v>
      </c>
      <c r="B52" s="55" t="s">
        <v>105</v>
      </c>
      <c r="C52" s="60" t="s">
        <v>144</v>
      </c>
      <c r="D52" s="55" t="s">
        <v>203</v>
      </c>
      <c r="E52" s="60" t="s">
        <v>204</v>
      </c>
      <c r="F52" s="71">
        <v>0</v>
      </c>
      <c r="G52" s="60" t="s">
        <v>205</v>
      </c>
      <c r="H52" s="55" t="s">
        <v>27</v>
      </c>
      <c r="I52" s="55" t="s">
        <v>29</v>
      </c>
      <c r="J52" s="89" t="s">
        <v>218</v>
      </c>
    </row>
    <row r="53" spans="1:11" ht="62.45" customHeight="1" x14ac:dyDescent="0.25">
      <c r="A53" s="60">
        <v>51</v>
      </c>
      <c r="B53" s="55" t="s">
        <v>105</v>
      </c>
      <c r="C53" s="60" t="s">
        <v>119</v>
      </c>
      <c r="D53" s="55" t="s">
        <v>206</v>
      </c>
      <c r="E53" s="60" t="s">
        <v>207</v>
      </c>
      <c r="F53" s="71">
        <v>0</v>
      </c>
      <c r="G53" s="60" t="s">
        <v>208</v>
      </c>
      <c r="H53" s="55" t="s">
        <v>28</v>
      </c>
      <c r="I53" s="55" t="s">
        <v>29</v>
      </c>
      <c r="J53" s="89" t="s">
        <v>111</v>
      </c>
    </row>
    <row r="54" spans="1:11" ht="62.45" customHeight="1" x14ac:dyDescent="0.25">
      <c r="A54" s="60">
        <v>52</v>
      </c>
      <c r="B54" s="55" t="s">
        <v>105</v>
      </c>
      <c r="C54" s="60" t="s">
        <v>119</v>
      </c>
      <c r="D54" s="55" t="s">
        <v>209</v>
      </c>
      <c r="E54" s="60" t="s">
        <v>207</v>
      </c>
      <c r="F54" s="71">
        <v>0</v>
      </c>
      <c r="G54" s="60" t="s">
        <v>208</v>
      </c>
      <c r="H54" s="55" t="s">
        <v>28</v>
      </c>
      <c r="I54" s="55" t="s">
        <v>29</v>
      </c>
      <c r="J54" s="89" t="s">
        <v>111</v>
      </c>
    </row>
    <row r="55" spans="1:11" ht="62.45" customHeight="1" x14ac:dyDescent="0.25">
      <c r="A55" s="60">
        <v>53</v>
      </c>
      <c r="B55" s="55" t="s">
        <v>105</v>
      </c>
      <c r="C55" s="60" t="s">
        <v>119</v>
      </c>
      <c r="D55" s="55" t="s">
        <v>210</v>
      </c>
      <c r="E55" s="60" t="s">
        <v>211</v>
      </c>
      <c r="F55" s="71">
        <v>0</v>
      </c>
      <c r="G55" s="60" t="s">
        <v>208</v>
      </c>
      <c r="H55" s="55" t="s">
        <v>28</v>
      </c>
      <c r="I55" s="55" t="s">
        <v>29</v>
      </c>
      <c r="J55" s="89" t="s">
        <v>111</v>
      </c>
    </row>
    <row r="56" spans="1:11" ht="62.45" customHeight="1" x14ac:dyDescent="0.25">
      <c r="A56" s="60">
        <v>54</v>
      </c>
      <c r="B56" s="55" t="s">
        <v>105</v>
      </c>
      <c r="C56" s="60" t="s">
        <v>212</v>
      </c>
      <c r="D56" s="55" t="s">
        <v>213</v>
      </c>
      <c r="E56" s="60" t="s">
        <v>214</v>
      </c>
      <c r="F56" s="71">
        <v>0</v>
      </c>
      <c r="G56" s="60" t="s">
        <v>973</v>
      </c>
      <c r="H56" s="55" t="s">
        <v>27</v>
      </c>
      <c r="I56" s="55" t="s">
        <v>29</v>
      </c>
      <c r="J56" s="89" t="s">
        <v>2540</v>
      </c>
    </row>
    <row r="57" spans="1:11" ht="62.45" customHeight="1" x14ac:dyDescent="0.25">
      <c r="A57" s="60">
        <v>55</v>
      </c>
      <c r="B57" s="55" t="s">
        <v>105</v>
      </c>
      <c r="C57" s="60" t="s">
        <v>112</v>
      </c>
      <c r="D57" s="55" t="s">
        <v>215</v>
      </c>
      <c r="E57" s="60" t="s">
        <v>216</v>
      </c>
      <c r="F57" s="71">
        <v>0</v>
      </c>
      <c r="G57" s="60" t="s">
        <v>217</v>
      </c>
      <c r="H57" s="55" t="s">
        <v>27</v>
      </c>
      <c r="I57" s="55" t="s">
        <v>29</v>
      </c>
      <c r="J57" s="89" t="s">
        <v>2540</v>
      </c>
    </row>
    <row r="58" spans="1:11" ht="62.45" customHeight="1" x14ac:dyDescent="0.25">
      <c r="A58" s="60">
        <v>56</v>
      </c>
      <c r="B58" s="55" t="s">
        <v>105</v>
      </c>
      <c r="C58" s="55" t="s">
        <v>219</v>
      </c>
      <c r="D58" s="55" t="s">
        <v>220</v>
      </c>
      <c r="E58" s="55" t="s">
        <v>221</v>
      </c>
      <c r="F58" s="66">
        <v>11729912</v>
      </c>
      <c r="G58" s="55" t="s">
        <v>222</v>
      </c>
      <c r="H58" s="67" t="s">
        <v>27</v>
      </c>
      <c r="I58" s="67" t="s">
        <v>31</v>
      </c>
      <c r="J58" s="89" t="s">
        <v>106</v>
      </c>
    </row>
    <row r="59" spans="1:11" ht="62.45" customHeight="1" x14ac:dyDescent="0.25">
      <c r="A59" s="60">
        <v>57</v>
      </c>
      <c r="B59" s="55" t="s">
        <v>105</v>
      </c>
      <c r="C59" s="55" t="s">
        <v>219</v>
      </c>
      <c r="D59" s="55" t="s">
        <v>223</v>
      </c>
      <c r="E59" s="55" t="s">
        <v>96</v>
      </c>
      <c r="F59" s="70">
        <v>11231271</v>
      </c>
      <c r="G59" s="55" t="s">
        <v>222</v>
      </c>
      <c r="H59" s="67" t="s">
        <v>95</v>
      </c>
      <c r="I59" s="67" t="s">
        <v>29</v>
      </c>
      <c r="J59" s="89" t="s">
        <v>224</v>
      </c>
    </row>
    <row r="60" spans="1:11" ht="62.45" customHeight="1" x14ac:dyDescent="0.25">
      <c r="A60" s="60">
        <v>58</v>
      </c>
      <c r="B60" s="55" t="s">
        <v>105</v>
      </c>
      <c r="C60" s="55" t="s">
        <v>225</v>
      </c>
      <c r="D60" s="55" t="s">
        <v>226</v>
      </c>
      <c r="E60" s="55" t="s">
        <v>227</v>
      </c>
      <c r="F60" s="71">
        <v>42426765</v>
      </c>
      <c r="G60" s="55" t="s">
        <v>228</v>
      </c>
      <c r="H60" s="55" t="s">
        <v>28</v>
      </c>
      <c r="I60" s="55" t="s">
        <v>29</v>
      </c>
      <c r="J60" s="72" t="s">
        <v>229</v>
      </c>
      <c r="K60" s="73"/>
    </row>
    <row r="61" spans="1:11" ht="62.45" customHeight="1" x14ac:dyDescent="0.25">
      <c r="A61" s="60">
        <v>59</v>
      </c>
      <c r="B61" s="55" t="s">
        <v>105</v>
      </c>
      <c r="C61" s="55" t="s">
        <v>225</v>
      </c>
      <c r="D61" s="55" t="s">
        <v>230</v>
      </c>
      <c r="E61" s="55" t="s">
        <v>227</v>
      </c>
      <c r="F61" s="71">
        <v>42908521</v>
      </c>
      <c r="G61" s="55" t="s">
        <v>228</v>
      </c>
      <c r="H61" s="55" t="s">
        <v>28</v>
      </c>
      <c r="I61" s="55" t="s">
        <v>29</v>
      </c>
      <c r="J61" s="72" t="s">
        <v>231</v>
      </c>
      <c r="K61" s="73"/>
    </row>
    <row r="62" spans="1:11" ht="62.45" customHeight="1" x14ac:dyDescent="0.25">
      <c r="A62" s="60">
        <v>60</v>
      </c>
      <c r="B62" s="55" t="s">
        <v>105</v>
      </c>
      <c r="C62" s="55" t="s">
        <v>232</v>
      </c>
      <c r="D62" s="55" t="s">
        <v>233</v>
      </c>
      <c r="E62" s="55" t="s">
        <v>234</v>
      </c>
      <c r="F62" s="71">
        <v>3493501</v>
      </c>
      <c r="G62" s="55" t="s">
        <v>235</v>
      </c>
      <c r="H62" s="55" t="s">
        <v>27</v>
      </c>
      <c r="I62" s="55" t="s">
        <v>30</v>
      </c>
      <c r="J62" s="72" t="s">
        <v>236</v>
      </c>
      <c r="K62" s="73"/>
    </row>
    <row r="63" spans="1:11" ht="62.45" customHeight="1" x14ac:dyDescent="0.25">
      <c r="A63" s="60">
        <v>61</v>
      </c>
      <c r="B63" s="55" t="s">
        <v>105</v>
      </c>
      <c r="C63" s="55" t="s">
        <v>100</v>
      </c>
      <c r="D63" s="55" t="s">
        <v>237</v>
      </c>
      <c r="E63" s="55" t="s">
        <v>238</v>
      </c>
      <c r="F63" s="71">
        <v>7534710</v>
      </c>
      <c r="G63" s="55" t="s">
        <v>239</v>
      </c>
      <c r="H63" s="55" t="s">
        <v>28</v>
      </c>
      <c r="I63" s="55" t="s">
        <v>31</v>
      </c>
      <c r="J63" s="72" t="s">
        <v>236</v>
      </c>
      <c r="K63" s="73"/>
    </row>
    <row r="64" spans="1:11" ht="62.45" customHeight="1" x14ac:dyDescent="0.25">
      <c r="A64" s="60">
        <v>62</v>
      </c>
      <c r="B64" s="55" t="s">
        <v>105</v>
      </c>
      <c r="C64" s="55" t="s">
        <v>100</v>
      </c>
      <c r="D64" s="55" t="s">
        <v>240</v>
      </c>
      <c r="E64" s="55" t="s">
        <v>238</v>
      </c>
      <c r="F64" s="71">
        <v>7797016</v>
      </c>
      <c r="G64" s="55" t="s">
        <v>239</v>
      </c>
      <c r="H64" s="55" t="s">
        <v>27</v>
      </c>
      <c r="I64" s="55" t="s">
        <v>31</v>
      </c>
      <c r="J64" s="72" t="s">
        <v>236</v>
      </c>
      <c r="K64" s="73"/>
    </row>
    <row r="65" spans="1:11" ht="62.45" customHeight="1" x14ac:dyDescent="0.25">
      <c r="A65" s="60">
        <v>63</v>
      </c>
      <c r="B65" s="55" t="s">
        <v>105</v>
      </c>
      <c r="C65" s="55" t="s">
        <v>100</v>
      </c>
      <c r="D65" s="55" t="s">
        <v>241</v>
      </c>
      <c r="E65" s="55" t="s">
        <v>238</v>
      </c>
      <c r="F65" s="71">
        <v>13061541</v>
      </c>
      <c r="G65" s="55" t="s">
        <v>239</v>
      </c>
      <c r="H65" s="55" t="s">
        <v>27</v>
      </c>
      <c r="I65" s="55" t="s">
        <v>31</v>
      </c>
      <c r="J65" s="72" t="s">
        <v>236</v>
      </c>
      <c r="K65" s="73"/>
    </row>
    <row r="66" spans="1:11" ht="62.45" customHeight="1" x14ac:dyDescent="0.25">
      <c r="A66" s="60">
        <v>64</v>
      </c>
      <c r="B66" s="55" t="s">
        <v>105</v>
      </c>
      <c r="C66" s="55" t="s">
        <v>100</v>
      </c>
      <c r="D66" s="55" t="s">
        <v>242</v>
      </c>
      <c r="E66" s="55" t="s">
        <v>238</v>
      </c>
      <c r="F66" s="71">
        <v>19860974</v>
      </c>
      <c r="G66" s="55" t="s">
        <v>239</v>
      </c>
      <c r="H66" s="55" t="s">
        <v>27</v>
      </c>
      <c r="I66" s="55" t="s">
        <v>31</v>
      </c>
      <c r="J66" s="72" t="s">
        <v>236</v>
      </c>
      <c r="K66" s="73"/>
    </row>
    <row r="67" spans="1:11" ht="62.45" customHeight="1" x14ac:dyDescent="0.25">
      <c r="A67" s="60">
        <v>65</v>
      </c>
      <c r="B67" s="55" t="s">
        <v>105</v>
      </c>
      <c r="C67" s="55" t="s">
        <v>100</v>
      </c>
      <c r="D67" s="55" t="s">
        <v>243</v>
      </c>
      <c r="E67" s="55" t="s">
        <v>238</v>
      </c>
      <c r="F67" s="71">
        <v>13850192</v>
      </c>
      <c r="G67" s="55" t="s">
        <v>239</v>
      </c>
      <c r="H67" s="55" t="s">
        <v>27</v>
      </c>
      <c r="I67" s="55" t="s">
        <v>31</v>
      </c>
      <c r="J67" s="72" t="s">
        <v>236</v>
      </c>
      <c r="K67" s="73"/>
    </row>
    <row r="68" spans="1:11" ht="62.45" customHeight="1" x14ac:dyDescent="0.25">
      <c r="A68" s="60">
        <v>66</v>
      </c>
      <c r="B68" s="55" t="s">
        <v>105</v>
      </c>
      <c r="C68" s="55" t="s">
        <v>521</v>
      </c>
      <c r="D68" s="60" t="s">
        <v>522</v>
      </c>
      <c r="E68" s="55" t="s">
        <v>523</v>
      </c>
      <c r="F68" s="70">
        <v>110612340</v>
      </c>
      <c r="G68" s="74" t="s">
        <v>524</v>
      </c>
      <c r="H68" s="67" t="s">
        <v>28</v>
      </c>
      <c r="I68" s="67" t="s">
        <v>30</v>
      </c>
      <c r="J68" s="75" t="s">
        <v>525</v>
      </c>
    </row>
    <row r="69" spans="1:11" ht="62.45" customHeight="1" x14ac:dyDescent="0.25">
      <c r="A69" s="60">
        <v>67</v>
      </c>
      <c r="B69" s="55" t="s">
        <v>105</v>
      </c>
      <c r="C69" s="55" t="s">
        <v>521</v>
      </c>
      <c r="D69" s="60" t="s">
        <v>526</v>
      </c>
      <c r="E69" s="55" t="s">
        <v>523</v>
      </c>
      <c r="F69" s="70">
        <v>110612340</v>
      </c>
      <c r="G69" s="74" t="s">
        <v>527</v>
      </c>
      <c r="H69" s="67" t="s">
        <v>28</v>
      </c>
      <c r="I69" s="67" t="s">
        <v>30</v>
      </c>
      <c r="J69" s="72" t="s">
        <v>236</v>
      </c>
    </row>
    <row r="70" spans="1:11" ht="62.45" customHeight="1" x14ac:dyDescent="0.25">
      <c r="A70" s="60">
        <v>68</v>
      </c>
      <c r="B70" s="55" t="s">
        <v>105</v>
      </c>
      <c r="C70" s="55" t="s">
        <v>521</v>
      </c>
      <c r="D70" s="60" t="s">
        <v>528</v>
      </c>
      <c r="E70" s="55" t="s">
        <v>523</v>
      </c>
      <c r="F70" s="70">
        <v>110612340</v>
      </c>
      <c r="G70" s="74" t="s">
        <v>529</v>
      </c>
      <c r="H70" s="67" t="s">
        <v>28</v>
      </c>
      <c r="I70" s="67" t="s">
        <v>30</v>
      </c>
      <c r="J70" s="72" t="s">
        <v>236</v>
      </c>
    </row>
    <row r="71" spans="1:11" ht="62.45" customHeight="1" x14ac:dyDescent="0.25">
      <c r="A71" s="60">
        <v>69</v>
      </c>
      <c r="B71" s="55" t="s">
        <v>105</v>
      </c>
      <c r="C71" s="55" t="s">
        <v>521</v>
      </c>
      <c r="D71" s="60" t="s">
        <v>530</v>
      </c>
      <c r="E71" s="55" t="s">
        <v>523</v>
      </c>
      <c r="F71" s="70">
        <v>110612340</v>
      </c>
      <c r="G71" s="74" t="s">
        <v>531</v>
      </c>
      <c r="H71" s="67" t="s">
        <v>28</v>
      </c>
      <c r="I71" s="67" t="s">
        <v>30</v>
      </c>
      <c r="J71" s="72" t="s">
        <v>236</v>
      </c>
    </row>
    <row r="72" spans="1:11" ht="62.45" customHeight="1" x14ac:dyDescent="0.25">
      <c r="A72" s="60">
        <v>70</v>
      </c>
      <c r="B72" s="55" t="s">
        <v>105</v>
      </c>
      <c r="C72" s="55" t="s">
        <v>521</v>
      </c>
      <c r="D72" s="60" t="s">
        <v>532</v>
      </c>
      <c r="E72" s="55" t="s">
        <v>523</v>
      </c>
      <c r="F72" s="70">
        <v>110612340</v>
      </c>
      <c r="G72" s="74" t="s">
        <v>533</v>
      </c>
      <c r="H72" s="67" t="s">
        <v>28</v>
      </c>
      <c r="I72" s="67" t="s">
        <v>30</v>
      </c>
      <c r="J72" s="72" t="s">
        <v>236</v>
      </c>
    </row>
    <row r="73" spans="1:11" ht="62.45" customHeight="1" x14ac:dyDescent="0.25">
      <c r="A73" s="60">
        <v>71</v>
      </c>
      <c r="B73" s="55" t="s">
        <v>105</v>
      </c>
      <c r="C73" s="55" t="s">
        <v>521</v>
      </c>
      <c r="D73" s="60" t="s">
        <v>534</v>
      </c>
      <c r="E73" s="55" t="s">
        <v>523</v>
      </c>
      <c r="F73" s="70">
        <v>110612340</v>
      </c>
      <c r="G73" s="74" t="s">
        <v>535</v>
      </c>
      <c r="H73" s="67" t="s">
        <v>28</v>
      </c>
      <c r="I73" s="67" t="s">
        <v>30</v>
      </c>
      <c r="J73" s="72" t="s">
        <v>236</v>
      </c>
    </row>
    <row r="74" spans="1:11" ht="62.45" customHeight="1" x14ac:dyDescent="0.25">
      <c r="A74" s="60">
        <v>72</v>
      </c>
      <c r="B74" s="55" t="s">
        <v>105</v>
      </c>
      <c r="C74" s="55" t="s">
        <v>521</v>
      </c>
      <c r="D74" s="60" t="s">
        <v>536</v>
      </c>
      <c r="E74" s="55" t="s">
        <v>523</v>
      </c>
      <c r="F74" s="70">
        <v>110612340</v>
      </c>
      <c r="G74" s="74" t="s">
        <v>537</v>
      </c>
      <c r="H74" s="67" t="s">
        <v>28</v>
      </c>
      <c r="I74" s="67" t="s">
        <v>30</v>
      </c>
      <c r="J74" s="72" t="s">
        <v>236</v>
      </c>
    </row>
    <row r="75" spans="1:11" ht="62.45" customHeight="1" x14ac:dyDescent="0.25">
      <c r="A75" s="60">
        <v>73</v>
      </c>
      <c r="B75" s="55" t="s">
        <v>105</v>
      </c>
      <c r="C75" s="55" t="s">
        <v>521</v>
      </c>
      <c r="D75" s="74" t="s">
        <v>538</v>
      </c>
      <c r="E75" s="55" t="s">
        <v>523</v>
      </c>
      <c r="F75" s="70">
        <v>110612340</v>
      </c>
      <c r="G75" s="74" t="s">
        <v>539</v>
      </c>
      <c r="H75" s="67" t="s">
        <v>28</v>
      </c>
      <c r="I75" s="67" t="s">
        <v>30</v>
      </c>
      <c r="J75" s="72" t="s">
        <v>236</v>
      </c>
    </row>
    <row r="76" spans="1:11" ht="62.45" customHeight="1" x14ac:dyDescent="0.25">
      <c r="A76" s="60">
        <v>74</v>
      </c>
      <c r="B76" s="55" t="s">
        <v>105</v>
      </c>
      <c r="C76" s="55" t="s">
        <v>521</v>
      </c>
      <c r="D76" s="74" t="s">
        <v>540</v>
      </c>
      <c r="E76" s="55" t="s">
        <v>523</v>
      </c>
      <c r="F76" s="70">
        <v>110612340</v>
      </c>
      <c r="G76" s="74" t="s">
        <v>541</v>
      </c>
      <c r="H76" s="67" t="s">
        <v>28</v>
      </c>
      <c r="I76" s="67" t="s">
        <v>30</v>
      </c>
      <c r="J76" s="72" t="s">
        <v>236</v>
      </c>
    </row>
    <row r="77" spans="1:11" ht="62.45" customHeight="1" x14ac:dyDescent="0.25">
      <c r="A77" s="60">
        <v>75</v>
      </c>
      <c r="B77" s="55" t="s">
        <v>105</v>
      </c>
      <c r="C77" s="55" t="s">
        <v>521</v>
      </c>
      <c r="D77" s="74" t="s">
        <v>542</v>
      </c>
      <c r="E77" s="55" t="s">
        <v>523</v>
      </c>
      <c r="F77" s="70">
        <v>110612340</v>
      </c>
      <c r="G77" s="74" t="s">
        <v>543</v>
      </c>
      <c r="H77" s="67" t="s">
        <v>28</v>
      </c>
      <c r="I77" s="67" t="s">
        <v>30</v>
      </c>
      <c r="J77" s="72" t="s">
        <v>236</v>
      </c>
    </row>
    <row r="78" spans="1:11" ht="62.45" customHeight="1" x14ac:dyDescent="0.25">
      <c r="A78" s="60">
        <v>76</v>
      </c>
      <c r="B78" s="55" t="s">
        <v>105</v>
      </c>
      <c r="C78" s="55" t="s">
        <v>521</v>
      </c>
      <c r="D78" s="74" t="s">
        <v>544</v>
      </c>
      <c r="E78" s="55" t="s">
        <v>523</v>
      </c>
      <c r="F78" s="70">
        <v>110612340</v>
      </c>
      <c r="G78" s="74" t="s">
        <v>545</v>
      </c>
      <c r="H78" s="67" t="s">
        <v>28</v>
      </c>
      <c r="I78" s="67" t="s">
        <v>30</v>
      </c>
      <c r="J78" s="72" t="s">
        <v>236</v>
      </c>
    </row>
    <row r="79" spans="1:11" ht="62.45" customHeight="1" x14ac:dyDescent="0.25">
      <c r="A79" s="60">
        <v>77</v>
      </c>
      <c r="B79" s="55" t="s">
        <v>105</v>
      </c>
      <c r="C79" s="55" t="s">
        <v>521</v>
      </c>
      <c r="D79" s="74" t="s">
        <v>546</v>
      </c>
      <c r="E79" s="55" t="s">
        <v>523</v>
      </c>
      <c r="F79" s="70">
        <v>110612340</v>
      </c>
      <c r="G79" s="74" t="s">
        <v>547</v>
      </c>
      <c r="H79" s="67" t="s">
        <v>28</v>
      </c>
      <c r="I79" s="67" t="s">
        <v>30</v>
      </c>
      <c r="J79" s="72" t="s">
        <v>236</v>
      </c>
    </row>
    <row r="80" spans="1:11" ht="62.45" customHeight="1" x14ac:dyDescent="0.25">
      <c r="A80" s="60">
        <v>78</v>
      </c>
      <c r="B80" s="55" t="s">
        <v>105</v>
      </c>
      <c r="C80" s="55" t="s">
        <v>521</v>
      </c>
      <c r="D80" s="60" t="s">
        <v>548</v>
      </c>
      <c r="E80" s="55" t="s">
        <v>523</v>
      </c>
      <c r="F80" s="70">
        <v>110612340</v>
      </c>
      <c r="G80" s="76" t="s">
        <v>549</v>
      </c>
      <c r="H80" s="67" t="s">
        <v>28</v>
      </c>
      <c r="I80" s="67" t="s">
        <v>30</v>
      </c>
      <c r="J80" s="72" t="s">
        <v>236</v>
      </c>
    </row>
    <row r="81" spans="1:10" ht="62.45" customHeight="1" x14ac:dyDescent="0.25">
      <c r="A81" s="60">
        <v>79</v>
      </c>
      <c r="B81" s="55" t="s">
        <v>105</v>
      </c>
      <c r="C81" s="55" t="s">
        <v>521</v>
      </c>
      <c r="D81" s="60" t="s">
        <v>550</v>
      </c>
      <c r="E81" s="55" t="s">
        <v>523</v>
      </c>
      <c r="F81" s="70">
        <v>110612340</v>
      </c>
      <c r="G81" s="74" t="s">
        <v>551</v>
      </c>
      <c r="H81" s="67" t="s">
        <v>28</v>
      </c>
      <c r="I81" s="67" t="s">
        <v>30</v>
      </c>
      <c r="J81" s="72" t="s">
        <v>236</v>
      </c>
    </row>
    <row r="82" spans="1:10" ht="62.45" customHeight="1" x14ac:dyDescent="0.25">
      <c r="A82" s="60">
        <v>80</v>
      </c>
      <c r="B82" s="55" t="s">
        <v>105</v>
      </c>
      <c r="C82" s="55" t="s">
        <v>521</v>
      </c>
      <c r="D82" s="74" t="s">
        <v>552</v>
      </c>
      <c r="E82" s="55" t="s">
        <v>523</v>
      </c>
      <c r="F82" s="70">
        <v>110612340</v>
      </c>
      <c r="G82" s="74" t="s">
        <v>553</v>
      </c>
      <c r="H82" s="67" t="s">
        <v>28</v>
      </c>
      <c r="I82" s="67" t="s">
        <v>30</v>
      </c>
      <c r="J82" s="72" t="s">
        <v>236</v>
      </c>
    </row>
    <row r="83" spans="1:10" ht="62.45" customHeight="1" x14ac:dyDescent="0.25">
      <c r="A83" s="60">
        <v>81</v>
      </c>
      <c r="B83" s="55" t="s">
        <v>105</v>
      </c>
      <c r="C83" s="55" t="s">
        <v>521</v>
      </c>
      <c r="D83" s="60" t="s">
        <v>554</v>
      </c>
      <c r="E83" s="55" t="s">
        <v>523</v>
      </c>
      <c r="F83" s="70">
        <v>110612340</v>
      </c>
      <c r="G83" s="74" t="s">
        <v>555</v>
      </c>
      <c r="H83" s="67" t="s">
        <v>28</v>
      </c>
      <c r="I83" s="67" t="s">
        <v>30</v>
      </c>
      <c r="J83" s="72" t="s">
        <v>236</v>
      </c>
    </row>
    <row r="84" spans="1:10" ht="62.45" customHeight="1" x14ac:dyDescent="0.25">
      <c r="A84" s="60">
        <v>82</v>
      </c>
      <c r="B84" s="55" t="s">
        <v>105</v>
      </c>
      <c r="C84" s="55" t="s">
        <v>521</v>
      </c>
      <c r="D84" s="60" t="s">
        <v>556</v>
      </c>
      <c r="E84" s="55" t="s">
        <v>523</v>
      </c>
      <c r="F84" s="70">
        <v>110612340</v>
      </c>
      <c r="G84" s="74" t="s">
        <v>557</v>
      </c>
      <c r="H84" s="67" t="s">
        <v>28</v>
      </c>
      <c r="I84" s="67" t="s">
        <v>30</v>
      </c>
      <c r="J84" s="72" t="s">
        <v>236</v>
      </c>
    </row>
    <row r="85" spans="1:10" ht="62.45" customHeight="1" x14ac:dyDescent="0.25">
      <c r="A85" s="60">
        <v>83</v>
      </c>
      <c r="B85" s="55" t="s">
        <v>105</v>
      </c>
      <c r="C85" s="55" t="s">
        <v>521</v>
      </c>
      <c r="D85" s="74" t="s">
        <v>558</v>
      </c>
      <c r="E85" s="55" t="s">
        <v>523</v>
      </c>
      <c r="F85" s="70">
        <v>110612340</v>
      </c>
      <c r="G85" s="74" t="s">
        <v>559</v>
      </c>
      <c r="H85" s="67" t="s">
        <v>28</v>
      </c>
      <c r="I85" s="67" t="s">
        <v>30</v>
      </c>
      <c r="J85" s="72" t="s">
        <v>236</v>
      </c>
    </row>
    <row r="86" spans="1:10" ht="62.45" customHeight="1" x14ac:dyDescent="0.25">
      <c r="A86" s="60">
        <v>84</v>
      </c>
      <c r="B86" s="55" t="s">
        <v>105</v>
      </c>
      <c r="C86" s="55" t="s">
        <v>521</v>
      </c>
      <c r="D86" s="60" t="s">
        <v>560</v>
      </c>
      <c r="E86" s="55" t="s">
        <v>523</v>
      </c>
      <c r="F86" s="70">
        <v>110612340</v>
      </c>
      <c r="G86" s="74" t="s">
        <v>561</v>
      </c>
      <c r="H86" s="67" t="s">
        <v>28</v>
      </c>
      <c r="I86" s="67" t="s">
        <v>30</v>
      </c>
      <c r="J86" s="72" t="s">
        <v>236</v>
      </c>
    </row>
    <row r="87" spans="1:10" ht="62.45" customHeight="1" x14ac:dyDescent="0.25">
      <c r="A87" s="60">
        <v>85</v>
      </c>
      <c r="B87" s="55" t="s">
        <v>105</v>
      </c>
      <c r="C87" s="55" t="s">
        <v>521</v>
      </c>
      <c r="D87" s="60" t="s">
        <v>562</v>
      </c>
      <c r="E87" s="55" t="s">
        <v>523</v>
      </c>
      <c r="F87" s="70">
        <v>110612340</v>
      </c>
      <c r="G87" s="74" t="s">
        <v>563</v>
      </c>
      <c r="H87" s="67" t="s">
        <v>28</v>
      </c>
      <c r="I87" s="67" t="s">
        <v>30</v>
      </c>
      <c r="J87" s="72" t="s">
        <v>236</v>
      </c>
    </row>
    <row r="88" spans="1:10" ht="62.45" customHeight="1" x14ac:dyDescent="0.25">
      <c r="A88" s="60">
        <v>86</v>
      </c>
      <c r="B88" s="55" t="s">
        <v>105</v>
      </c>
      <c r="C88" s="55" t="s">
        <v>521</v>
      </c>
      <c r="D88" s="60" t="s">
        <v>564</v>
      </c>
      <c r="E88" s="55" t="s">
        <v>523</v>
      </c>
      <c r="F88" s="70">
        <v>110612340</v>
      </c>
      <c r="G88" s="74" t="s">
        <v>565</v>
      </c>
      <c r="H88" s="67" t="s">
        <v>28</v>
      </c>
      <c r="I88" s="67" t="s">
        <v>30</v>
      </c>
      <c r="J88" s="72" t="s">
        <v>236</v>
      </c>
    </row>
    <row r="89" spans="1:10" ht="62.45" customHeight="1" x14ac:dyDescent="0.25">
      <c r="A89" s="60">
        <v>87</v>
      </c>
      <c r="B89" s="55" t="s">
        <v>105</v>
      </c>
      <c r="C89" s="55" t="s">
        <v>521</v>
      </c>
      <c r="D89" s="74" t="s">
        <v>566</v>
      </c>
      <c r="E89" s="55" t="s">
        <v>523</v>
      </c>
      <c r="F89" s="70">
        <v>110612340</v>
      </c>
      <c r="G89" s="74" t="s">
        <v>567</v>
      </c>
      <c r="H89" s="67" t="s">
        <v>28</v>
      </c>
      <c r="I89" s="67" t="s">
        <v>30</v>
      </c>
      <c r="J89" s="72" t="s">
        <v>236</v>
      </c>
    </row>
    <row r="90" spans="1:10" ht="62.45" customHeight="1" x14ac:dyDescent="0.25">
      <c r="A90" s="60">
        <v>88</v>
      </c>
      <c r="B90" s="55" t="s">
        <v>105</v>
      </c>
      <c r="C90" s="55" t="s">
        <v>521</v>
      </c>
      <c r="D90" s="60" t="s">
        <v>568</v>
      </c>
      <c r="E90" s="55" t="s">
        <v>523</v>
      </c>
      <c r="F90" s="70">
        <v>110612340</v>
      </c>
      <c r="G90" s="74" t="s">
        <v>569</v>
      </c>
      <c r="H90" s="67" t="s">
        <v>28</v>
      </c>
      <c r="I90" s="67" t="s">
        <v>30</v>
      </c>
      <c r="J90" s="72" t="s">
        <v>236</v>
      </c>
    </row>
    <row r="91" spans="1:10" ht="62.45" customHeight="1" x14ac:dyDescent="0.25">
      <c r="A91" s="60">
        <v>89</v>
      </c>
      <c r="B91" s="55" t="s">
        <v>105</v>
      </c>
      <c r="C91" s="55" t="s">
        <v>521</v>
      </c>
      <c r="D91" s="60" t="s">
        <v>570</v>
      </c>
      <c r="E91" s="55" t="s">
        <v>523</v>
      </c>
      <c r="F91" s="70">
        <v>110612340</v>
      </c>
      <c r="G91" s="74" t="s">
        <v>571</v>
      </c>
      <c r="H91" s="67" t="s">
        <v>28</v>
      </c>
      <c r="I91" s="67" t="s">
        <v>30</v>
      </c>
      <c r="J91" s="72" t="s">
        <v>236</v>
      </c>
    </row>
    <row r="92" spans="1:10" ht="62.45" customHeight="1" x14ac:dyDescent="0.25">
      <c r="A92" s="60">
        <v>90</v>
      </c>
      <c r="B92" s="55" t="s">
        <v>105</v>
      </c>
      <c r="C92" s="55" t="s">
        <v>521</v>
      </c>
      <c r="D92" s="60" t="s">
        <v>572</v>
      </c>
      <c r="E92" s="55" t="s">
        <v>523</v>
      </c>
      <c r="F92" s="70">
        <v>110612340</v>
      </c>
      <c r="G92" s="74" t="s">
        <v>573</v>
      </c>
      <c r="H92" s="67" t="s">
        <v>28</v>
      </c>
      <c r="I92" s="67" t="s">
        <v>30</v>
      </c>
      <c r="J92" s="72" t="s">
        <v>236</v>
      </c>
    </row>
    <row r="93" spans="1:10" ht="62.45" customHeight="1" x14ac:dyDescent="0.25">
      <c r="A93" s="60">
        <v>91</v>
      </c>
      <c r="B93" s="55" t="s">
        <v>105</v>
      </c>
      <c r="C93" s="55" t="s">
        <v>521</v>
      </c>
      <c r="D93" s="60" t="s">
        <v>574</v>
      </c>
      <c r="E93" s="55" t="s">
        <v>523</v>
      </c>
      <c r="F93" s="70">
        <v>110612340</v>
      </c>
      <c r="G93" s="74" t="s">
        <v>575</v>
      </c>
      <c r="H93" s="67" t="s">
        <v>28</v>
      </c>
      <c r="I93" s="67" t="s">
        <v>30</v>
      </c>
      <c r="J93" s="72" t="s">
        <v>236</v>
      </c>
    </row>
    <row r="94" spans="1:10" ht="62.45" customHeight="1" x14ac:dyDescent="0.25">
      <c r="A94" s="60">
        <v>92</v>
      </c>
      <c r="B94" s="55" t="s">
        <v>105</v>
      </c>
      <c r="C94" s="55" t="s">
        <v>521</v>
      </c>
      <c r="D94" s="60" t="s">
        <v>576</v>
      </c>
      <c r="E94" s="55" t="s">
        <v>523</v>
      </c>
      <c r="F94" s="70">
        <v>110612340</v>
      </c>
      <c r="G94" s="74" t="s">
        <v>577</v>
      </c>
      <c r="H94" s="67" t="s">
        <v>28</v>
      </c>
      <c r="I94" s="67" t="s">
        <v>30</v>
      </c>
      <c r="J94" s="72" t="s">
        <v>236</v>
      </c>
    </row>
    <row r="95" spans="1:10" ht="62.45" customHeight="1" x14ac:dyDescent="0.25">
      <c r="A95" s="60">
        <v>93</v>
      </c>
      <c r="B95" s="55" t="s">
        <v>105</v>
      </c>
      <c r="C95" s="55" t="s">
        <v>521</v>
      </c>
      <c r="D95" s="60" t="s">
        <v>578</v>
      </c>
      <c r="E95" s="55" t="s">
        <v>523</v>
      </c>
      <c r="F95" s="70">
        <v>110612340</v>
      </c>
      <c r="G95" s="74" t="s">
        <v>579</v>
      </c>
      <c r="H95" s="67" t="s">
        <v>28</v>
      </c>
      <c r="I95" s="67" t="s">
        <v>30</v>
      </c>
      <c r="J95" s="72" t="s">
        <v>236</v>
      </c>
    </row>
    <row r="96" spans="1:10" ht="62.45" customHeight="1" x14ac:dyDescent="0.25">
      <c r="A96" s="60">
        <v>94</v>
      </c>
      <c r="B96" s="55" t="s">
        <v>105</v>
      </c>
      <c r="C96" s="55" t="s">
        <v>521</v>
      </c>
      <c r="D96" s="60" t="s">
        <v>580</v>
      </c>
      <c r="E96" s="55" t="s">
        <v>523</v>
      </c>
      <c r="F96" s="70">
        <v>110612340</v>
      </c>
      <c r="G96" s="74" t="s">
        <v>581</v>
      </c>
      <c r="H96" s="67" t="s">
        <v>28</v>
      </c>
      <c r="I96" s="67" t="s">
        <v>30</v>
      </c>
      <c r="J96" s="72" t="s">
        <v>236</v>
      </c>
    </row>
    <row r="97" spans="1:10" ht="62.45" customHeight="1" x14ac:dyDescent="0.25">
      <c r="A97" s="60">
        <v>95</v>
      </c>
      <c r="B97" s="55" t="s">
        <v>105</v>
      </c>
      <c r="C97" s="55" t="s">
        <v>521</v>
      </c>
      <c r="D97" s="60" t="s">
        <v>582</v>
      </c>
      <c r="E97" s="55" t="s">
        <v>523</v>
      </c>
      <c r="F97" s="70">
        <v>110612340</v>
      </c>
      <c r="G97" s="74" t="s">
        <v>583</v>
      </c>
      <c r="H97" s="67" t="s">
        <v>28</v>
      </c>
      <c r="I97" s="67" t="s">
        <v>30</v>
      </c>
      <c r="J97" s="72" t="s">
        <v>236</v>
      </c>
    </row>
    <row r="98" spans="1:10" ht="62.45" customHeight="1" x14ac:dyDescent="0.25">
      <c r="A98" s="60">
        <v>96</v>
      </c>
      <c r="B98" s="55" t="s">
        <v>105</v>
      </c>
      <c r="C98" s="55" t="s">
        <v>521</v>
      </c>
      <c r="D98" s="60" t="s">
        <v>584</v>
      </c>
      <c r="E98" s="55" t="s">
        <v>523</v>
      </c>
      <c r="F98" s="70">
        <v>110612340</v>
      </c>
      <c r="G98" s="74" t="s">
        <v>585</v>
      </c>
      <c r="H98" s="67" t="s">
        <v>28</v>
      </c>
      <c r="I98" s="67" t="s">
        <v>30</v>
      </c>
      <c r="J98" s="72" t="s">
        <v>236</v>
      </c>
    </row>
    <row r="99" spans="1:10" ht="62.45" customHeight="1" x14ac:dyDescent="0.25">
      <c r="A99" s="60">
        <v>97</v>
      </c>
      <c r="B99" s="55" t="s">
        <v>105</v>
      </c>
      <c r="C99" s="55" t="s">
        <v>521</v>
      </c>
      <c r="D99" s="60" t="s">
        <v>586</v>
      </c>
      <c r="E99" s="55" t="s">
        <v>523</v>
      </c>
      <c r="F99" s="70">
        <v>110612340</v>
      </c>
      <c r="G99" s="74" t="s">
        <v>587</v>
      </c>
      <c r="H99" s="67" t="s">
        <v>28</v>
      </c>
      <c r="I99" s="67" t="s">
        <v>30</v>
      </c>
      <c r="J99" s="72" t="s">
        <v>236</v>
      </c>
    </row>
    <row r="100" spans="1:10" ht="62.45" customHeight="1" x14ac:dyDescent="0.25">
      <c r="A100" s="60">
        <v>98</v>
      </c>
      <c r="B100" s="55" t="s">
        <v>105</v>
      </c>
      <c r="C100" s="55" t="s">
        <v>521</v>
      </c>
      <c r="D100" s="60" t="s">
        <v>588</v>
      </c>
      <c r="E100" s="55" t="s">
        <v>523</v>
      </c>
      <c r="F100" s="70">
        <v>110612340</v>
      </c>
      <c r="G100" s="74" t="s">
        <v>561</v>
      </c>
      <c r="H100" s="67" t="s">
        <v>28</v>
      </c>
      <c r="I100" s="67" t="s">
        <v>30</v>
      </c>
      <c r="J100" s="72" t="s">
        <v>236</v>
      </c>
    </row>
    <row r="101" spans="1:10" ht="62.45" customHeight="1" x14ac:dyDescent="0.25">
      <c r="A101" s="60">
        <v>99</v>
      </c>
      <c r="B101" s="55" t="s">
        <v>105</v>
      </c>
      <c r="C101" s="55" t="s">
        <v>521</v>
      </c>
      <c r="D101" s="60" t="s">
        <v>589</v>
      </c>
      <c r="E101" s="60" t="s">
        <v>590</v>
      </c>
      <c r="F101" s="71">
        <v>0</v>
      </c>
      <c r="G101" s="74" t="s">
        <v>591</v>
      </c>
      <c r="H101" s="55" t="s">
        <v>27</v>
      </c>
      <c r="I101" s="55" t="s">
        <v>29</v>
      </c>
      <c r="J101" s="77" t="s">
        <v>592</v>
      </c>
    </row>
    <row r="102" spans="1:10" ht="62.45" customHeight="1" x14ac:dyDescent="0.25">
      <c r="A102" s="60">
        <v>100</v>
      </c>
      <c r="B102" s="55" t="s">
        <v>105</v>
      </c>
      <c r="C102" s="55" t="s">
        <v>593</v>
      </c>
      <c r="D102" s="60" t="s">
        <v>594</v>
      </c>
      <c r="E102" s="60" t="s">
        <v>595</v>
      </c>
      <c r="F102" s="71">
        <v>38000000</v>
      </c>
      <c r="G102" s="74" t="s">
        <v>596</v>
      </c>
      <c r="H102" s="55" t="s">
        <v>27</v>
      </c>
      <c r="I102" s="55" t="s">
        <v>30</v>
      </c>
      <c r="J102" s="89" t="s">
        <v>1355</v>
      </c>
    </row>
    <row r="103" spans="1:10" ht="62.45" customHeight="1" x14ac:dyDescent="0.25">
      <c r="A103" s="60">
        <v>101</v>
      </c>
      <c r="B103" s="55" t="s">
        <v>105</v>
      </c>
      <c r="C103" s="55" t="s">
        <v>597</v>
      </c>
      <c r="D103" s="60" t="s">
        <v>598</v>
      </c>
      <c r="E103" s="55" t="s">
        <v>599</v>
      </c>
      <c r="F103" s="71">
        <v>10000000</v>
      </c>
      <c r="G103" s="74" t="s">
        <v>600</v>
      </c>
      <c r="H103" s="55" t="s">
        <v>27</v>
      </c>
      <c r="I103" s="55" t="s">
        <v>29</v>
      </c>
      <c r="J103" s="89" t="s">
        <v>1355</v>
      </c>
    </row>
    <row r="104" spans="1:10" ht="62.45" customHeight="1" x14ac:dyDescent="0.25">
      <c r="A104" s="60">
        <v>102</v>
      </c>
      <c r="B104" s="55" t="s">
        <v>105</v>
      </c>
      <c r="C104" s="55" t="s">
        <v>521</v>
      </c>
      <c r="D104" s="60" t="s">
        <v>601</v>
      </c>
      <c r="E104" s="55" t="s">
        <v>602</v>
      </c>
      <c r="F104" s="71">
        <v>5000000000</v>
      </c>
      <c r="G104" s="74" t="s">
        <v>603</v>
      </c>
      <c r="H104" s="55" t="s">
        <v>27</v>
      </c>
      <c r="I104" s="55" t="s">
        <v>29</v>
      </c>
      <c r="J104" s="89" t="s">
        <v>1355</v>
      </c>
    </row>
    <row r="105" spans="1:10" ht="62.45" customHeight="1" x14ac:dyDescent="0.25">
      <c r="A105" s="60">
        <v>103</v>
      </c>
      <c r="B105" s="55" t="s">
        <v>105</v>
      </c>
      <c r="C105" s="55" t="s">
        <v>521</v>
      </c>
      <c r="D105" s="60" t="s">
        <v>604</v>
      </c>
      <c r="E105" s="55" t="s">
        <v>602</v>
      </c>
      <c r="F105" s="71">
        <v>5000000000</v>
      </c>
      <c r="G105" s="74" t="s">
        <v>605</v>
      </c>
      <c r="H105" s="55" t="s">
        <v>27</v>
      </c>
      <c r="I105" s="55" t="s">
        <v>29</v>
      </c>
      <c r="J105" s="89" t="s">
        <v>1355</v>
      </c>
    </row>
    <row r="106" spans="1:10" ht="62.45" customHeight="1" x14ac:dyDescent="0.25">
      <c r="A106" s="60">
        <v>104</v>
      </c>
      <c r="B106" s="55" t="s">
        <v>105</v>
      </c>
      <c r="C106" s="55" t="s">
        <v>593</v>
      </c>
      <c r="D106" s="60" t="s">
        <v>606</v>
      </c>
      <c r="E106" s="55" t="s">
        <v>607</v>
      </c>
      <c r="F106" s="71">
        <v>781242000</v>
      </c>
      <c r="G106" s="74" t="s">
        <v>608</v>
      </c>
      <c r="H106" s="55" t="s">
        <v>27</v>
      </c>
      <c r="I106" s="55" t="s">
        <v>29</v>
      </c>
      <c r="J106" s="89" t="s">
        <v>1355</v>
      </c>
    </row>
    <row r="107" spans="1:10" ht="62.45" customHeight="1" x14ac:dyDescent="0.25">
      <c r="A107" s="60">
        <v>105</v>
      </c>
      <c r="B107" s="55" t="s">
        <v>105</v>
      </c>
      <c r="C107" s="55" t="s">
        <v>609</v>
      </c>
      <c r="D107" s="60" t="s">
        <v>610</v>
      </c>
      <c r="E107" s="55" t="s">
        <v>607</v>
      </c>
      <c r="F107" s="71">
        <v>300000000</v>
      </c>
      <c r="G107" s="74" t="s">
        <v>611</v>
      </c>
      <c r="H107" s="55" t="s">
        <v>27</v>
      </c>
      <c r="I107" s="55" t="s">
        <v>29</v>
      </c>
      <c r="J107" s="89" t="s">
        <v>1355</v>
      </c>
    </row>
    <row r="108" spans="1:10" ht="62.45" customHeight="1" x14ac:dyDescent="0.25">
      <c r="A108" s="60">
        <v>106</v>
      </c>
      <c r="B108" s="55" t="s">
        <v>105</v>
      </c>
      <c r="C108" s="55" t="s">
        <v>521</v>
      </c>
      <c r="D108" s="60" t="s">
        <v>612</v>
      </c>
      <c r="E108" s="55" t="s">
        <v>613</v>
      </c>
      <c r="F108" s="71">
        <v>423900000</v>
      </c>
      <c r="G108" s="74" t="s">
        <v>614</v>
      </c>
      <c r="H108" s="55" t="s">
        <v>28</v>
      </c>
      <c r="I108" s="55" t="s">
        <v>30</v>
      </c>
      <c r="J108" s="89" t="s">
        <v>1355</v>
      </c>
    </row>
    <row r="109" spans="1:10" ht="62.45" customHeight="1" x14ac:dyDescent="0.25">
      <c r="A109" s="60">
        <v>107</v>
      </c>
      <c r="B109" s="55" t="s">
        <v>105</v>
      </c>
      <c r="C109" s="55" t="s">
        <v>593</v>
      </c>
      <c r="D109" s="74" t="s">
        <v>615</v>
      </c>
      <c r="E109" s="55" t="s">
        <v>616</v>
      </c>
      <c r="F109" s="71">
        <v>468745200</v>
      </c>
      <c r="G109" s="74" t="s">
        <v>617</v>
      </c>
      <c r="H109" s="55" t="s">
        <v>27</v>
      </c>
      <c r="I109" s="55" t="s">
        <v>29</v>
      </c>
      <c r="J109" s="89" t="s">
        <v>1355</v>
      </c>
    </row>
    <row r="110" spans="1:10" ht="62.45" customHeight="1" x14ac:dyDescent="0.25">
      <c r="A110" s="60">
        <v>108</v>
      </c>
      <c r="B110" s="55" t="s">
        <v>105</v>
      </c>
      <c r="C110" s="55" t="s">
        <v>618</v>
      </c>
      <c r="D110" s="60" t="s">
        <v>619</v>
      </c>
      <c r="E110" s="60" t="s">
        <v>620</v>
      </c>
      <c r="F110" s="71">
        <v>8601972</v>
      </c>
      <c r="G110" s="74" t="s">
        <v>621</v>
      </c>
      <c r="H110" s="55" t="s">
        <v>27</v>
      </c>
      <c r="I110" s="55" t="s">
        <v>29</v>
      </c>
      <c r="J110" s="89" t="s">
        <v>1355</v>
      </c>
    </row>
    <row r="111" spans="1:10" ht="62.45" customHeight="1" x14ac:dyDescent="0.25">
      <c r="A111" s="60">
        <v>109</v>
      </c>
      <c r="B111" s="55" t="s">
        <v>105</v>
      </c>
      <c r="C111" s="55" t="s">
        <v>622</v>
      </c>
      <c r="D111" s="60" t="s">
        <v>623</v>
      </c>
      <c r="E111" s="55" t="s">
        <v>607</v>
      </c>
      <c r="F111" s="71">
        <v>128870000</v>
      </c>
      <c r="G111" s="74" t="s">
        <v>624</v>
      </c>
      <c r="H111" s="55" t="s">
        <v>27</v>
      </c>
      <c r="I111" s="55" t="s">
        <v>29</v>
      </c>
      <c r="J111" s="89" t="s">
        <v>1355</v>
      </c>
    </row>
    <row r="112" spans="1:10" ht="62.45" customHeight="1" x14ac:dyDescent="0.25">
      <c r="A112" s="60">
        <v>110</v>
      </c>
      <c r="B112" s="55" t="s">
        <v>105</v>
      </c>
      <c r="C112" s="55" t="s">
        <v>625</v>
      </c>
      <c r="D112" s="74" t="s">
        <v>626</v>
      </c>
      <c r="E112" s="55" t="s">
        <v>627</v>
      </c>
      <c r="F112" s="71">
        <v>0</v>
      </c>
      <c r="G112" s="74" t="s">
        <v>628</v>
      </c>
      <c r="H112" s="55" t="s">
        <v>27</v>
      </c>
      <c r="I112" s="55" t="s">
        <v>29</v>
      </c>
      <c r="J112" s="78" t="s">
        <v>629</v>
      </c>
    </row>
    <row r="113" spans="1:10" ht="62.45" customHeight="1" x14ac:dyDescent="0.25">
      <c r="A113" s="60">
        <v>111</v>
      </c>
      <c r="B113" s="55" t="s">
        <v>105</v>
      </c>
      <c r="C113" s="55" t="s">
        <v>630</v>
      </c>
      <c r="D113" s="60" t="s">
        <v>631</v>
      </c>
      <c r="E113" s="55" t="s">
        <v>632</v>
      </c>
      <c r="F113" s="71">
        <v>0</v>
      </c>
      <c r="G113" s="74" t="s">
        <v>633</v>
      </c>
      <c r="H113" s="55" t="s">
        <v>27</v>
      </c>
      <c r="I113" s="55" t="s">
        <v>29</v>
      </c>
      <c r="J113" s="78" t="s">
        <v>629</v>
      </c>
    </row>
    <row r="114" spans="1:10" ht="62.45" customHeight="1" x14ac:dyDescent="0.25">
      <c r="A114" s="60">
        <v>112</v>
      </c>
      <c r="B114" s="55" t="s">
        <v>105</v>
      </c>
      <c r="C114" s="55" t="s">
        <v>609</v>
      </c>
      <c r="D114" s="74" t="s">
        <v>634</v>
      </c>
      <c r="E114" s="60" t="s">
        <v>635</v>
      </c>
      <c r="F114" s="71">
        <v>106751360</v>
      </c>
      <c r="G114" s="74" t="s">
        <v>636</v>
      </c>
      <c r="H114" s="55" t="s">
        <v>27</v>
      </c>
      <c r="I114" s="55" t="s">
        <v>29</v>
      </c>
      <c r="J114" s="89" t="s">
        <v>1355</v>
      </c>
    </row>
    <row r="115" spans="1:10" ht="62.45" customHeight="1" x14ac:dyDescent="0.25">
      <c r="A115" s="60">
        <v>113</v>
      </c>
      <c r="B115" s="55" t="s">
        <v>105</v>
      </c>
      <c r="C115" s="55" t="s">
        <v>625</v>
      </c>
      <c r="D115" s="74" t="s">
        <v>637</v>
      </c>
      <c r="E115" s="60" t="s">
        <v>638</v>
      </c>
      <c r="F115" s="71">
        <v>348890300</v>
      </c>
      <c r="G115" s="74" t="s">
        <v>639</v>
      </c>
      <c r="H115" s="55" t="s">
        <v>27</v>
      </c>
      <c r="I115" s="55" t="s">
        <v>29</v>
      </c>
      <c r="J115" s="89" t="s">
        <v>1355</v>
      </c>
    </row>
    <row r="116" spans="1:10" ht="62.45" customHeight="1" x14ac:dyDescent="0.25">
      <c r="A116" s="60">
        <v>114</v>
      </c>
      <c r="B116" s="55" t="s">
        <v>105</v>
      </c>
      <c r="C116" s="55" t="s">
        <v>521</v>
      </c>
      <c r="D116" s="74" t="s">
        <v>640</v>
      </c>
      <c r="E116" s="60" t="s">
        <v>641</v>
      </c>
      <c r="F116" s="71">
        <v>667219228</v>
      </c>
      <c r="G116" s="74" t="s">
        <v>642</v>
      </c>
      <c r="H116" s="55" t="s">
        <v>27</v>
      </c>
      <c r="I116" s="55" t="s">
        <v>29</v>
      </c>
      <c r="J116" s="89" t="s">
        <v>1355</v>
      </c>
    </row>
    <row r="117" spans="1:10" ht="62.45" customHeight="1" x14ac:dyDescent="0.25">
      <c r="A117" s="60">
        <v>115</v>
      </c>
      <c r="B117" s="55" t="s">
        <v>105</v>
      </c>
      <c r="C117" s="55" t="s">
        <v>593</v>
      </c>
      <c r="D117" s="60" t="s">
        <v>643</v>
      </c>
      <c r="E117" s="55" t="s">
        <v>644</v>
      </c>
      <c r="F117" s="71">
        <v>0</v>
      </c>
      <c r="G117" s="74" t="s">
        <v>645</v>
      </c>
      <c r="H117" s="55" t="s">
        <v>27</v>
      </c>
      <c r="I117" s="55" t="s">
        <v>29</v>
      </c>
      <c r="J117" s="78" t="s">
        <v>629</v>
      </c>
    </row>
    <row r="118" spans="1:10" ht="62.45" customHeight="1" x14ac:dyDescent="0.25">
      <c r="A118" s="60">
        <v>116</v>
      </c>
      <c r="B118" s="55" t="s">
        <v>105</v>
      </c>
      <c r="C118" s="55" t="s">
        <v>625</v>
      </c>
      <c r="D118" s="74" t="s">
        <v>646</v>
      </c>
      <c r="E118" s="60" t="s">
        <v>607</v>
      </c>
      <c r="F118" s="71">
        <v>865017823</v>
      </c>
      <c r="G118" s="74" t="s">
        <v>647</v>
      </c>
      <c r="H118" s="55" t="s">
        <v>27</v>
      </c>
      <c r="I118" s="55" t="s">
        <v>29</v>
      </c>
      <c r="J118" s="89" t="s">
        <v>1355</v>
      </c>
    </row>
    <row r="119" spans="1:10" ht="62.45" customHeight="1" x14ac:dyDescent="0.25">
      <c r="A119" s="60">
        <v>117</v>
      </c>
      <c r="B119" s="55" t="s">
        <v>105</v>
      </c>
      <c r="C119" s="55" t="s">
        <v>609</v>
      </c>
      <c r="D119" s="60" t="s">
        <v>648</v>
      </c>
      <c r="E119" s="60" t="s">
        <v>649</v>
      </c>
      <c r="F119" s="71">
        <v>1855800000</v>
      </c>
      <c r="G119" s="74" t="s">
        <v>650</v>
      </c>
      <c r="H119" s="55" t="s">
        <v>27</v>
      </c>
      <c r="I119" s="55" t="s">
        <v>29</v>
      </c>
      <c r="J119" s="89" t="s">
        <v>1355</v>
      </c>
    </row>
    <row r="120" spans="1:10" ht="62.45" customHeight="1" x14ac:dyDescent="0.25">
      <c r="A120" s="60">
        <v>118</v>
      </c>
      <c r="B120" s="55" t="s">
        <v>105</v>
      </c>
      <c r="C120" s="55" t="s">
        <v>651</v>
      </c>
      <c r="D120" s="60" t="s">
        <v>652</v>
      </c>
      <c r="E120" s="60" t="s">
        <v>607</v>
      </c>
      <c r="F120" s="71">
        <v>427237000</v>
      </c>
      <c r="G120" s="74" t="s">
        <v>647</v>
      </c>
      <c r="H120" s="55" t="s">
        <v>27</v>
      </c>
      <c r="I120" s="55" t="s">
        <v>29</v>
      </c>
      <c r="J120" s="89" t="s">
        <v>1355</v>
      </c>
    </row>
    <row r="121" spans="1:10" ht="62.45" customHeight="1" x14ac:dyDescent="0.25">
      <c r="A121" s="60">
        <v>119</v>
      </c>
      <c r="B121" s="55" t="s">
        <v>105</v>
      </c>
      <c r="C121" s="55" t="s">
        <v>597</v>
      </c>
      <c r="D121" s="60" t="s">
        <v>653</v>
      </c>
      <c r="E121" s="60" t="s">
        <v>654</v>
      </c>
      <c r="F121" s="71">
        <v>137325200</v>
      </c>
      <c r="G121" s="76" t="s">
        <v>655</v>
      </c>
      <c r="H121" s="55" t="s">
        <v>27</v>
      </c>
      <c r="I121" s="55" t="s">
        <v>29</v>
      </c>
      <c r="J121" s="89" t="s">
        <v>1355</v>
      </c>
    </row>
    <row r="122" spans="1:10" ht="62.45" customHeight="1" x14ac:dyDescent="0.25">
      <c r="A122" s="60">
        <v>120</v>
      </c>
      <c r="B122" s="55" t="s">
        <v>105</v>
      </c>
      <c r="C122" s="55" t="s">
        <v>521</v>
      </c>
      <c r="D122" s="60" t="s">
        <v>656</v>
      </c>
      <c r="E122" s="55" t="s">
        <v>657</v>
      </c>
      <c r="F122" s="71">
        <v>23455605000</v>
      </c>
      <c r="G122" s="74" t="s">
        <v>658</v>
      </c>
      <c r="H122" s="55" t="s">
        <v>27</v>
      </c>
      <c r="I122" s="55" t="s">
        <v>29</v>
      </c>
      <c r="J122" s="89" t="s">
        <v>1355</v>
      </c>
    </row>
    <row r="123" spans="1:10" ht="62.45" customHeight="1" x14ac:dyDescent="0.25">
      <c r="A123" s="60">
        <v>121</v>
      </c>
      <c r="B123" s="55" t="s">
        <v>105</v>
      </c>
      <c r="C123" s="55" t="s">
        <v>630</v>
      </c>
      <c r="D123" s="60" t="s">
        <v>659</v>
      </c>
      <c r="E123" s="60" t="s">
        <v>607</v>
      </c>
      <c r="F123" s="71">
        <v>344727500</v>
      </c>
      <c r="G123" s="79" t="s">
        <v>660</v>
      </c>
      <c r="H123" s="55" t="s">
        <v>27</v>
      </c>
      <c r="I123" s="55" t="s">
        <v>29</v>
      </c>
      <c r="J123" s="89" t="s">
        <v>1355</v>
      </c>
    </row>
    <row r="124" spans="1:10" ht="62.45" customHeight="1" x14ac:dyDescent="0.25">
      <c r="A124" s="60">
        <v>122</v>
      </c>
      <c r="B124" s="55" t="s">
        <v>105</v>
      </c>
      <c r="C124" s="55" t="s">
        <v>651</v>
      </c>
      <c r="D124" s="60" t="s">
        <v>661</v>
      </c>
      <c r="E124" s="60" t="s">
        <v>649</v>
      </c>
      <c r="F124" s="71">
        <v>418827500</v>
      </c>
      <c r="G124" s="79" t="s">
        <v>660</v>
      </c>
      <c r="H124" s="55" t="s">
        <v>27</v>
      </c>
      <c r="I124" s="55" t="s">
        <v>29</v>
      </c>
      <c r="J124" s="89" t="s">
        <v>1355</v>
      </c>
    </row>
    <row r="125" spans="1:10" ht="62.45" customHeight="1" x14ac:dyDescent="0.25">
      <c r="A125" s="60">
        <v>123</v>
      </c>
      <c r="B125" s="55" t="s">
        <v>105</v>
      </c>
      <c r="C125" s="55" t="s">
        <v>630</v>
      </c>
      <c r="D125" s="74" t="s">
        <v>662</v>
      </c>
      <c r="E125" s="60" t="s">
        <v>663</v>
      </c>
      <c r="F125" s="71">
        <v>183000000</v>
      </c>
      <c r="G125" s="74" t="s">
        <v>664</v>
      </c>
      <c r="H125" s="55" t="s">
        <v>27</v>
      </c>
      <c r="I125" s="55" t="s">
        <v>29</v>
      </c>
      <c r="J125" s="89" t="s">
        <v>1355</v>
      </c>
    </row>
    <row r="126" spans="1:10" ht="62.45" customHeight="1" x14ac:dyDescent="0.25">
      <c r="A126" s="60">
        <v>124</v>
      </c>
      <c r="B126" s="55" t="s">
        <v>105</v>
      </c>
      <c r="C126" s="55" t="s">
        <v>618</v>
      </c>
      <c r="D126" s="60" t="s">
        <v>665</v>
      </c>
      <c r="E126" s="60" t="s">
        <v>666</v>
      </c>
      <c r="F126" s="71">
        <v>35607888</v>
      </c>
      <c r="G126" s="74" t="s">
        <v>667</v>
      </c>
      <c r="H126" s="55" t="s">
        <v>27</v>
      </c>
      <c r="I126" s="55" t="s">
        <v>29</v>
      </c>
      <c r="J126" s="89" t="s">
        <v>1355</v>
      </c>
    </row>
    <row r="127" spans="1:10" ht="62.45" customHeight="1" x14ac:dyDescent="0.25">
      <c r="A127" s="60">
        <v>125</v>
      </c>
      <c r="B127" s="55" t="s">
        <v>105</v>
      </c>
      <c r="C127" s="55" t="s">
        <v>521</v>
      </c>
      <c r="D127" s="60" t="s">
        <v>668</v>
      </c>
      <c r="E127" s="60" t="s">
        <v>669</v>
      </c>
      <c r="F127" s="71">
        <v>434028000</v>
      </c>
      <c r="G127" s="74" t="s">
        <v>670</v>
      </c>
      <c r="H127" s="55" t="s">
        <v>27</v>
      </c>
      <c r="I127" s="55" t="s">
        <v>29</v>
      </c>
      <c r="J127" s="89" t="s">
        <v>1355</v>
      </c>
    </row>
    <row r="128" spans="1:10" ht="62.45" customHeight="1" x14ac:dyDescent="0.25">
      <c r="A128" s="60">
        <v>126</v>
      </c>
      <c r="B128" s="55" t="s">
        <v>105</v>
      </c>
      <c r="C128" s="55" t="s">
        <v>625</v>
      </c>
      <c r="D128" s="60" t="s">
        <v>671</v>
      </c>
      <c r="E128" s="60" t="s">
        <v>672</v>
      </c>
      <c r="F128" s="71">
        <v>0</v>
      </c>
      <c r="G128" s="74" t="s">
        <v>673</v>
      </c>
      <c r="H128" s="55" t="s">
        <v>27</v>
      </c>
      <c r="I128" s="55" t="s">
        <v>29</v>
      </c>
      <c r="J128" s="78" t="s">
        <v>629</v>
      </c>
    </row>
    <row r="129" spans="1:10" ht="62.45" customHeight="1" x14ac:dyDescent="0.25">
      <c r="A129" s="60">
        <v>127</v>
      </c>
      <c r="B129" s="55" t="s">
        <v>105</v>
      </c>
      <c r="C129" s="55" t="s">
        <v>674</v>
      </c>
      <c r="D129" s="60" t="s">
        <v>675</v>
      </c>
      <c r="E129" s="60" t="s">
        <v>676</v>
      </c>
      <c r="F129" s="71">
        <v>23415012</v>
      </c>
      <c r="G129" s="74" t="s">
        <v>677</v>
      </c>
      <c r="H129" s="55" t="s">
        <v>27</v>
      </c>
      <c r="I129" s="55" t="s">
        <v>29</v>
      </c>
      <c r="J129" s="89" t="s">
        <v>1355</v>
      </c>
    </row>
    <row r="130" spans="1:10" ht="62.45" customHeight="1" x14ac:dyDescent="0.25">
      <c r="A130" s="60">
        <v>128</v>
      </c>
      <c r="B130" s="55" t="s">
        <v>105</v>
      </c>
      <c r="C130" s="55" t="s">
        <v>521</v>
      </c>
      <c r="D130" s="60" t="s">
        <v>678</v>
      </c>
      <c r="E130" s="60" t="s">
        <v>679</v>
      </c>
      <c r="F130" s="71">
        <v>75000000</v>
      </c>
      <c r="G130" s="74" t="s">
        <v>680</v>
      </c>
      <c r="H130" s="55" t="s">
        <v>27</v>
      </c>
      <c r="I130" s="55" t="s">
        <v>29</v>
      </c>
      <c r="J130" s="89" t="s">
        <v>1355</v>
      </c>
    </row>
    <row r="131" spans="1:10" ht="62.45" customHeight="1" x14ac:dyDescent="0.25">
      <c r="A131" s="60">
        <v>129</v>
      </c>
      <c r="B131" s="55" t="s">
        <v>105</v>
      </c>
      <c r="C131" s="55" t="s">
        <v>618</v>
      </c>
      <c r="D131" s="60" t="s">
        <v>681</v>
      </c>
      <c r="E131" s="60" t="s">
        <v>682</v>
      </c>
      <c r="F131" s="71">
        <v>7692368</v>
      </c>
      <c r="G131" s="74" t="s">
        <v>683</v>
      </c>
      <c r="H131" s="55" t="s">
        <v>27</v>
      </c>
      <c r="I131" s="55" t="s">
        <v>29</v>
      </c>
      <c r="J131" s="89" t="s">
        <v>1355</v>
      </c>
    </row>
    <row r="132" spans="1:10" ht="62.45" customHeight="1" x14ac:dyDescent="0.25">
      <c r="A132" s="60">
        <v>130</v>
      </c>
      <c r="B132" s="55" t="s">
        <v>105</v>
      </c>
      <c r="C132" s="80" t="s">
        <v>693</v>
      </c>
      <c r="D132" s="81" t="s">
        <v>694</v>
      </c>
      <c r="E132" s="55" t="s">
        <v>695</v>
      </c>
      <c r="F132" s="71">
        <v>30141697</v>
      </c>
      <c r="G132" s="55" t="s">
        <v>696</v>
      </c>
      <c r="H132" s="55" t="s">
        <v>28</v>
      </c>
      <c r="I132" s="55" t="s">
        <v>29</v>
      </c>
      <c r="J132" s="72" t="s">
        <v>698</v>
      </c>
    </row>
    <row r="133" spans="1:10" ht="62.45" customHeight="1" x14ac:dyDescent="0.25">
      <c r="A133" s="60">
        <v>131</v>
      </c>
      <c r="B133" s="55" t="s">
        <v>105</v>
      </c>
      <c r="C133" s="80" t="s">
        <v>699</v>
      </c>
      <c r="D133" s="81" t="s">
        <v>700</v>
      </c>
      <c r="E133" s="98" t="s">
        <v>701</v>
      </c>
      <c r="F133" s="71">
        <v>4437041</v>
      </c>
      <c r="G133" s="55" t="s">
        <v>702</v>
      </c>
      <c r="H133" s="55" t="s">
        <v>28</v>
      </c>
      <c r="I133" s="55" t="s">
        <v>29</v>
      </c>
      <c r="J133" s="72" t="s">
        <v>697</v>
      </c>
    </row>
    <row r="134" spans="1:10" ht="62.45" customHeight="1" x14ac:dyDescent="0.25">
      <c r="A134" s="60">
        <v>132</v>
      </c>
      <c r="B134" s="55" t="s">
        <v>105</v>
      </c>
      <c r="C134" s="80" t="s">
        <v>693</v>
      </c>
      <c r="D134" s="81" t="s">
        <v>704</v>
      </c>
      <c r="E134" s="55" t="s">
        <v>705</v>
      </c>
      <c r="F134" s="71">
        <v>11958662</v>
      </c>
      <c r="G134" s="55" t="s">
        <v>706</v>
      </c>
      <c r="H134" s="55" t="s">
        <v>28</v>
      </c>
      <c r="I134" s="55" t="s">
        <v>29</v>
      </c>
      <c r="J134" s="72" t="s">
        <v>703</v>
      </c>
    </row>
    <row r="135" spans="1:10" ht="62.45" customHeight="1" x14ac:dyDescent="0.25">
      <c r="A135" s="60">
        <v>133</v>
      </c>
      <c r="B135" s="55" t="s">
        <v>105</v>
      </c>
      <c r="C135" s="80" t="s">
        <v>707</v>
      </c>
      <c r="D135" s="81" t="s">
        <v>708</v>
      </c>
      <c r="E135" s="55" t="s">
        <v>709</v>
      </c>
      <c r="F135" s="71">
        <v>33373801</v>
      </c>
      <c r="G135" s="55" t="s">
        <v>710</v>
      </c>
      <c r="H135" s="55" t="s">
        <v>28</v>
      </c>
      <c r="I135" s="55" t="s">
        <v>29</v>
      </c>
      <c r="J135" s="72" t="s">
        <v>697</v>
      </c>
    </row>
    <row r="136" spans="1:10" ht="62.45" customHeight="1" x14ac:dyDescent="0.25">
      <c r="A136" s="60">
        <v>134</v>
      </c>
      <c r="B136" s="55" t="s">
        <v>105</v>
      </c>
      <c r="C136" s="80" t="s">
        <v>711</v>
      </c>
      <c r="D136" s="81" t="s">
        <v>712</v>
      </c>
      <c r="E136" s="55" t="s">
        <v>713</v>
      </c>
      <c r="F136" s="71">
        <v>1429538</v>
      </c>
      <c r="G136" s="55" t="s">
        <v>714</v>
      </c>
      <c r="H136" s="55" t="s">
        <v>28</v>
      </c>
      <c r="I136" s="55" t="s">
        <v>29</v>
      </c>
      <c r="J136" s="72" t="s">
        <v>697</v>
      </c>
    </row>
    <row r="137" spans="1:10" ht="62.45" customHeight="1" x14ac:dyDescent="0.25">
      <c r="A137" s="60">
        <v>135</v>
      </c>
      <c r="B137" s="55" t="s">
        <v>105</v>
      </c>
      <c r="C137" s="80" t="s">
        <v>716</v>
      </c>
      <c r="D137" s="81" t="s">
        <v>717</v>
      </c>
      <c r="E137" s="55" t="s">
        <v>718</v>
      </c>
      <c r="F137" s="71">
        <v>38685294</v>
      </c>
      <c r="G137" s="55" t="s">
        <v>719</v>
      </c>
      <c r="H137" s="55" t="s">
        <v>28</v>
      </c>
      <c r="I137" s="55" t="s">
        <v>29</v>
      </c>
      <c r="J137" s="72" t="s">
        <v>715</v>
      </c>
    </row>
    <row r="138" spans="1:10" ht="62.45" customHeight="1" x14ac:dyDescent="0.25">
      <c r="A138" s="60">
        <v>136</v>
      </c>
      <c r="B138" s="55" t="s">
        <v>105</v>
      </c>
      <c r="C138" s="80" t="s">
        <v>720</v>
      </c>
      <c r="D138" s="81" t="s">
        <v>721</v>
      </c>
      <c r="E138" s="55" t="s">
        <v>722</v>
      </c>
      <c r="F138" s="71">
        <v>33719272</v>
      </c>
      <c r="G138" s="55" t="s">
        <v>723</v>
      </c>
      <c r="H138" s="55" t="s">
        <v>28</v>
      </c>
      <c r="I138" s="55" t="s">
        <v>29</v>
      </c>
      <c r="J138" s="72" t="s">
        <v>697</v>
      </c>
    </row>
    <row r="139" spans="1:10" ht="62.45" customHeight="1" x14ac:dyDescent="0.25">
      <c r="A139" s="60">
        <v>137</v>
      </c>
      <c r="B139" s="55" t="s">
        <v>105</v>
      </c>
      <c r="C139" s="80" t="s">
        <v>724</v>
      </c>
      <c r="D139" s="81" t="s">
        <v>725</v>
      </c>
      <c r="E139" s="55" t="s">
        <v>726</v>
      </c>
      <c r="F139" s="71">
        <v>33894795</v>
      </c>
      <c r="G139" s="55" t="s">
        <v>727</v>
      </c>
      <c r="H139" s="55" t="s">
        <v>28</v>
      </c>
      <c r="I139" s="55" t="s">
        <v>29</v>
      </c>
      <c r="J139" s="72" t="s">
        <v>697</v>
      </c>
    </row>
    <row r="140" spans="1:10" ht="62.45" customHeight="1" x14ac:dyDescent="0.25">
      <c r="A140" s="60">
        <v>138</v>
      </c>
      <c r="B140" s="55" t="s">
        <v>105</v>
      </c>
      <c r="C140" s="81" t="s">
        <v>728</v>
      </c>
      <c r="D140" s="81" t="s">
        <v>729</v>
      </c>
      <c r="E140" s="55" t="s">
        <v>730</v>
      </c>
      <c r="F140" s="71">
        <v>0</v>
      </c>
      <c r="G140" s="55" t="s">
        <v>731</v>
      </c>
      <c r="H140" s="55" t="s">
        <v>28</v>
      </c>
      <c r="I140" s="55" t="s">
        <v>29</v>
      </c>
      <c r="J140" s="72" t="s">
        <v>697</v>
      </c>
    </row>
    <row r="141" spans="1:10" ht="62.45" customHeight="1" x14ac:dyDescent="0.25">
      <c r="A141" s="60">
        <v>139</v>
      </c>
      <c r="B141" s="55" t="s">
        <v>105</v>
      </c>
      <c r="C141" s="81" t="s">
        <v>733</v>
      </c>
      <c r="D141" s="81" t="s">
        <v>734</v>
      </c>
      <c r="E141" s="55" t="s">
        <v>735</v>
      </c>
      <c r="F141" s="71">
        <v>0</v>
      </c>
      <c r="G141" s="55" t="s">
        <v>736</v>
      </c>
      <c r="H141" s="55" t="s">
        <v>28</v>
      </c>
      <c r="I141" s="55" t="s">
        <v>29</v>
      </c>
      <c r="J141" s="72" t="s">
        <v>732</v>
      </c>
    </row>
    <row r="142" spans="1:10" ht="62.45" customHeight="1" x14ac:dyDescent="0.25">
      <c r="A142" s="60">
        <v>140</v>
      </c>
      <c r="B142" s="55" t="s">
        <v>105</v>
      </c>
      <c r="C142" s="81" t="s">
        <v>733</v>
      </c>
      <c r="D142" s="81" t="s">
        <v>737</v>
      </c>
      <c r="E142" s="55" t="s">
        <v>735</v>
      </c>
      <c r="F142" s="71">
        <v>0</v>
      </c>
      <c r="G142" s="55" t="s">
        <v>736</v>
      </c>
      <c r="H142" s="55" t="s">
        <v>28</v>
      </c>
      <c r="I142" s="55" t="s">
        <v>29</v>
      </c>
      <c r="J142" s="72" t="s">
        <v>732</v>
      </c>
    </row>
    <row r="143" spans="1:10" ht="62.45" customHeight="1" x14ac:dyDescent="0.25">
      <c r="A143" s="60">
        <v>141</v>
      </c>
      <c r="B143" s="55" t="s">
        <v>105</v>
      </c>
      <c r="C143" s="81" t="s">
        <v>733</v>
      </c>
      <c r="D143" s="81" t="s">
        <v>738</v>
      </c>
      <c r="E143" s="55" t="s">
        <v>735</v>
      </c>
      <c r="F143" s="71">
        <v>0</v>
      </c>
      <c r="G143" s="55" t="s">
        <v>736</v>
      </c>
      <c r="H143" s="55" t="s">
        <v>28</v>
      </c>
      <c r="I143" s="55" t="s">
        <v>29</v>
      </c>
      <c r="J143" s="72" t="s">
        <v>732</v>
      </c>
    </row>
    <row r="144" spans="1:10" ht="62.45" customHeight="1" x14ac:dyDescent="0.25">
      <c r="A144" s="60">
        <v>142</v>
      </c>
      <c r="B144" s="55" t="s">
        <v>105</v>
      </c>
      <c r="C144" s="81" t="s">
        <v>739</v>
      </c>
      <c r="D144" s="81" t="s">
        <v>740</v>
      </c>
      <c r="E144" s="55" t="s">
        <v>735</v>
      </c>
      <c r="F144" s="71">
        <v>0</v>
      </c>
      <c r="G144" s="55" t="s">
        <v>736</v>
      </c>
      <c r="H144" s="55" t="s">
        <v>28</v>
      </c>
      <c r="I144" s="55" t="s">
        <v>29</v>
      </c>
      <c r="J144" s="72" t="s">
        <v>732</v>
      </c>
    </row>
    <row r="145" spans="1:10" ht="62.45" customHeight="1" x14ac:dyDescent="0.25">
      <c r="A145" s="60">
        <v>143</v>
      </c>
      <c r="B145" s="55" t="s">
        <v>105</v>
      </c>
      <c r="C145" s="81" t="s">
        <v>741</v>
      </c>
      <c r="D145" s="81" t="s">
        <v>742</v>
      </c>
      <c r="E145" s="55" t="s">
        <v>743</v>
      </c>
      <c r="F145" s="71">
        <v>0</v>
      </c>
      <c r="G145" s="55" t="s">
        <v>744</v>
      </c>
      <c r="H145" s="55" t="s">
        <v>28</v>
      </c>
      <c r="I145" s="55" t="s">
        <v>29</v>
      </c>
      <c r="J145" s="72" t="s">
        <v>697</v>
      </c>
    </row>
    <row r="146" spans="1:10" ht="62.45" customHeight="1" x14ac:dyDescent="0.25">
      <c r="A146" s="60">
        <v>144</v>
      </c>
      <c r="B146" s="55" t="s">
        <v>105</v>
      </c>
      <c r="C146" s="80" t="s">
        <v>745</v>
      </c>
      <c r="D146" s="80" t="s">
        <v>746</v>
      </c>
      <c r="E146" s="55" t="s">
        <v>747</v>
      </c>
      <c r="F146" s="71">
        <v>0</v>
      </c>
      <c r="G146" s="55" t="s">
        <v>748</v>
      </c>
      <c r="H146" s="55" t="s">
        <v>28</v>
      </c>
      <c r="I146" s="55" t="s">
        <v>29</v>
      </c>
      <c r="J146" s="72" t="s">
        <v>749</v>
      </c>
    </row>
    <row r="147" spans="1:10" ht="62.45" customHeight="1" x14ac:dyDescent="0.25">
      <c r="A147" s="60">
        <v>145</v>
      </c>
      <c r="B147" s="55" t="s">
        <v>105</v>
      </c>
      <c r="C147" s="80" t="s">
        <v>745</v>
      </c>
      <c r="D147" s="80" t="s">
        <v>750</v>
      </c>
      <c r="E147" s="55" t="s">
        <v>751</v>
      </c>
      <c r="F147" s="71">
        <v>5302272</v>
      </c>
      <c r="G147" s="55" t="s">
        <v>748</v>
      </c>
      <c r="H147" s="55" t="s">
        <v>28</v>
      </c>
      <c r="I147" s="55" t="s">
        <v>29</v>
      </c>
      <c r="J147" s="72" t="s">
        <v>752</v>
      </c>
    </row>
    <row r="148" spans="1:10" ht="62.45" customHeight="1" x14ac:dyDescent="0.25">
      <c r="A148" s="60">
        <v>146</v>
      </c>
      <c r="B148" s="55" t="s">
        <v>105</v>
      </c>
      <c r="C148" s="80" t="s">
        <v>745</v>
      </c>
      <c r="D148" s="80" t="s">
        <v>753</v>
      </c>
      <c r="E148" s="55" t="s">
        <v>754</v>
      </c>
      <c r="F148" s="71">
        <v>25992774</v>
      </c>
      <c r="G148" s="55" t="s">
        <v>748</v>
      </c>
      <c r="H148" s="55" t="s">
        <v>28</v>
      </c>
      <c r="I148" s="55" t="s">
        <v>29</v>
      </c>
      <c r="J148" s="72" t="s">
        <v>755</v>
      </c>
    </row>
    <row r="149" spans="1:10" ht="62.45" customHeight="1" x14ac:dyDescent="0.25">
      <c r="A149" s="60">
        <v>147</v>
      </c>
      <c r="B149" s="55" t="s">
        <v>105</v>
      </c>
      <c r="C149" s="80" t="s">
        <v>745</v>
      </c>
      <c r="D149" s="80" t="s">
        <v>756</v>
      </c>
      <c r="E149" s="55" t="s">
        <v>757</v>
      </c>
      <c r="F149" s="71">
        <v>36271808</v>
      </c>
      <c r="G149" s="55" t="s">
        <v>748</v>
      </c>
      <c r="H149" s="55" t="s">
        <v>28</v>
      </c>
      <c r="I149" s="55" t="s">
        <v>29</v>
      </c>
      <c r="J149" s="72" t="s">
        <v>758</v>
      </c>
    </row>
    <row r="150" spans="1:10" ht="62.45" customHeight="1" x14ac:dyDescent="0.25">
      <c r="A150" s="60">
        <v>148</v>
      </c>
      <c r="B150" s="55" t="s">
        <v>105</v>
      </c>
      <c r="C150" s="81" t="s">
        <v>739</v>
      </c>
      <c r="D150" s="80" t="s">
        <v>759</v>
      </c>
      <c r="E150" s="55" t="s">
        <v>760</v>
      </c>
      <c r="F150" s="71">
        <v>37845753</v>
      </c>
      <c r="G150" s="55" t="s">
        <v>748</v>
      </c>
      <c r="H150" s="55" t="s">
        <v>28</v>
      </c>
      <c r="I150" s="55" t="s">
        <v>29</v>
      </c>
      <c r="J150" s="72" t="s">
        <v>697</v>
      </c>
    </row>
    <row r="151" spans="1:10" ht="62.45" customHeight="1" x14ac:dyDescent="0.25">
      <c r="A151" s="60">
        <v>149</v>
      </c>
      <c r="B151" s="55" t="s">
        <v>105</v>
      </c>
      <c r="C151" s="81" t="s">
        <v>761</v>
      </c>
      <c r="D151" s="80" t="s">
        <v>762</v>
      </c>
      <c r="E151" s="55" t="s">
        <v>763</v>
      </c>
      <c r="F151" s="71">
        <v>26207943</v>
      </c>
      <c r="G151" s="55" t="s">
        <v>748</v>
      </c>
      <c r="H151" s="55" t="s">
        <v>28</v>
      </c>
      <c r="I151" s="55" t="s">
        <v>29</v>
      </c>
      <c r="J151" s="72" t="s">
        <v>697</v>
      </c>
    </row>
    <row r="152" spans="1:10" ht="62.45" customHeight="1" x14ac:dyDescent="0.25">
      <c r="A152" s="60">
        <v>150</v>
      </c>
      <c r="B152" s="55" t="s">
        <v>105</v>
      </c>
      <c r="C152" s="55" t="s">
        <v>764</v>
      </c>
      <c r="D152" s="56" t="s">
        <v>765</v>
      </c>
      <c r="E152" s="55" t="s">
        <v>766</v>
      </c>
      <c r="F152" s="71">
        <v>0</v>
      </c>
      <c r="G152" s="55" t="s">
        <v>767</v>
      </c>
      <c r="H152" s="55" t="s">
        <v>28</v>
      </c>
      <c r="I152" s="55" t="s">
        <v>29</v>
      </c>
      <c r="J152" s="72" t="s">
        <v>715</v>
      </c>
    </row>
    <row r="153" spans="1:10" ht="62.45" customHeight="1" x14ac:dyDescent="0.25">
      <c r="A153" s="60">
        <v>151</v>
      </c>
      <c r="B153" s="55" t="s">
        <v>105</v>
      </c>
      <c r="C153" s="55" t="s">
        <v>764</v>
      </c>
      <c r="D153" s="56" t="s">
        <v>768</v>
      </c>
      <c r="E153" s="55" t="s">
        <v>766</v>
      </c>
      <c r="F153" s="71">
        <v>0</v>
      </c>
      <c r="G153" s="55" t="s">
        <v>769</v>
      </c>
      <c r="H153" s="55" t="s">
        <v>28</v>
      </c>
      <c r="I153" s="55" t="s">
        <v>29</v>
      </c>
      <c r="J153" s="72" t="s">
        <v>715</v>
      </c>
    </row>
    <row r="154" spans="1:10" ht="62.45" customHeight="1" x14ac:dyDescent="0.25">
      <c r="A154" s="60">
        <v>152</v>
      </c>
      <c r="B154" s="55" t="s">
        <v>105</v>
      </c>
      <c r="C154" s="55" t="s">
        <v>764</v>
      </c>
      <c r="D154" s="56" t="s">
        <v>770</v>
      </c>
      <c r="E154" s="55" t="s">
        <v>766</v>
      </c>
      <c r="F154" s="71">
        <v>0</v>
      </c>
      <c r="G154" s="55" t="s">
        <v>767</v>
      </c>
      <c r="H154" s="55" t="s">
        <v>28</v>
      </c>
      <c r="I154" s="55" t="s">
        <v>29</v>
      </c>
      <c r="J154" s="72" t="s">
        <v>715</v>
      </c>
    </row>
    <row r="155" spans="1:10" ht="62.45" customHeight="1" x14ac:dyDescent="0.25">
      <c r="A155" s="60">
        <v>153</v>
      </c>
      <c r="B155" s="55" t="s">
        <v>105</v>
      </c>
      <c r="C155" s="55" t="s">
        <v>764</v>
      </c>
      <c r="D155" s="56" t="s">
        <v>771</v>
      </c>
      <c r="E155" s="55" t="s">
        <v>766</v>
      </c>
      <c r="F155" s="71">
        <v>0</v>
      </c>
      <c r="G155" s="55" t="s">
        <v>767</v>
      </c>
      <c r="H155" s="55" t="s">
        <v>28</v>
      </c>
      <c r="I155" s="55" t="s">
        <v>29</v>
      </c>
      <c r="J155" s="72" t="s">
        <v>715</v>
      </c>
    </row>
    <row r="156" spans="1:10" ht="62.45" customHeight="1" x14ac:dyDescent="0.25">
      <c r="A156" s="60">
        <v>154</v>
      </c>
      <c r="B156" s="55" t="s">
        <v>105</v>
      </c>
      <c r="C156" s="55" t="s">
        <v>764</v>
      </c>
      <c r="D156" s="56" t="s">
        <v>772</v>
      </c>
      <c r="E156" s="55" t="s">
        <v>766</v>
      </c>
      <c r="F156" s="71">
        <v>0</v>
      </c>
      <c r="G156" s="55" t="s">
        <v>767</v>
      </c>
      <c r="H156" s="55" t="s">
        <v>28</v>
      </c>
      <c r="I156" s="55" t="s">
        <v>29</v>
      </c>
      <c r="J156" s="72" t="s">
        <v>715</v>
      </c>
    </row>
    <row r="157" spans="1:10" ht="62.45" customHeight="1" x14ac:dyDescent="0.25">
      <c r="A157" s="60">
        <v>155</v>
      </c>
      <c r="B157" s="55" t="s">
        <v>105</v>
      </c>
      <c r="C157" s="55" t="s">
        <v>764</v>
      </c>
      <c r="D157" s="56" t="s">
        <v>773</v>
      </c>
      <c r="E157" s="55" t="s">
        <v>766</v>
      </c>
      <c r="F157" s="71">
        <v>0</v>
      </c>
      <c r="G157" s="55" t="s">
        <v>767</v>
      </c>
      <c r="H157" s="55" t="s">
        <v>28</v>
      </c>
      <c r="I157" s="55" t="s">
        <v>29</v>
      </c>
      <c r="J157" s="72" t="s">
        <v>715</v>
      </c>
    </row>
    <row r="158" spans="1:10" ht="62.45" customHeight="1" x14ac:dyDescent="0.25">
      <c r="A158" s="60">
        <v>156</v>
      </c>
      <c r="B158" s="55" t="s">
        <v>105</v>
      </c>
      <c r="C158" s="55" t="s">
        <v>764</v>
      </c>
      <c r="D158" s="56" t="s">
        <v>774</v>
      </c>
      <c r="E158" s="55" t="s">
        <v>766</v>
      </c>
      <c r="F158" s="71">
        <v>0</v>
      </c>
      <c r="G158" s="55" t="s">
        <v>767</v>
      </c>
      <c r="H158" s="55" t="s">
        <v>28</v>
      </c>
      <c r="I158" s="55" t="s">
        <v>29</v>
      </c>
      <c r="J158" s="72" t="s">
        <v>715</v>
      </c>
    </row>
    <row r="159" spans="1:10" ht="62.45" customHeight="1" x14ac:dyDescent="0.25">
      <c r="A159" s="60">
        <v>157</v>
      </c>
      <c r="B159" s="55" t="s">
        <v>105</v>
      </c>
      <c r="C159" s="55" t="s">
        <v>764</v>
      </c>
      <c r="D159" s="56" t="s">
        <v>775</v>
      </c>
      <c r="E159" s="55" t="s">
        <v>766</v>
      </c>
      <c r="F159" s="71">
        <v>0</v>
      </c>
      <c r="G159" s="55" t="s">
        <v>767</v>
      </c>
      <c r="H159" s="55" t="s">
        <v>28</v>
      </c>
      <c r="I159" s="55" t="s">
        <v>29</v>
      </c>
      <c r="J159" s="72" t="s">
        <v>715</v>
      </c>
    </row>
    <row r="160" spans="1:10" ht="62.45" customHeight="1" x14ac:dyDescent="0.25">
      <c r="A160" s="60">
        <v>158</v>
      </c>
      <c r="B160" s="55" t="s">
        <v>105</v>
      </c>
      <c r="C160" s="55" t="s">
        <v>764</v>
      </c>
      <c r="D160" s="56" t="s">
        <v>776</v>
      </c>
      <c r="E160" s="55" t="s">
        <v>777</v>
      </c>
      <c r="F160" s="71">
        <v>19956643</v>
      </c>
      <c r="G160" s="55" t="s">
        <v>778</v>
      </c>
      <c r="H160" s="55"/>
      <c r="I160" s="55" t="s">
        <v>30</v>
      </c>
      <c r="J160" s="72" t="s">
        <v>732</v>
      </c>
    </row>
    <row r="161" spans="1:10" ht="62.45" customHeight="1" x14ac:dyDescent="0.25">
      <c r="A161" s="60">
        <v>159</v>
      </c>
      <c r="B161" s="82" t="s">
        <v>3919</v>
      </c>
      <c r="C161" s="55" t="s">
        <v>779</v>
      </c>
      <c r="D161" s="55" t="s">
        <v>4202</v>
      </c>
      <c r="E161" s="60" t="s">
        <v>780</v>
      </c>
      <c r="F161" s="71">
        <v>0</v>
      </c>
      <c r="G161" s="55" t="s">
        <v>781</v>
      </c>
      <c r="H161" s="55" t="s">
        <v>28</v>
      </c>
      <c r="I161" s="55" t="s">
        <v>29</v>
      </c>
      <c r="J161" s="89" t="s">
        <v>782</v>
      </c>
    </row>
    <row r="162" spans="1:10" ht="62.45" customHeight="1" x14ac:dyDescent="0.25">
      <c r="A162" s="60">
        <v>160</v>
      </c>
      <c r="B162" s="55" t="s">
        <v>105</v>
      </c>
      <c r="C162" s="55" t="s">
        <v>783</v>
      </c>
      <c r="D162" s="55" t="s">
        <v>4203</v>
      </c>
      <c r="E162" s="60" t="s">
        <v>784</v>
      </c>
      <c r="F162" s="83">
        <v>5607680000</v>
      </c>
      <c r="G162" s="55" t="s">
        <v>785</v>
      </c>
      <c r="H162" s="55" t="s">
        <v>28</v>
      </c>
      <c r="I162" s="55" t="s">
        <v>786</v>
      </c>
      <c r="J162" s="89" t="s">
        <v>787</v>
      </c>
    </row>
    <row r="163" spans="1:10" ht="62.45" customHeight="1" x14ac:dyDescent="0.25">
      <c r="A163" s="60">
        <v>161</v>
      </c>
      <c r="B163" s="55" t="s">
        <v>105</v>
      </c>
      <c r="C163" s="55" t="s">
        <v>783</v>
      </c>
      <c r="D163" s="55" t="s">
        <v>4204</v>
      </c>
      <c r="E163" s="60" t="s">
        <v>4188</v>
      </c>
      <c r="F163" s="71">
        <v>9700511</v>
      </c>
      <c r="G163" s="55" t="s">
        <v>788</v>
      </c>
      <c r="H163" s="55" t="s">
        <v>28</v>
      </c>
      <c r="I163" s="55" t="s">
        <v>29</v>
      </c>
      <c r="J163" s="89" t="s">
        <v>787</v>
      </c>
    </row>
    <row r="164" spans="1:10" ht="62.45" customHeight="1" x14ac:dyDescent="0.25">
      <c r="A164" s="60">
        <v>162</v>
      </c>
      <c r="B164" s="55" t="s">
        <v>105</v>
      </c>
      <c r="C164" s="55" t="s">
        <v>783</v>
      </c>
      <c r="D164" s="55" t="s">
        <v>4205</v>
      </c>
      <c r="E164" s="60" t="s">
        <v>789</v>
      </c>
      <c r="F164" s="71">
        <v>6095670</v>
      </c>
      <c r="G164" s="55" t="s">
        <v>790</v>
      </c>
      <c r="H164" s="55" t="s">
        <v>791</v>
      </c>
      <c r="I164" s="55" t="s">
        <v>29</v>
      </c>
      <c r="J164" s="89" t="s">
        <v>787</v>
      </c>
    </row>
    <row r="165" spans="1:10" ht="62.45" customHeight="1" x14ac:dyDescent="0.25">
      <c r="A165" s="60">
        <v>163</v>
      </c>
      <c r="B165" s="55" t="s">
        <v>105</v>
      </c>
      <c r="C165" s="55" t="s">
        <v>792</v>
      </c>
      <c r="D165" s="55" t="s">
        <v>4206</v>
      </c>
      <c r="E165" s="60" t="s">
        <v>4189</v>
      </c>
      <c r="F165" s="71">
        <v>20000000</v>
      </c>
      <c r="G165" s="55" t="s">
        <v>793</v>
      </c>
      <c r="H165" s="55" t="s">
        <v>28</v>
      </c>
      <c r="I165" s="55" t="s">
        <v>29</v>
      </c>
      <c r="J165" s="89" t="s">
        <v>787</v>
      </c>
    </row>
    <row r="166" spans="1:10" ht="62.45" customHeight="1" x14ac:dyDescent="0.25">
      <c r="A166" s="60">
        <v>164</v>
      </c>
      <c r="B166" s="55" t="s">
        <v>105</v>
      </c>
      <c r="C166" s="55" t="s">
        <v>794</v>
      </c>
      <c r="D166" s="55" t="s">
        <v>4207</v>
      </c>
      <c r="E166" s="60" t="s">
        <v>795</v>
      </c>
      <c r="F166" s="71">
        <v>482617000</v>
      </c>
      <c r="G166" s="55" t="s">
        <v>796</v>
      </c>
      <c r="H166" s="55" t="s">
        <v>28</v>
      </c>
      <c r="I166" s="55" t="s">
        <v>29</v>
      </c>
      <c r="J166" s="89" t="s">
        <v>787</v>
      </c>
    </row>
    <row r="167" spans="1:10" ht="62.45" customHeight="1" x14ac:dyDescent="0.25">
      <c r="A167" s="60">
        <v>165</v>
      </c>
      <c r="B167" s="82" t="s">
        <v>3919</v>
      </c>
      <c r="C167" s="55" t="s">
        <v>792</v>
      </c>
      <c r="D167" s="55" t="s">
        <v>2402</v>
      </c>
      <c r="E167" s="60" t="s">
        <v>797</v>
      </c>
      <c r="F167" s="71">
        <v>0</v>
      </c>
      <c r="G167" s="55" t="s">
        <v>798</v>
      </c>
      <c r="H167" s="55" t="s">
        <v>28</v>
      </c>
      <c r="I167" s="55" t="s">
        <v>29</v>
      </c>
      <c r="J167" s="89" t="s">
        <v>782</v>
      </c>
    </row>
    <row r="168" spans="1:10" ht="62.45" customHeight="1" x14ac:dyDescent="0.25">
      <c r="A168" s="60">
        <v>166</v>
      </c>
      <c r="B168" s="55" t="s">
        <v>105</v>
      </c>
      <c r="C168" s="55" t="s">
        <v>783</v>
      </c>
      <c r="D168" s="55" t="s">
        <v>4208</v>
      </c>
      <c r="E168" s="60" t="s">
        <v>799</v>
      </c>
      <c r="F168" s="71">
        <v>64435000</v>
      </c>
      <c r="G168" s="55" t="s">
        <v>800</v>
      </c>
      <c r="H168" s="55" t="s">
        <v>28</v>
      </c>
      <c r="I168" s="55" t="s">
        <v>29</v>
      </c>
      <c r="J168" s="89" t="s">
        <v>787</v>
      </c>
    </row>
    <row r="169" spans="1:10" ht="62.45" customHeight="1" x14ac:dyDescent="0.25">
      <c r="A169" s="60">
        <v>167</v>
      </c>
      <c r="B169" s="55" t="s">
        <v>105</v>
      </c>
      <c r="C169" s="55" t="s">
        <v>801</v>
      </c>
      <c r="D169" s="55" t="s">
        <v>4209</v>
      </c>
      <c r="E169" s="60" t="s">
        <v>4190</v>
      </c>
      <c r="F169" s="71">
        <v>0</v>
      </c>
      <c r="G169" s="55" t="s">
        <v>802</v>
      </c>
      <c r="H169" s="55" t="s">
        <v>28</v>
      </c>
      <c r="I169" s="55" t="s">
        <v>29</v>
      </c>
      <c r="J169" s="89" t="s">
        <v>787</v>
      </c>
    </row>
    <row r="170" spans="1:10" ht="62.45" customHeight="1" x14ac:dyDescent="0.25">
      <c r="A170" s="60">
        <v>168</v>
      </c>
      <c r="B170" s="55" t="s">
        <v>105</v>
      </c>
      <c r="C170" s="55" t="s">
        <v>803</v>
      </c>
      <c r="D170" s="55" t="s">
        <v>4210</v>
      </c>
      <c r="E170" s="60" t="s">
        <v>804</v>
      </c>
      <c r="F170" s="71">
        <v>39472920</v>
      </c>
      <c r="G170" s="55" t="s">
        <v>805</v>
      </c>
      <c r="H170" s="55" t="s">
        <v>791</v>
      </c>
      <c r="I170" s="55" t="s">
        <v>29</v>
      </c>
      <c r="J170" s="89" t="s">
        <v>787</v>
      </c>
    </row>
    <row r="171" spans="1:10" ht="62.45" customHeight="1" x14ac:dyDescent="0.25">
      <c r="A171" s="60">
        <v>169</v>
      </c>
      <c r="B171" s="55" t="s">
        <v>105</v>
      </c>
      <c r="C171" s="55" t="s">
        <v>806</v>
      </c>
      <c r="D171" s="55" t="s">
        <v>4219</v>
      </c>
      <c r="E171" s="60" t="s">
        <v>807</v>
      </c>
      <c r="F171" s="71">
        <v>17728255</v>
      </c>
      <c r="G171" s="55" t="s">
        <v>808</v>
      </c>
      <c r="H171" s="55" t="s">
        <v>791</v>
      </c>
      <c r="I171" s="55" t="s">
        <v>29</v>
      </c>
      <c r="J171" s="89" t="s">
        <v>787</v>
      </c>
    </row>
    <row r="172" spans="1:10" ht="62.45" customHeight="1" x14ac:dyDescent="0.25">
      <c r="A172" s="60">
        <v>170</v>
      </c>
      <c r="B172" s="55" t="s">
        <v>105</v>
      </c>
      <c r="C172" s="55" t="s">
        <v>809</v>
      </c>
      <c r="D172" s="55" t="s">
        <v>4211</v>
      </c>
      <c r="E172" s="60" t="s">
        <v>810</v>
      </c>
      <c r="F172" s="71">
        <v>273600000</v>
      </c>
      <c r="G172" s="55" t="s">
        <v>802</v>
      </c>
      <c r="H172" s="55" t="s">
        <v>28</v>
      </c>
      <c r="I172" s="55" t="s">
        <v>29</v>
      </c>
      <c r="J172" s="89" t="s">
        <v>787</v>
      </c>
    </row>
    <row r="173" spans="1:10" ht="62.45" customHeight="1" x14ac:dyDescent="0.25">
      <c r="A173" s="60">
        <v>171</v>
      </c>
      <c r="B173" s="55" t="s">
        <v>105</v>
      </c>
      <c r="C173" s="55" t="s">
        <v>811</v>
      </c>
      <c r="D173" s="55" t="s">
        <v>4212</v>
      </c>
      <c r="E173" s="60" t="s">
        <v>4191</v>
      </c>
      <c r="F173" s="71">
        <v>22436200</v>
      </c>
      <c r="G173" s="55" t="s">
        <v>802</v>
      </c>
      <c r="H173" s="55" t="s">
        <v>28</v>
      </c>
      <c r="I173" s="55" t="s">
        <v>29</v>
      </c>
      <c r="J173" s="89" t="s">
        <v>787</v>
      </c>
    </row>
    <row r="174" spans="1:10" ht="62.45" customHeight="1" x14ac:dyDescent="0.25">
      <c r="A174" s="60">
        <v>172</v>
      </c>
      <c r="B174" s="55" t="s">
        <v>105</v>
      </c>
      <c r="C174" s="55" t="s">
        <v>812</v>
      </c>
      <c r="D174" s="55" t="s">
        <v>2382</v>
      </c>
      <c r="E174" s="60" t="s">
        <v>4192</v>
      </c>
      <c r="F174" s="71">
        <v>165283257</v>
      </c>
      <c r="G174" s="55" t="s">
        <v>813</v>
      </c>
      <c r="H174" s="55" t="s">
        <v>28</v>
      </c>
      <c r="I174" s="55" t="s">
        <v>29</v>
      </c>
      <c r="J174" s="89" t="s">
        <v>787</v>
      </c>
    </row>
    <row r="175" spans="1:10" ht="62.45" customHeight="1" x14ac:dyDescent="0.25">
      <c r="A175" s="60">
        <v>173</v>
      </c>
      <c r="B175" s="82" t="s">
        <v>3919</v>
      </c>
      <c r="C175" s="55" t="s">
        <v>814</v>
      </c>
      <c r="D175" s="55" t="s">
        <v>4213</v>
      </c>
      <c r="E175" s="60" t="s">
        <v>815</v>
      </c>
      <c r="F175" s="71">
        <v>0</v>
      </c>
      <c r="G175" s="55" t="s">
        <v>816</v>
      </c>
      <c r="H175" s="55" t="s">
        <v>28</v>
      </c>
      <c r="I175" s="55" t="s">
        <v>29</v>
      </c>
      <c r="J175" s="89" t="s">
        <v>782</v>
      </c>
    </row>
    <row r="176" spans="1:10" ht="62.45" customHeight="1" x14ac:dyDescent="0.25">
      <c r="A176" s="60">
        <v>174</v>
      </c>
      <c r="B176" s="82" t="s">
        <v>3919</v>
      </c>
      <c r="C176" s="55" t="s">
        <v>811</v>
      </c>
      <c r="D176" s="55" t="s">
        <v>4214</v>
      </c>
      <c r="E176" s="60" t="s">
        <v>817</v>
      </c>
      <c r="F176" s="71">
        <v>0</v>
      </c>
      <c r="G176" s="55" t="s">
        <v>816</v>
      </c>
      <c r="H176" s="55" t="s">
        <v>28</v>
      </c>
      <c r="I176" s="55" t="s">
        <v>29</v>
      </c>
      <c r="J176" s="89" t="s">
        <v>782</v>
      </c>
    </row>
    <row r="177" spans="1:10" ht="62.45" customHeight="1" x14ac:dyDescent="0.25">
      <c r="A177" s="60">
        <v>175</v>
      </c>
      <c r="B177" s="82" t="s">
        <v>3919</v>
      </c>
      <c r="C177" s="55" t="s">
        <v>818</v>
      </c>
      <c r="D177" s="55" t="s">
        <v>4215</v>
      </c>
      <c r="E177" s="60" t="s">
        <v>819</v>
      </c>
      <c r="F177" s="71">
        <v>0</v>
      </c>
      <c r="G177" s="55" t="s">
        <v>820</v>
      </c>
      <c r="H177" s="55" t="s">
        <v>28</v>
      </c>
      <c r="I177" s="55" t="s">
        <v>29</v>
      </c>
      <c r="J177" s="89" t="s">
        <v>782</v>
      </c>
    </row>
    <row r="178" spans="1:10" ht="62.45" customHeight="1" x14ac:dyDescent="0.25">
      <c r="A178" s="60">
        <v>176</v>
      </c>
      <c r="B178" s="55" t="s">
        <v>105</v>
      </c>
      <c r="C178" s="55" t="s">
        <v>806</v>
      </c>
      <c r="D178" s="55" t="s">
        <v>4216</v>
      </c>
      <c r="E178" s="80" t="s">
        <v>821</v>
      </c>
      <c r="F178" s="71">
        <v>0</v>
      </c>
      <c r="G178" s="55" t="s">
        <v>822</v>
      </c>
      <c r="H178" s="55" t="s">
        <v>28</v>
      </c>
      <c r="I178" s="55" t="s">
        <v>29</v>
      </c>
      <c r="J178" s="89" t="s">
        <v>787</v>
      </c>
    </row>
    <row r="179" spans="1:10" ht="62.45" customHeight="1" x14ac:dyDescent="0.25">
      <c r="A179" s="60">
        <v>177</v>
      </c>
      <c r="B179" s="55" t="s">
        <v>105</v>
      </c>
      <c r="C179" s="55" t="s">
        <v>806</v>
      </c>
      <c r="D179" s="55" t="s">
        <v>823</v>
      </c>
      <c r="E179" s="60" t="s">
        <v>824</v>
      </c>
      <c r="F179" s="71">
        <v>0</v>
      </c>
      <c r="G179" s="55" t="s">
        <v>822</v>
      </c>
      <c r="H179" s="55" t="s">
        <v>28</v>
      </c>
      <c r="I179" s="55" t="s">
        <v>29</v>
      </c>
      <c r="J179" s="89" t="s">
        <v>787</v>
      </c>
    </row>
    <row r="180" spans="1:10" ht="62.45" customHeight="1" x14ac:dyDescent="0.25">
      <c r="A180" s="60">
        <v>178</v>
      </c>
      <c r="B180" s="55" t="s">
        <v>105</v>
      </c>
      <c r="C180" s="55" t="s">
        <v>806</v>
      </c>
      <c r="D180" s="55" t="s">
        <v>825</v>
      </c>
      <c r="E180" s="60" t="s">
        <v>826</v>
      </c>
      <c r="F180" s="71">
        <v>0</v>
      </c>
      <c r="G180" s="55" t="s">
        <v>822</v>
      </c>
      <c r="H180" s="55" t="s">
        <v>28</v>
      </c>
      <c r="I180" s="55" t="s">
        <v>29</v>
      </c>
      <c r="J180" s="89" t="s">
        <v>787</v>
      </c>
    </row>
    <row r="181" spans="1:10" ht="62.45" customHeight="1" x14ac:dyDescent="0.25">
      <c r="A181" s="60">
        <v>179</v>
      </c>
      <c r="B181" s="55" t="s">
        <v>105</v>
      </c>
      <c r="C181" s="55" t="s">
        <v>806</v>
      </c>
      <c r="D181" s="55" t="s">
        <v>827</v>
      </c>
      <c r="E181" s="60" t="s">
        <v>828</v>
      </c>
      <c r="F181" s="71">
        <v>0</v>
      </c>
      <c r="G181" s="55" t="s">
        <v>822</v>
      </c>
      <c r="H181" s="55" t="s">
        <v>28</v>
      </c>
      <c r="I181" s="55" t="s">
        <v>29</v>
      </c>
      <c r="J181" s="89" t="s">
        <v>787</v>
      </c>
    </row>
    <row r="182" spans="1:10" ht="62.45" customHeight="1" x14ac:dyDescent="0.25">
      <c r="A182" s="60">
        <v>180</v>
      </c>
      <c r="B182" s="55" t="s">
        <v>105</v>
      </c>
      <c r="C182" s="55" t="s">
        <v>806</v>
      </c>
      <c r="D182" s="55" t="s">
        <v>829</v>
      </c>
      <c r="E182" s="80" t="s">
        <v>830</v>
      </c>
      <c r="F182" s="71">
        <v>0</v>
      </c>
      <c r="G182" s="55" t="s">
        <v>822</v>
      </c>
      <c r="H182" s="55" t="s">
        <v>28</v>
      </c>
      <c r="I182" s="55" t="s">
        <v>29</v>
      </c>
      <c r="J182" s="89" t="s">
        <v>787</v>
      </c>
    </row>
    <row r="183" spans="1:10" ht="62.45" customHeight="1" x14ac:dyDescent="0.25">
      <c r="A183" s="60">
        <v>181</v>
      </c>
      <c r="B183" s="55" t="s">
        <v>105</v>
      </c>
      <c r="C183" s="55" t="s">
        <v>806</v>
      </c>
      <c r="D183" s="55" t="s">
        <v>831</v>
      </c>
      <c r="E183" s="60" t="s">
        <v>832</v>
      </c>
      <c r="F183" s="71">
        <v>0</v>
      </c>
      <c r="G183" s="55" t="s">
        <v>822</v>
      </c>
      <c r="H183" s="55" t="s">
        <v>28</v>
      </c>
      <c r="I183" s="55" t="s">
        <v>29</v>
      </c>
      <c r="J183" s="89" t="s">
        <v>787</v>
      </c>
    </row>
    <row r="184" spans="1:10" ht="62.45" customHeight="1" x14ac:dyDescent="0.25">
      <c r="A184" s="60">
        <v>182</v>
      </c>
      <c r="B184" s="55" t="s">
        <v>105</v>
      </c>
      <c r="C184" s="55" t="s">
        <v>806</v>
      </c>
      <c r="D184" s="55" t="s">
        <v>833</v>
      </c>
      <c r="E184" s="60" t="s">
        <v>834</v>
      </c>
      <c r="F184" s="71">
        <v>0</v>
      </c>
      <c r="G184" s="55" t="s">
        <v>822</v>
      </c>
      <c r="H184" s="55" t="s">
        <v>28</v>
      </c>
      <c r="I184" s="55" t="s">
        <v>29</v>
      </c>
      <c r="J184" s="89" t="s">
        <v>787</v>
      </c>
    </row>
    <row r="185" spans="1:10" ht="62.45" customHeight="1" x14ac:dyDescent="0.25">
      <c r="A185" s="60">
        <v>183</v>
      </c>
      <c r="B185" s="55" t="s">
        <v>105</v>
      </c>
      <c r="C185" s="55" t="s">
        <v>806</v>
      </c>
      <c r="D185" s="55" t="s">
        <v>835</v>
      </c>
      <c r="E185" s="60" t="s">
        <v>836</v>
      </c>
      <c r="F185" s="71">
        <v>0</v>
      </c>
      <c r="G185" s="55" t="s">
        <v>822</v>
      </c>
      <c r="H185" s="55" t="s">
        <v>28</v>
      </c>
      <c r="I185" s="55" t="s">
        <v>29</v>
      </c>
      <c r="J185" s="89" t="s">
        <v>787</v>
      </c>
    </row>
    <row r="186" spans="1:10" ht="62.45" customHeight="1" x14ac:dyDescent="0.25">
      <c r="A186" s="60">
        <v>184</v>
      </c>
      <c r="B186" s="55" t="s">
        <v>105</v>
      </c>
      <c r="C186" s="55" t="s">
        <v>806</v>
      </c>
      <c r="D186" s="55" t="s">
        <v>837</v>
      </c>
      <c r="E186" s="60" t="s">
        <v>838</v>
      </c>
      <c r="F186" s="71">
        <v>0</v>
      </c>
      <c r="G186" s="55" t="s">
        <v>822</v>
      </c>
      <c r="H186" s="55" t="s">
        <v>28</v>
      </c>
      <c r="I186" s="55" t="s">
        <v>29</v>
      </c>
      <c r="J186" s="89" t="s">
        <v>787</v>
      </c>
    </row>
    <row r="187" spans="1:10" ht="62.45" customHeight="1" x14ac:dyDescent="0.25">
      <c r="A187" s="60">
        <v>185</v>
      </c>
      <c r="B187" s="55" t="s">
        <v>105</v>
      </c>
      <c r="C187" s="55" t="s">
        <v>806</v>
      </c>
      <c r="D187" s="55" t="s">
        <v>839</v>
      </c>
      <c r="E187" s="60" t="s">
        <v>840</v>
      </c>
      <c r="F187" s="71">
        <v>0</v>
      </c>
      <c r="G187" s="55" t="s">
        <v>822</v>
      </c>
      <c r="H187" s="55" t="s">
        <v>28</v>
      </c>
      <c r="I187" s="55" t="s">
        <v>29</v>
      </c>
      <c r="J187" s="89" t="s">
        <v>787</v>
      </c>
    </row>
    <row r="188" spans="1:10" ht="62.45" customHeight="1" x14ac:dyDescent="0.25">
      <c r="A188" s="60">
        <v>186</v>
      </c>
      <c r="B188" s="55" t="s">
        <v>105</v>
      </c>
      <c r="C188" s="55" t="s">
        <v>806</v>
      </c>
      <c r="D188" s="55" t="s">
        <v>841</v>
      </c>
      <c r="E188" s="80" t="s">
        <v>842</v>
      </c>
      <c r="F188" s="71">
        <v>0</v>
      </c>
      <c r="G188" s="55" t="s">
        <v>822</v>
      </c>
      <c r="H188" s="55" t="s">
        <v>28</v>
      </c>
      <c r="I188" s="55" t="s">
        <v>29</v>
      </c>
      <c r="J188" s="89" t="s">
        <v>787</v>
      </c>
    </row>
    <row r="189" spans="1:10" ht="62.45" customHeight="1" x14ac:dyDescent="0.25">
      <c r="A189" s="60">
        <v>187</v>
      </c>
      <c r="B189" s="55" t="s">
        <v>105</v>
      </c>
      <c r="C189" s="55" t="s">
        <v>806</v>
      </c>
      <c r="D189" s="55" t="s">
        <v>843</v>
      </c>
      <c r="E189" s="80" t="s">
        <v>842</v>
      </c>
      <c r="F189" s="71">
        <v>0</v>
      </c>
      <c r="G189" s="55" t="s">
        <v>822</v>
      </c>
      <c r="H189" s="55" t="s">
        <v>28</v>
      </c>
      <c r="I189" s="55" t="s">
        <v>29</v>
      </c>
      <c r="J189" s="89" t="s">
        <v>787</v>
      </c>
    </row>
    <row r="190" spans="1:10" ht="62.45" customHeight="1" x14ac:dyDescent="0.25">
      <c r="A190" s="60">
        <v>188</v>
      </c>
      <c r="B190" s="55" t="s">
        <v>105</v>
      </c>
      <c r="C190" s="55" t="s">
        <v>806</v>
      </c>
      <c r="D190" s="55" t="s">
        <v>844</v>
      </c>
      <c r="E190" s="80" t="s">
        <v>845</v>
      </c>
      <c r="F190" s="71">
        <v>0</v>
      </c>
      <c r="G190" s="55" t="s">
        <v>822</v>
      </c>
      <c r="H190" s="55" t="s">
        <v>28</v>
      </c>
      <c r="I190" s="55" t="s">
        <v>29</v>
      </c>
      <c r="J190" s="89" t="s">
        <v>787</v>
      </c>
    </row>
    <row r="191" spans="1:10" ht="62.45" customHeight="1" x14ac:dyDescent="0.25">
      <c r="A191" s="60">
        <v>189</v>
      </c>
      <c r="B191" s="55" t="s">
        <v>105</v>
      </c>
      <c r="C191" s="55" t="s">
        <v>846</v>
      </c>
      <c r="D191" s="55" t="s">
        <v>847</v>
      </c>
      <c r="E191" s="55" t="s">
        <v>848</v>
      </c>
      <c r="F191" s="66">
        <v>2405259</v>
      </c>
      <c r="G191" s="55" t="s">
        <v>849</v>
      </c>
      <c r="H191" s="67" t="s">
        <v>95</v>
      </c>
      <c r="I191" s="67" t="s">
        <v>29</v>
      </c>
      <c r="J191" s="89" t="s">
        <v>2541</v>
      </c>
    </row>
    <row r="192" spans="1:10" ht="62.45" customHeight="1" x14ac:dyDescent="0.25">
      <c r="A192" s="60">
        <v>190</v>
      </c>
      <c r="B192" s="55" t="s">
        <v>105</v>
      </c>
      <c r="C192" s="55" t="s">
        <v>846</v>
      </c>
      <c r="D192" s="55" t="s">
        <v>850</v>
      </c>
      <c r="E192" s="55" t="s">
        <v>851</v>
      </c>
      <c r="F192" s="70">
        <v>21498167</v>
      </c>
      <c r="G192" s="55" t="s">
        <v>849</v>
      </c>
      <c r="H192" s="67" t="s">
        <v>95</v>
      </c>
      <c r="I192" s="67" t="s">
        <v>29</v>
      </c>
      <c r="J192" s="89" t="s">
        <v>2541</v>
      </c>
    </row>
    <row r="193" spans="1:10" ht="62.45" customHeight="1" x14ac:dyDescent="0.25">
      <c r="A193" s="60">
        <v>191</v>
      </c>
      <c r="B193" s="55" t="s">
        <v>105</v>
      </c>
      <c r="C193" s="55" t="s">
        <v>846</v>
      </c>
      <c r="D193" s="55" t="s">
        <v>852</v>
      </c>
      <c r="E193" s="55" t="s">
        <v>853</v>
      </c>
      <c r="F193" s="70">
        <v>5379713</v>
      </c>
      <c r="G193" s="55" t="s">
        <v>854</v>
      </c>
      <c r="H193" s="67" t="s">
        <v>95</v>
      </c>
      <c r="I193" s="67" t="s">
        <v>29</v>
      </c>
      <c r="J193" s="89" t="s">
        <v>2541</v>
      </c>
    </row>
    <row r="194" spans="1:10" ht="62.45" customHeight="1" x14ac:dyDescent="0.25">
      <c r="A194" s="60">
        <v>192</v>
      </c>
      <c r="B194" s="55" t="s">
        <v>4201</v>
      </c>
      <c r="C194" s="55" t="s">
        <v>855</v>
      </c>
      <c r="D194" s="55" t="s">
        <v>856</v>
      </c>
      <c r="E194" s="55" t="s">
        <v>857</v>
      </c>
      <c r="F194" s="71">
        <v>0</v>
      </c>
      <c r="G194" s="55" t="s">
        <v>858</v>
      </c>
      <c r="H194" s="55" t="s">
        <v>28</v>
      </c>
      <c r="I194" s="55" t="s">
        <v>29</v>
      </c>
      <c r="J194" s="89" t="s">
        <v>859</v>
      </c>
    </row>
    <row r="195" spans="1:10" ht="62.45" customHeight="1" x14ac:dyDescent="0.25">
      <c r="A195" s="60">
        <v>193</v>
      </c>
      <c r="B195" s="55" t="s">
        <v>4201</v>
      </c>
      <c r="C195" s="55" t="s">
        <v>855</v>
      </c>
      <c r="D195" s="55" t="s">
        <v>860</v>
      </c>
      <c r="E195" s="55" t="s">
        <v>857</v>
      </c>
      <c r="F195" s="71">
        <v>0</v>
      </c>
      <c r="G195" s="55" t="s">
        <v>858</v>
      </c>
      <c r="H195" s="55" t="s">
        <v>28</v>
      </c>
      <c r="I195" s="55" t="s">
        <v>29</v>
      </c>
      <c r="J195" s="89" t="s">
        <v>861</v>
      </c>
    </row>
    <row r="196" spans="1:10" ht="62.45" customHeight="1" x14ac:dyDescent="0.25">
      <c r="A196" s="60">
        <v>194</v>
      </c>
      <c r="B196" s="55" t="s">
        <v>4201</v>
      </c>
      <c r="C196" s="55" t="s">
        <v>855</v>
      </c>
      <c r="D196" s="55" t="s">
        <v>862</v>
      </c>
      <c r="E196" s="55" t="s">
        <v>857</v>
      </c>
      <c r="F196" s="71">
        <v>0</v>
      </c>
      <c r="G196" s="55" t="s">
        <v>858</v>
      </c>
      <c r="H196" s="55" t="s">
        <v>28</v>
      </c>
      <c r="I196" s="55" t="s">
        <v>29</v>
      </c>
      <c r="J196" s="89" t="s">
        <v>863</v>
      </c>
    </row>
    <row r="197" spans="1:10" ht="62.45" customHeight="1" x14ac:dyDescent="0.25">
      <c r="A197" s="60">
        <v>195</v>
      </c>
      <c r="B197" s="55" t="s">
        <v>105</v>
      </c>
      <c r="C197" s="55" t="s">
        <v>864</v>
      </c>
      <c r="D197" s="55" t="s">
        <v>865</v>
      </c>
      <c r="E197" s="55" t="s">
        <v>866</v>
      </c>
      <c r="F197" s="71">
        <v>7342526</v>
      </c>
      <c r="G197" s="55" t="s">
        <v>858</v>
      </c>
      <c r="H197" s="55" t="s">
        <v>95</v>
      </c>
      <c r="I197" s="55" t="s">
        <v>29</v>
      </c>
      <c r="J197" s="89" t="s">
        <v>2541</v>
      </c>
    </row>
    <row r="198" spans="1:10" ht="62.45" customHeight="1" x14ac:dyDescent="0.25">
      <c r="A198" s="60">
        <v>196</v>
      </c>
      <c r="B198" s="55" t="s">
        <v>105</v>
      </c>
      <c r="C198" s="55" t="s">
        <v>219</v>
      </c>
      <c r="D198" s="55" t="s">
        <v>867</v>
      </c>
      <c r="E198" s="55" t="s">
        <v>868</v>
      </c>
      <c r="F198" s="71">
        <v>19791397</v>
      </c>
      <c r="G198" s="55" t="s">
        <v>858</v>
      </c>
      <c r="H198" s="55" t="s">
        <v>95</v>
      </c>
      <c r="I198" s="55" t="s">
        <v>29</v>
      </c>
      <c r="J198" s="89" t="s">
        <v>2541</v>
      </c>
    </row>
    <row r="199" spans="1:10" ht="62.45" customHeight="1" x14ac:dyDescent="0.25">
      <c r="A199" s="60">
        <v>197</v>
      </c>
      <c r="B199" s="55" t="s">
        <v>105</v>
      </c>
      <c r="C199" s="55" t="s">
        <v>219</v>
      </c>
      <c r="D199" s="55" t="s">
        <v>869</v>
      </c>
      <c r="E199" s="55" t="s">
        <v>870</v>
      </c>
      <c r="F199" s="71">
        <v>20618883</v>
      </c>
      <c r="G199" s="55" t="s">
        <v>858</v>
      </c>
      <c r="H199" s="55" t="s">
        <v>95</v>
      </c>
      <c r="I199" s="55" t="s">
        <v>29</v>
      </c>
      <c r="J199" s="89" t="s">
        <v>2541</v>
      </c>
    </row>
    <row r="200" spans="1:10" ht="62.45" customHeight="1" x14ac:dyDescent="0.25">
      <c r="A200" s="60">
        <v>198</v>
      </c>
      <c r="B200" s="82" t="s">
        <v>2309</v>
      </c>
      <c r="C200" s="82" t="s">
        <v>871</v>
      </c>
      <c r="D200" s="67" t="s">
        <v>872</v>
      </c>
      <c r="E200" s="82" t="s">
        <v>873</v>
      </c>
      <c r="F200" s="71">
        <v>0</v>
      </c>
      <c r="G200" s="82" t="s">
        <v>222</v>
      </c>
      <c r="H200" s="55" t="s">
        <v>874</v>
      </c>
      <c r="I200" s="55" t="s">
        <v>29</v>
      </c>
      <c r="J200" s="89" t="s">
        <v>875</v>
      </c>
    </row>
    <row r="201" spans="1:10" ht="62.45" customHeight="1" x14ac:dyDescent="0.25">
      <c r="A201" s="60">
        <v>199</v>
      </c>
      <c r="B201" s="55" t="s">
        <v>105</v>
      </c>
      <c r="C201" s="82" t="s">
        <v>876</v>
      </c>
      <c r="D201" s="67" t="s">
        <v>877</v>
      </c>
      <c r="E201" s="82" t="s">
        <v>878</v>
      </c>
      <c r="F201" s="86">
        <v>10754889</v>
      </c>
      <c r="G201" s="82" t="s">
        <v>879</v>
      </c>
      <c r="H201" s="55"/>
      <c r="I201" s="55" t="s">
        <v>30</v>
      </c>
      <c r="J201" s="89" t="s">
        <v>2541</v>
      </c>
    </row>
    <row r="202" spans="1:10" ht="62.45" customHeight="1" x14ac:dyDescent="0.25">
      <c r="A202" s="60">
        <v>200</v>
      </c>
      <c r="B202" s="55" t="s">
        <v>105</v>
      </c>
      <c r="C202" s="82" t="s">
        <v>876</v>
      </c>
      <c r="D202" s="67" t="s">
        <v>880</v>
      </c>
      <c r="E202" s="82" t="s">
        <v>881</v>
      </c>
      <c r="F202" s="86">
        <v>10754889</v>
      </c>
      <c r="G202" s="82" t="s">
        <v>882</v>
      </c>
      <c r="H202" s="55" t="s">
        <v>95</v>
      </c>
      <c r="I202" s="55" t="s">
        <v>29</v>
      </c>
      <c r="J202" s="89" t="s">
        <v>2541</v>
      </c>
    </row>
    <row r="203" spans="1:10" ht="62.45" customHeight="1" x14ac:dyDescent="0.25">
      <c r="A203" s="60">
        <v>201</v>
      </c>
      <c r="B203" s="55" t="s">
        <v>105</v>
      </c>
      <c r="C203" s="82" t="s">
        <v>883</v>
      </c>
      <c r="D203" s="67" t="s">
        <v>884</v>
      </c>
      <c r="E203" s="82" t="s">
        <v>885</v>
      </c>
      <c r="F203" s="86">
        <v>4979006</v>
      </c>
      <c r="G203" s="82" t="s">
        <v>886</v>
      </c>
      <c r="H203" s="55" t="s">
        <v>95</v>
      </c>
      <c r="I203" s="55" t="s">
        <v>29</v>
      </c>
      <c r="J203" s="89" t="s">
        <v>875</v>
      </c>
    </row>
    <row r="204" spans="1:10" ht="62.45" customHeight="1" x14ac:dyDescent="0.25">
      <c r="A204" s="60">
        <v>202</v>
      </c>
      <c r="B204" s="55" t="s">
        <v>105</v>
      </c>
      <c r="C204" s="82" t="s">
        <v>887</v>
      </c>
      <c r="D204" s="67" t="s">
        <v>888</v>
      </c>
      <c r="E204" s="82" t="s">
        <v>889</v>
      </c>
      <c r="F204" s="86">
        <v>13048591</v>
      </c>
      <c r="G204" s="60" t="s">
        <v>973</v>
      </c>
      <c r="H204" s="55" t="s">
        <v>95</v>
      </c>
      <c r="I204" s="55" t="s">
        <v>29</v>
      </c>
      <c r="J204" s="89" t="s">
        <v>875</v>
      </c>
    </row>
    <row r="205" spans="1:10" ht="62.45" customHeight="1" x14ac:dyDescent="0.25">
      <c r="A205" s="60">
        <v>203</v>
      </c>
      <c r="B205" s="55" t="s">
        <v>105</v>
      </c>
      <c r="C205" s="82" t="s">
        <v>876</v>
      </c>
      <c r="D205" s="67" t="s">
        <v>890</v>
      </c>
      <c r="E205" s="82" t="s">
        <v>891</v>
      </c>
      <c r="F205" s="86">
        <v>10754889</v>
      </c>
      <c r="G205" s="60" t="s">
        <v>973</v>
      </c>
      <c r="H205" s="55" t="s">
        <v>95</v>
      </c>
      <c r="I205" s="55" t="s">
        <v>29</v>
      </c>
      <c r="J205" s="89" t="s">
        <v>875</v>
      </c>
    </row>
    <row r="206" spans="1:10" ht="62.45" customHeight="1" x14ac:dyDescent="0.25">
      <c r="A206" s="60">
        <v>204</v>
      </c>
      <c r="B206" s="55" t="s">
        <v>105</v>
      </c>
      <c r="C206" s="82" t="s">
        <v>892</v>
      </c>
      <c r="D206" s="67" t="s">
        <v>893</v>
      </c>
      <c r="E206" s="82" t="s">
        <v>894</v>
      </c>
      <c r="F206" s="71">
        <v>0</v>
      </c>
      <c r="G206" s="82" t="s">
        <v>895</v>
      </c>
      <c r="H206" s="55"/>
      <c r="I206" s="55" t="s">
        <v>30</v>
      </c>
      <c r="J206" s="89" t="s">
        <v>875</v>
      </c>
    </row>
    <row r="207" spans="1:10" ht="62.45" customHeight="1" x14ac:dyDescent="0.25">
      <c r="A207" s="60">
        <v>205</v>
      </c>
      <c r="B207" s="55" t="s">
        <v>105</v>
      </c>
      <c r="C207" s="82" t="s">
        <v>876</v>
      </c>
      <c r="D207" s="67" t="s">
        <v>896</v>
      </c>
      <c r="E207" s="82" t="s">
        <v>878</v>
      </c>
      <c r="F207" s="86">
        <v>11958662</v>
      </c>
      <c r="G207" s="82" t="s">
        <v>897</v>
      </c>
      <c r="H207" s="55"/>
      <c r="I207" s="55" t="s">
        <v>30</v>
      </c>
      <c r="J207" s="89" t="s">
        <v>875</v>
      </c>
    </row>
    <row r="208" spans="1:10" ht="62.45" customHeight="1" x14ac:dyDescent="0.25">
      <c r="A208" s="60">
        <v>206</v>
      </c>
      <c r="B208" s="55" t="s">
        <v>105</v>
      </c>
      <c r="C208" s="82" t="s">
        <v>898</v>
      </c>
      <c r="D208" s="67" t="s">
        <v>899</v>
      </c>
      <c r="E208" s="82" t="s">
        <v>891</v>
      </c>
      <c r="F208" s="86">
        <v>11958662</v>
      </c>
      <c r="G208" s="82" t="s">
        <v>900</v>
      </c>
      <c r="H208" s="55"/>
      <c r="I208" s="55" t="s">
        <v>30</v>
      </c>
      <c r="J208" s="89" t="s">
        <v>875</v>
      </c>
    </row>
    <row r="209" spans="1:10" ht="62.45" customHeight="1" x14ac:dyDescent="0.25">
      <c r="A209" s="60">
        <v>207</v>
      </c>
      <c r="B209" s="55" t="s">
        <v>105</v>
      </c>
      <c r="C209" s="82" t="s">
        <v>901</v>
      </c>
      <c r="D209" s="67" t="s">
        <v>902</v>
      </c>
      <c r="E209" s="82" t="s">
        <v>903</v>
      </c>
      <c r="F209" s="86">
        <v>61563632</v>
      </c>
      <c r="G209" s="82" t="s">
        <v>904</v>
      </c>
      <c r="H209" s="55"/>
      <c r="I209" s="55" t="s">
        <v>30</v>
      </c>
      <c r="J209" s="89" t="s">
        <v>875</v>
      </c>
    </row>
    <row r="210" spans="1:10" ht="62.45" customHeight="1" x14ac:dyDescent="0.25">
      <c r="A210" s="60">
        <v>208</v>
      </c>
      <c r="B210" s="55" t="s">
        <v>105</v>
      </c>
      <c r="C210" s="82" t="s">
        <v>905</v>
      </c>
      <c r="D210" s="67" t="s">
        <v>906</v>
      </c>
      <c r="E210" s="82" t="s">
        <v>907</v>
      </c>
      <c r="F210" s="86">
        <v>5281130</v>
      </c>
      <c r="G210" s="82" t="s">
        <v>908</v>
      </c>
      <c r="H210" s="55" t="s">
        <v>874</v>
      </c>
      <c r="I210" s="55" t="s">
        <v>909</v>
      </c>
      <c r="J210" s="89" t="s">
        <v>875</v>
      </c>
    </row>
    <row r="211" spans="1:10" ht="62.45" customHeight="1" x14ac:dyDescent="0.25">
      <c r="A211" s="60">
        <v>209</v>
      </c>
      <c r="B211" s="82" t="s">
        <v>2309</v>
      </c>
      <c r="C211" s="82" t="s">
        <v>871</v>
      </c>
      <c r="D211" s="67" t="s">
        <v>910</v>
      </c>
      <c r="E211" s="82" t="s">
        <v>911</v>
      </c>
      <c r="F211" s="71">
        <v>0</v>
      </c>
      <c r="G211" s="82" t="s">
        <v>912</v>
      </c>
      <c r="H211" s="55" t="s">
        <v>874</v>
      </c>
      <c r="I211" s="55" t="s">
        <v>29</v>
      </c>
      <c r="J211" s="89" t="s">
        <v>875</v>
      </c>
    </row>
    <row r="212" spans="1:10" ht="62.45" customHeight="1" x14ac:dyDescent="0.25">
      <c r="A212" s="60">
        <v>210</v>
      </c>
      <c r="B212" s="55" t="s">
        <v>105</v>
      </c>
      <c r="C212" s="82" t="s">
        <v>913</v>
      </c>
      <c r="D212" s="67" t="s">
        <v>914</v>
      </c>
      <c r="E212" s="82" t="s">
        <v>915</v>
      </c>
      <c r="F212" s="86">
        <v>1072086</v>
      </c>
      <c r="G212" s="82" t="s">
        <v>916</v>
      </c>
      <c r="H212" s="55"/>
      <c r="I212" s="55" t="s">
        <v>909</v>
      </c>
      <c r="J212" s="89" t="s">
        <v>875</v>
      </c>
    </row>
    <row r="213" spans="1:10" ht="62.45" customHeight="1" x14ac:dyDescent="0.25">
      <c r="A213" s="60">
        <v>211</v>
      </c>
      <c r="B213" s="55" t="s">
        <v>105</v>
      </c>
      <c r="C213" s="82" t="s">
        <v>898</v>
      </c>
      <c r="D213" s="67" t="s">
        <v>917</v>
      </c>
      <c r="E213" s="82" t="s">
        <v>918</v>
      </c>
      <c r="F213" s="86">
        <v>11883808</v>
      </c>
      <c r="G213" s="82" t="s">
        <v>919</v>
      </c>
      <c r="H213" s="55" t="s">
        <v>95</v>
      </c>
      <c r="I213" s="55" t="s">
        <v>29</v>
      </c>
      <c r="J213" s="89" t="s">
        <v>875</v>
      </c>
    </row>
    <row r="214" spans="1:10" ht="62.45" customHeight="1" x14ac:dyDescent="0.25">
      <c r="A214" s="60">
        <v>212</v>
      </c>
      <c r="B214" s="55" t="s">
        <v>105</v>
      </c>
      <c r="C214" s="82" t="s">
        <v>898</v>
      </c>
      <c r="D214" s="67" t="s">
        <v>920</v>
      </c>
      <c r="E214" s="82" t="s">
        <v>921</v>
      </c>
      <c r="F214" s="86">
        <v>11958662</v>
      </c>
      <c r="G214" s="82" t="s">
        <v>922</v>
      </c>
      <c r="H214" s="55" t="s">
        <v>95</v>
      </c>
      <c r="I214" s="55" t="s">
        <v>29</v>
      </c>
      <c r="J214" s="89" t="s">
        <v>875</v>
      </c>
    </row>
    <row r="215" spans="1:10" ht="62.45" customHeight="1" x14ac:dyDescent="0.25">
      <c r="A215" s="60">
        <v>213</v>
      </c>
      <c r="B215" s="55" t="s">
        <v>105</v>
      </c>
      <c r="C215" s="82" t="s">
        <v>876</v>
      </c>
      <c r="D215" s="67" t="s">
        <v>923</v>
      </c>
      <c r="E215" s="82" t="s">
        <v>924</v>
      </c>
      <c r="F215" s="86">
        <v>10754889</v>
      </c>
      <c r="G215" s="82" t="s">
        <v>897</v>
      </c>
      <c r="H215" s="55" t="s">
        <v>95</v>
      </c>
      <c r="I215" s="55" t="s">
        <v>29</v>
      </c>
      <c r="J215" s="89" t="s">
        <v>875</v>
      </c>
    </row>
    <row r="216" spans="1:10" ht="62.45" customHeight="1" x14ac:dyDescent="0.25">
      <c r="A216" s="60">
        <v>214</v>
      </c>
      <c r="B216" s="55" t="s">
        <v>105</v>
      </c>
      <c r="C216" s="82" t="s">
        <v>925</v>
      </c>
      <c r="D216" s="67" t="s">
        <v>926</v>
      </c>
      <c r="E216" s="82" t="s">
        <v>927</v>
      </c>
      <c r="F216" s="86">
        <v>4272075</v>
      </c>
      <c r="G216" s="82" t="s">
        <v>897</v>
      </c>
      <c r="H216" s="55" t="s">
        <v>95</v>
      </c>
      <c r="I216" s="55" t="s">
        <v>29</v>
      </c>
      <c r="J216" s="89" t="s">
        <v>875</v>
      </c>
    </row>
    <row r="217" spans="1:10" ht="62.45" customHeight="1" x14ac:dyDescent="0.25">
      <c r="A217" s="60">
        <v>215</v>
      </c>
      <c r="B217" s="55" t="s">
        <v>105</v>
      </c>
      <c r="C217" s="82" t="s">
        <v>876</v>
      </c>
      <c r="D217" s="67" t="s">
        <v>928</v>
      </c>
      <c r="E217" s="82" t="s">
        <v>929</v>
      </c>
      <c r="F217" s="86">
        <v>3951726</v>
      </c>
      <c r="G217" s="82" t="s">
        <v>930</v>
      </c>
      <c r="H217" s="55" t="s">
        <v>95</v>
      </c>
      <c r="I217" s="55" t="s">
        <v>29</v>
      </c>
      <c r="J217" s="89" t="s">
        <v>875</v>
      </c>
    </row>
    <row r="218" spans="1:10" ht="62.45" customHeight="1" x14ac:dyDescent="0.25">
      <c r="A218" s="60">
        <v>216</v>
      </c>
      <c r="B218" s="55" t="s">
        <v>105</v>
      </c>
      <c r="C218" s="82" t="s">
        <v>931</v>
      </c>
      <c r="D218" s="67" t="s">
        <v>932</v>
      </c>
      <c r="E218" s="82" t="s">
        <v>933</v>
      </c>
      <c r="F218" s="86">
        <v>11958662</v>
      </c>
      <c r="G218" s="82" t="s">
        <v>882</v>
      </c>
      <c r="H218" s="55" t="s">
        <v>95</v>
      </c>
      <c r="I218" s="55" t="s">
        <v>29</v>
      </c>
      <c r="J218" s="89" t="s">
        <v>875</v>
      </c>
    </row>
    <row r="219" spans="1:10" ht="62.45" customHeight="1" x14ac:dyDescent="0.25">
      <c r="A219" s="60">
        <v>217</v>
      </c>
      <c r="B219" s="55" t="s">
        <v>105</v>
      </c>
      <c r="C219" s="82" t="s">
        <v>934</v>
      </c>
      <c r="D219" s="67" t="s">
        <v>935</v>
      </c>
      <c r="E219" s="82" t="s">
        <v>921</v>
      </c>
      <c r="F219" s="86">
        <v>11958662</v>
      </c>
      <c r="G219" s="82" t="s">
        <v>936</v>
      </c>
      <c r="H219" s="55" t="s">
        <v>95</v>
      </c>
      <c r="I219" s="55" t="s">
        <v>29</v>
      </c>
      <c r="J219" s="89" t="s">
        <v>875</v>
      </c>
    </row>
    <row r="220" spans="1:10" ht="62.45" customHeight="1" x14ac:dyDescent="0.25">
      <c r="A220" s="60">
        <v>218</v>
      </c>
      <c r="B220" s="55" t="s">
        <v>105</v>
      </c>
      <c r="C220" s="82" t="s">
        <v>931</v>
      </c>
      <c r="D220" s="67" t="s">
        <v>937</v>
      </c>
      <c r="E220" s="82" t="s">
        <v>938</v>
      </c>
      <c r="F220" s="86">
        <v>11958662</v>
      </c>
      <c r="G220" s="82" t="s">
        <v>882</v>
      </c>
      <c r="H220" s="55" t="s">
        <v>95</v>
      </c>
      <c r="I220" s="55" t="s">
        <v>29</v>
      </c>
      <c r="J220" s="89" t="s">
        <v>875</v>
      </c>
    </row>
    <row r="221" spans="1:10" ht="62.45" customHeight="1" x14ac:dyDescent="0.25">
      <c r="A221" s="60">
        <v>219</v>
      </c>
      <c r="B221" s="55" t="s">
        <v>105</v>
      </c>
      <c r="C221" s="82" t="s">
        <v>892</v>
      </c>
      <c r="D221" s="67" t="s">
        <v>939</v>
      </c>
      <c r="E221" s="82" t="s">
        <v>940</v>
      </c>
      <c r="F221" s="86">
        <v>10758885</v>
      </c>
      <c r="G221" s="60" t="s">
        <v>973</v>
      </c>
      <c r="H221" s="55" t="s">
        <v>95</v>
      </c>
      <c r="I221" s="55" t="s">
        <v>29</v>
      </c>
      <c r="J221" s="89" t="s">
        <v>875</v>
      </c>
    </row>
    <row r="222" spans="1:10" ht="62.45" customHeight="1" x14ac:dyDescent="0.25">
      <c r="A222" s="60">
        <v>220</v>
      </c>
      <c r="B222" s="55" t="s">
        <v>105</v>
      </c>
      <c r="C222" s="82" t="s">
        <v>941</v>
      </c>
      <c r="D222" s="67" t="s">
        <v>942</v>
      </c>
      <c r="E222" s="82" t="s">
        <v>943</v>
      </c>
      <c r="F222" s="86">
        <v>12762661</v>
      </c>
      <c r="G222" s="82" t="s">
        <v>944</v>
      </c>
      <c r="H222" s="55" t="s">
        <v>95</v>
      </c>
      <c r="I222" s="55" t="s">
        <v>29</v>
      </c>
      <c r="J222" s="89" t="s">
        <v>875</v>
      </c>
    </row>
    <row r="223" spans="1:10" ht="62.45" customHeight="1" x14ac:dyDescent="0.25">
      <c r="A223" s="60">
        <v>221</v>
      </c>
      <c r="B223" s="55" t="s">
        <v>105</v>
      </c>
      <c r="C223" s="82" t="s">
        <v>883</v>
      </c>
      <c r="D223" s="67" t="s">
        <v>945</v>
      </c>
      <c r="E223" s="82" t="s">
        <v>946</v>
      </c>
      <c r="F223" s="86">
        <v>10754889</v>
      </c>
      <c r="G223" s="82" t="s">
        <v>201</v>
      </c>
      <c r="H223" s="55" t="s">
        <v>95</v>
      </c>
      <c r="I223" s="55" t="s">
        <v>29</v>
      </c>
      <c r="J223" s="89" t="s">
        <v>875</v>
      </c>
    </row>
    <row r="224" spans="1:10" ht="62.45" customHeight="1" x14ac:dyDescent="0.25">
      <c r="A224" s="60">
        <v>222</v>
      </c>
      <c r="B224" s="55" t="s">
        <v>105</v>
      </c>
      <c r="C224" s="82" t="s">
        <v>905</v>
      </c>
      <c r="D224" s="67" t="s">
        <v>947</v>
      </c>
      <c r="E224" s="82" t="s">
        <v>948</v>
      </c>
      <c r="F224" s="86">
        <v>5615603</v>
      </c>
      <c r="G224" s="82" t="s">
        <v>949</v>
      </c>
      <c r="H224" s="55" t="s">
        <v>874</v>
      </c>
      <c r="I224" s="55" t="s">
        <v>950</v>
      </c>
      <c r="J224" s="89" t="s">
        <v>875</v>
      </c>
    </row>
    <row r="225" spans="1:10" ht="62.45" customHeight="1" x14ac:dyDescent="0.25">
      <c r="A225" s="60">
        <v>223</v>
      </c>
      <c r="B225" s="55" t="s">
        <v>105</v>
      </c>
      <c r="C225" s="82" t="s">
        <v>913</v>
      </c>
      <c r="D225" s="67" t="s">
        <v>951</v>
      </c>
      <c r="E225" s="82" t="s">
        <v>952</v>
      </c>
      <c r="F225" s="86">
        <v>8252803</v>
      </c>
      <c r="G225" s="82" t="s">
        <v>953</v>
      </c>
      <c r="H225" s="55" t="s">
        <v>874</v>
      </c>
      <c r="I225" s="55" t="s">
        <v>950</v>
      </c>
      <c r="J225" s="89" t="s">
        <v>875</v>
      </c>
    </row>
    <row r="226" spans="1:10" ht="62.45" customHeight="1" x14ac:dyDescent="0.25">
      <c r="A226" s="60">
        <v>224</v>
      </c>
      <c r="B226" s="55" t="s">
        <v>105</v>
      </c>
      <c r="C226" s="82" t="s">
        <v>905</v>
      </c>
      <c r="D226" s="67" t="s">
        <v>939</v>
      </c>
      <c r="E226" s="82" t="s">
        <v>954</v>
      </c>
      <c r="F226" s="86">
        <v>10754889</v>
      </c>
      <c r="G226" s="82" t="s">
        <v>955</v>
      </c>
      <c r="H226" s="55" t="s">
        <v>95</v>
      </c>
      <c r="I226" s="55" t="s">
        <v>29</v>
      </c>
      <c r="J226" s="89" t="s">
        <v>875</v>
      </c>
    </row>
    <row r="227" spans="1:10" ht="62.45" customHeight="1" x14ac:dyDescent="0.25">
      <c r="A227" s="60">
        <v>225</v>
      </c>
      <c r="B227" s="55" t="s">
        <v>105</v>
      </c>
      <c r="C227" s="82" t="s">
        <v>905</v>
      </c>
      <c r="D227" s="67" t="s">
        <v>956</v>
      </c>
      <c r="E227" s="82" t="s">
        <v>954</v>
      </c>
      <c r="F227" s="86">
        <v>10754889</v>
      </c>
      <c r="G227" s="60" t="s">
        <v>973</v>
      </c>
      <c r="H227" s="55" t="s">
        <v>95</v>
      </c>
      <c r="I227" s="55" t="s">
        <v>29</v>
      </c>
      <c r="J227" s="89" t="s">
        <v>875</v>
      </c>
    </row>
    <row r="228" spans="1:10" ht="62.45" customHeight="1" x14ac:dyDescent="0.25">
      <c r="A228" s="60">
        <v>226</v>
      </c>
      <c r="B228" s="55" t="s">
        <v>105</v>
      </c>
      <c r="C228" s="82" t="s">
        <v>913</v>
      </c>
      <c r="D228" s="67" t="s">
        <v>610</v>
      </c>
      <c r="E228" s="82" t="s">
        <v>957</v>
      </c>
      <c r="F228" s="86">
        <v>8322210</v>
      </c>
      <c r="G228" s="82" t="s">
        <v>958</v>
      </c>
      <c r="H228" s="55" t="s">
        <v>874</v>
      </c>
      <c r="I228" s="55" t="s">
        <v>950</v>
      </c>
      <c r="J228" s="89" t="s">
        <v>875</v>
      </c>
    </row>
    <row r="229" spans="1:10" ht="62.45" customHeight="1" x14ac:dyDescent="0.25">
      <c r="A229" s="60">
        <v>227</v>
      </c>
      <c r="B229" s="55" t="s">
        <v>105</v>
      </c>
      <c r="C229" s="82" t="s">
        <v>925</v>
      </c>
      <c r="D229" s="67" t="s">
        <v>959</v>
      </c>
      <c r="E229" s="82" t="s">
        <v>960</v>
      </c>
      <c r="F229" s="86">
        <v>4979006</v>
      </c>
      <c r="G229" s="82" t="s">
        <v>922</v>
      </c>
      <c r="H229" s="55" t="s">
        <v>95</v>
      </c>
      <c r="I229" s="55" t="s">
        <v>29</v>
      </c>
      <c r="J229" s="89" t="s">
        <v>875</v>
      </c>
    </row>
    <row r="230" spans="1:10" ht="62.45" customHeight="1" x14ac:dyDescent="0.25">
      <c r="A230" s="60">
        <v>228</v>
      </c>
      <c r="B230" s="55" t="s">
        <v>105</v>
      </c>
      <c r="C230" s="82" t="s">
        <v>883</v>
      </c>
      <c r="D230" s="67" t="s">
        <v>961</v>
      </c>
      <c r="E230" s="82" t="s">
        <v>962</v>
      </c>
      <c r="F230" s="86">
        <v>6938483</v>
      </c>
      <c r="G230" s="82" t="s">
        <v>963</v>
      </c>
      <c r="H230" s="55" t="s">
        <v>95</v>
      </c>
      <c r="I230" s="55" t="s">
        <v>29</v>
      </c>
      <c r="J230" s="89" t="s">
        <v>875</v>
      </c>
    </row>
    <row r="231" spans="1:10" ht="62.45" customHeight="1" x14ac:dyDescent="0.25">
      <c r="A231" s="60">
        <v>229</v>
      </c>
      <c r="B231" s="55" t="s">
        <v>105</v>
      </c>
      <c r="C231" s="82" t="s">
        <v>883</v>
      </c>
      <c r="D231" s="67" t="s">
        <v>964</v>
      </c>
      <c r="E231" s="82" t="s">
        <v>954</v>
      </c>
      <c r="F231" s="86">
        <v>10754889</v>
      </c>
      <c r="G231" s="82" t="s">
        <v>900</v>
      </c>
      <c r="H231" s="55" t="s">
        <v>95</v>
      </c>
      <c r="I231" s="55" t="s">
        <v>29</v>
      </c>
      <c r="J231" s="89" t="s">
        <v>875</v>
      </c>
    </row>
    <row r="232" spans="1:10" ht="62.45" customHeight="1" x14ac:dyDescent="0.25">
      <c r="A232" s="60">
        <v>230</v>
      </c>
      <c r="B232" s="55" t="s">
        <v>105</v>
      </c>
      <c r="C232" s="82" t="s">
        <v>905</v>
      </c>
      <c r="D232" s="67" t="s">
        <v>965</v>
      </c>
      <c r="E232" s="82" t="s">
        <v>966</v>
      </c>
      <c r="F232" s="86">
        <v>14208506</v>
      </c>
      <c r="G232" s="82" t="s">
        <v>904</v>
      </c>
      <c r="H232" s="55" t="s">
        <v>95</v>
      </c>
      <c r="I232" s="55" t="s">
        <v>29</v>
      </c>
      <c r="J232" s="89" t="s">
        <v>875</v>
      </c>
    </row>
    <row r="233" spans="1:10" ht="62.45" customHeight="1" x14ac:dyDescent="0.25">
      <c r="A233" s="60">
        <v>231</v>
      </c>
      <c r="B233" s="55" t="s">
        <v>105</v>
      </c>
      <c r="C233" s="82" t="s">
        <v>931</v>
      </c>
      <c r="D233" s="67" t="s">
        <v>967</v>
      </c>
      <c r="E233" s="82" t="s">
        <v>933</v>
      </c>
      <c r="F233" s="86">
        <v>10754885</v>
      </c>
      <c r="G233" s="82" t="s">
        <v>936</v>
      </c>
      <c r="H233" s="55" t="s">
        <v>95</v>
      </c>
      <c r="I233" s="55" t="s">
        <v>29</v>
      </c>
      <c r="J233" s="89" t="s">
        <v>875</v>
      </c>
    </row>
    <row r="234" spans="1:10" ht="62.45" customHeight="1" x14ac:dyDescent="0.25">
      <c r="A234" s="60">
        <v>232</v>
      </c>
      <c r="B234" s="82" t="s">
        <v>2309</v>
      </c>
      <c r="C234" s="82" t="s">
        <v>968</v>
      </c>
      <c r="D234" s="67" t="s">
        <v>969</v>
      </c>
      <c r="E234" s="82" t="s">
        <v>970</v>
      </c>
      <c r="F234" s="71">
        <v>0</v>
      </c>
      <c r="G234" s="60" t="s">
        <v>973</v>
      </c>
      <c r="H234" s="55" t="s">
        <v>874</v>
      </c>
      <c r="I234" s="55" t="s">
        <v>29</v>
      </c>
      <c r="J234" s="89" t="s">
        <v>875</v>
      </c>
    </row>
    <row r="235" spans="1:10" ht="62.45" customHeight="1" x14ac:dyDescent="0.25">
      <c r="A235" s="60">
        <v>233</v>
      </c>
      <c r="B235" s="82" t="s">
        <v>3919</v>
      </c>
      <c r="C235" s="82" t="s">
        <v>971</v>
      </c>
      <c r="D235" s="67" t="s">
        <v>972</v>
      </c>
      <c r="E235" s="82"/>
      <c r="F235" s="86">
        <v>50000000</v>
      </c>
      <c r="G235" s="82" t="s">
        <v>973</v>
      </c>
      <c r="H235" s="55" t="s">
        <v>874</v>
      </c>
      <c r="I235" s="55" t="s">
        <v>29</v>
      </c>
      <c r="J235" s="89" t="s">
        <v>875</v>
      </c>
    </row>
    <row r="236" spans="1:10" ht="62.45" customHeight="1" x14ac:dyDescent="0.25">
      <c r="A236" s="60">
        <v>234</v>
      </c>
      <c r="B236" s="55" t="s">
        <v>105</v>
      </c>
      <c r="C236" s="82" t="s">
        <v>898</v>
      </c>
      <c r="D236" s="67" t="s">
        <v>974</v>
      </c>
      <c r="E236" s="82" t="s">
        <v>975</v>
      </c>
      <c r="F236" s="86">
        <v>3951729</v>
      </c>
      <c r="G236" s="82" t="s">
        <v>976</v>
      </c>
      <c r="H236" s="55" t="s">
        <v>95</v>
      </c>
      <c r="I236" s="55" t="s">
        <v>29</v>
      </c>
      <c r="J236" s="89" t="s">
        <v>875</v>
      </c>
    </row>
    <row r="237" spans="1:10" ht="62.45" customHeight="1" x14ac:dyDescent="0.25">
      <c r="A237" s="60">
        <v>235</v>
      </c>
      <c r="B237" s="55" t="s">
        <v>105</v>
      </c>
      <c r="C237" s="82" t="s">
        <v>871</v>
      </c>
      <c r="D237" s="67" t="s">
        <v>977</v>
      </c>
      <c r="E237" s="82" t="s">
        <v>978</v>
      </c>
      <c r="F237" s="71">
        <v>0</v>
      </c>
      <c r="G237" s="82" t="s">
        <v>4193</v>
      </c>
      <c r="H237" s="55" t="s">
        <v>874</v>
      </c>
      <c r="I237" s="55" t="s">
        <v>29</v>
      </c>
      <c r="J237" s="89" t="s">
        <v>875</v>
      </c>
    </row>
    <row r="238" spans="1:10" ht="62.45" customHeight="1" x14ac:dyDescent="0.25">
      <c r="A238" s="60">
        <v>236</v>
      </c>
      <c r="B238" s="55" t="s">
        <v>105</v>
      </c>
      <c r="C238" s="82" t="s">
        <v>898</v>
      </c>
      <c r="D238" s="67" t="s">
        <v>979</v>
      </c>
      <c r="E238" s="82" t="s">
        <v>980</v>
      </c>
      <c r="F238" s="86">
        <v>3951729</v>
      </c>
      <c r="G238" s="82" t="s">
        <v>976</v>
      </c>
      <c r="H238" s="55" t="s">
        <v>95</v>
      </c>
      <c r="I238" s="55" t="s">
        <v>29</v>
      </c>
      <c r="J238" s="89" t="s">
        <v>875</v>
      </c>
    </row>
    <row r="239" spans="1:10" ht="62.45" customHeight="1" x14ac:dyDescent="0.25">
      <c r="A239" s="60">
        <v>237</v>
      </c>
      <c r="B239" s="55" t="s">
        <v>105</v>
      </c>
      <c r="C239" s="82" t="s">
        <v>876</v>
      </c>
      <c r="D239" s="67" t="s">
        <v>981</v>
      </c>
      <c r="E239" s="82" t="s">
        <v>982</v>
      </c>
      <c r="F239" s="86">
        <v>11958662</v>
      </c>
      <c r="G239" s="82" t="s">
        <v>936</v>
      </c>
      <c r="H239" s="55" t="s">
        <v>95</v>
      </c>
      <c r="I239" s="55" t="s">
        <v>29</v>
      </c>
      <c r="J239" s="89" t="s">
        <v>875</v>
      </c>
    </row>
    <row r="240" spans="1:10" ht="62.45" customHeight="1" x14ac:dyDescent="0.25">
      <c r="A240" s="60">
        <v>238</v>
      </c>
      <c r="B240" s="55" t="s">
        <v>105</v>
      </c>
      <c r="C240" s="82" t="s">
        <v>913</v>
      </c>
      <c r="D240" s="67" t="s">
        <v>983</v>
      </c>
      <c r="E240" s="82" t="s">
        <v>984</v>
      </c>
      <c r="F240" s="86">
        <v>60307445</v>
      </c>
      <c r="G240" s="82" t="s">
        <v>985</v>
      </c>
      <c r="H240" s="55" t="s">
        <v>874</v>
      </c>
      <c r="I240" s="55" t="s">
        <v>950</v>
      </c>
      <c r="J240" s="89" t="s">
        <v>875</v>
      </c>
    </row>
    <row r="241" spans="1:10" ht="62.45" customHeight="1" x14ac:dyDescent="0.25">
      <c r="A241" s="60">
        <v>239</v>
      </c>
      <c r="B241" s="55" t="s">
        <v>105</v>
      </c>
      <c r="C241" s="82" t="s">
        <v>883</v>
      </c>
      <c r="D241" s="67" t="s">
        <v>986</v>
      </c>
      <c r="E241" s="82" t="s">
        <v>987</v>
      </c>
      <c r="F241" s="86">
        <v>10681670</v>
      </c>
      <c r="G241" s="82" t="s">
        <v>988</v>
      </c>
      <c r="H241" s="55" t="s">
        <v>95</v>
      </c>
      <c r="I241" s="55" t="s">
        <v>29</v>
      </c>
      <c r="J241" s="89" t="s">
        <v>875</v>
      </c>
    </row>
    <row r="242" spans="1:10" ht="62.45" customHeight="1" x14ac:dyDescent="0.25">
      <c r="A242" s="60">
        <v>240</v>
      </c>
      <c r="B242" s="55" t="s">
        <v>105</v>
      </c>
      <c r="C242" s="82" t="s">
        <v>883</v>
      </c>
      <c r="D242" s="67" t="s">
        <v>989</v>
      </c>
      <c r="E242" s="82" t="s">
        <v>990</v>
      </c>
      <c r="F242" s="86">
        <v>26843161</v>
      </c>
      <c r="G242" s="82" t="s">
        <v>991</v>
      </c>
      <c r="H242" s="55" t="s">
        <v>95</v>
      </c>
      <c r="I242" s="55" t="s">
        <v>29</v>
      </c>
      <c r="J242" s="89" t="s">
        <v>875</v>
      </c>
    </row>
    <row r="243" spans="1:10" ht="62.45" customHeight="1" x14ac:dyDescent="0.25">
      <c r="A243" s="60">
        <v>241</v>
      </c>
      <c r="B243" s="55" t="s">
        <v>105</v>
      </c>
      <c r="C243" s="82" t="s">
        <v>992</v>
      </c>
      <c r="D243" s="67" t="s">
        <v>993</v>
      </c>
      <c r="E243" s="82" t="s">
        <v>994</v>
      </c>
      <c r="F243" s="86">
        <v>8209046</v>
      </c>
      <c r="G243" s="82" t="s">
        <v>995</v>
      </c>
      <c r="H243" s="55" t="s">
        <v>95</v>
      </c>
      <c r="I243" s="55" t="s">
        <v>29</v>
      </c>
      <c r="J243" s="89" t="s">
        <v>875</v>
      </c>
    </row>
    <row r="244" spans="1:10" ht="62.45" customHeight="1" x14ac:dyDescent="0.25">
      <c r="A244" s="60">
        <v>242</v>
      </c>
      <c r="B244" s="55" t="s">
        <v>105</v>
      </c>
      <c r="C244" s="82" t="s">
        <v>905</v>
      </c>
      <c r="D244" s="67" t="s">
        <v>996</v>
      </c>
      <c r="E244" s="82" t="s">
        <v>997</v>
      </c>
      <c r="F244" s="86">
        <v>4665873</v>
      </c>
      <c r="G244" s="82" t="s">
        <v>904</v>
      </c>
      <c r="H244" s="55" t="s">
        <v>874</v>
      </c>
      <c r="I244" s="55" t="s">
        <v>950</v>
      </c>
      <c r="J244" s="89" t="s">
        <v>875</v>
      </c>
    </row>
    <row r="245" spans="1:10" ht="62.45" customHeight="1" x14ac:dyDescent="0.25">
      <c r="A245" s="60">
        <v>243</v>
      </c>
      <c r="B245" s="55" t="s">
        <v>105</v>
      </c>
      <c r="C245" s="82" t="s">
        <v>925</v>
      </c>
      <c r="D245" s="67" t="s">
        <v>998</v>
      </c>
      <c r="E245" s="82" t="s">
        <v>927</v>
      </c>
      <c r="F245" s="86">
        <v>4432723</v>
      </c>
      <c r="G245" s="82" t="s">
        <v>897</v>
      </c>
      <c r="H245" s="55" t="s">
        <v>95</v>
      </c>
      <c r="I245" s="55" t="s">
        <v>29</v>
      </c>
      <c r="J245" s="89" t="s">
        <v>875</v>
      </c>
    </row>
    <row r="246" spans="1:10" ht="62.45" customHeight="1" x14ac:dyDescent="0.25">
      <c r="A246" s="60">
        <v>244</v>
      </c>
      <c r="B246" s="55" t="s">
        <v>105</v>
      </c>
      <c r="C246" s="82" t="s">
        <v>999</v>
      </c>
      <c r="D246" s="67" t="s">
        <v>1000</v>
      </c>
      <c r="E246" s="82" t="s">
        <v>1001</v>
      </c>
      <c r="F246" s="86">
        <v>24003360</v>
      </c>
      <c r="G246" s="60" t="s">
        <v>973</v>
      </c>
      <c r="H246" s="55" t="s">
        <v>95</v>
      </c>
      <c r="I246" s="55" t="s">
        <v>29</v>
      </c>
      <c r="J246" s="89" t="s">
        <v>875</v>
      </c>
    </row>
    <row r="247" spans="1:10" ht="62.45" customHeight="1" x14ac:dyDescent="0.25">
      <c r="A247" s="60">
        <v>245</v>
      </c>
      <c r="B247" s="55" t="s">
        <v>105</v>
      </c>
      <c r="C247" s="82" t="s">
        <v>892</v>
      </c>
      <c r="D247" s="67" t="s">
        <v>1002</v>
      </c>
      <c r="E247" s="82" t="s">
        <v>1003</v>
      </c>
      <c r="F247" s="86">
        <v>24759000</v>
      </c>
      <c r="G247" s="82" t="s">
        <v>1004</v>
      </c>
      <c r="H247" s="55" t="s">
        <v>874</v>
      </c>
      <c r="I247" s="55" t="s">
        <v>29</v>
      </c>
      <c r="J247" s="89" t="s">
        <v>875</v>
      </c>
    </row>
    <row r="248" spans="1:10" ht="62.45" customHeight="1" x14ac:dyDescent="0.25">
      <c r="A248" s="60">
        <v>246</v>
      </c>
      <c r="B248" s="55" t="s">
        <v>105</v>
      </c>
      <c r="C248" s="82" t="s">
        <v>905</v>
      </c>
      <c r="D248" s="67" t="s">
        <v>1005</v>
      </c>
      <c r="E248" s="82" t="s">
        <v>891</v>
      </c>
      <c r="F248" s="86">
        <v>11958662</v>
      </c>
      <c r="G248" s="82" t="s">
        <v>1006</v>
      </c>
      <c r="H248" s="55" t="s">
        <v>95</v>
      </c>
      <c r="I248" s="55" t="s">
        <v>29</v>
      </c>
      <c r="J248" s="89" t="s">
        <v>875</v>
      </c>
    </row>
    <row r="249" spans="1:10" ht="62.45" customHeight="1" x14ac:dyDescent="0.25">
      <c r="A249" s="60">
        <v>247</v>
      </c>
      <c r="B249" s="82" t="s">
        <v>3919</v>
      </c>
      <c r="C249" s="82" t="s">
        <v>1007</v>
      </c>
      <c r="D249" s="67" t="s">
        <v>1008</v>
      </c>
      <c r="E249" s="82" t="s">
        <v>1009</v>
      </c>
      <c r="F249" s="86">
        <v>50000000</v>
      </c>
      <c r="G249" s="82" t="s">
        <v>1010</v>
      </c>
      <c r="H249" s="55" t="s">
        <v>95</v>
      </c>
      <c r="I249" s="55" t="s">
        <v>29</v>
      </c>
      <c r="J249" s="89" t="s">
        <v>875</v>
      </c>
    </row>
    <row r="250" spans="1:10" ht="62.45" customHeight="1" x14ac:dyDescent="0.25">
      <c r="A250" s="60">
        <v>248</v>
      </c>
      <c r="B250" s="55" t="s">
        <v>105</v>
      </c>
      <c r="C250" s="82" t="s">
        <v>1011</v>
      </c>
      <c r="D250" s="67" t="s">
        <v>1012</v>
      </c>
      <c r="E250" s="82" t="s">
        <v>881</v>
      </c>
      <c r="F250" s="86">
        <v>11958662</v>
      </c>
      <c r="G250" s="82" t="s">
        <v>1013</v>
      </c>
      <c r="H250" s="55" t="s">
        <v>95</v>
      </c>
      <c r="I250" s="55" t="s">
        <v>29</v>
      </c>
      <c r="J250" s="89" t="s">
        <v>875</v>
      </c>
    </row>
    <row r="251" spans="1:10" ht="62.45" customHeight="1" x14ac:dyDescent="0.25">
      <c r="A251" s="60">
        <v>249</v>
      </c>
      <c r="B251" s="55" t="s">
        <v>105</v>
      </c>
      <c r="C251" s="82" t="s">
        <v>905</v>
      </c>
      <c r="D251" s="67" t="s">
        <v>1014</v>
      </c>
      <c r="E251" s="82" t="s">
        <v>891</v>
      </c>
      <c r="F251" s="86">
        <v>10754889</v>
      </c>
      <c r="G251" s="82" t="s">
        <v>955</v>
      </c>
      <c r="H251" s="55" t="s">
        <v>95</v>
      </c>
      <c r="I251" s="55" t="s">
        <v>29</v>
      </c>
      <c r="J251" s="89" t="s">
        <v>875</v>
      </c>
    </row>
    <row r="252" spans="1:10" ht="62.45" customHeight="1" x14ac:dyDescent="0.25">
      <c r="A252" s="60">
        <v>250</v>
      </c>
      <c r="B252" s="55" t="s">
        <v>105</v>
      </c>
      <c r="C252" s="82" t="s">
        <v>913</v>
      </c>
      <c r="D252" s="67" t="s">
        <v>1015</v>
      </c>
      <c r="E252" s="82" t="s">
        <v>1016</v>
      </c>
      <c r="F252" s="86">
        <v>9568685</v>
      </c>
      <c r="G252" s="82" t="s">
        <v>1017</v>
      </c>
      <c r="H252" s="55" t="s">
        <v>874</v>
      </c>
      <c r="I252" s="55" t="s">
        <v>950</v>
      </c>
      <c r="J252" s="89" t="s">
        <v>875</v>
      </c>
    </row>
    <row r="253" spans="1:10" ht="62.45" customHeight="1" x14ac:dyDescent="0.25">
      <c r="A253" s="60">
        <v>251</v>
      </c>
      <c r="B253" s="55" t="s">
        <v>105</v>
      </c>
      <c r="C253" s="82" t="s">
        <v>913</v>
      </c>
      <c r="D253" s="67" t="s">
        <v>1018</v>
      </c>
      <c r="E253" s="82" t="s">
        <v>1019</v>
      </c>
      <c r="F253" s="86">
        <v>7412139</v>
      </c>
      <c r="G253" s="82" t="s">
        <v>985</v>
      </c>
      <c r="H253" s="55" t="s">
        <v>874</v>
      </c>
      <c r="I253" s="55" t="s">
        <v>950</v>
      </c>
      <c r="J253" s="89" t="s">
        <v>875</v>
      </c>
    </row>
    <row r="254" spans="1:10" ht="62.45" customHeight="1" x14ac:dyDescent="0.25">
      <c r="A254" s="60">
        <v>252</v>
      </c>
      <c r="B254" s="55" t="s">
        <v>105</v>
      </c>
      <c r="C254" s="82" t="s">
        <v>876</v>
      </c>
      <c r="D254" s="67" t="s">
        <v>1020</v>
      </c>
      <c r="E254" s="82" t="s">
        <v>878</v>
      </c>
      <c r="F254" s="86">
        <v>11958662</v>
      </c>
      <c r="G254" s="82" t="s">
        <v>897</v>
      </c>
      <c r="H254" s="55" t="s">
        <v>95</v>
      </c>
      <c r="I254" s="55" t="s">
        <v>29</v>
      </c>
      <c r="J254" s="89" t="s">
        <v>875</v>
      </c>
    </row>
    <row r="255" spans="1:10" ht="62.45" customHeight="1" x14ac:dyDescent="0.25">
      <c r="A255" s="60">
        <v>253</v>
      </c>
      <c r="B255" s="55" t="s">
        <v>105</v>
      </c>
      <c r="C255" s="82" t="s">
        <v>876</v>
      </c>
      <c r="D255" s="67" t="s">
        <v>1021</v>
      </c>
      <c r="E255" s="82" t="s">
        <v>878</v>
      </c>
      <c r="F255" s="86">
        <v>11958662</v>
      </c>
      <c r="G255" s="82" t="s">
        <v>897</v>
      </c>
      <c r="H255" s="55" t="s">
        <v>95</v>
      </c>
      <c r="I255" s="55" t="s">
        <v>29</v>
      </c>
      <c r="J255" s="89" t="s">
        <v>875</v>
      </c>
    </row>
    <row r="256" spans="1:10" ht="62.45" customHeight="1" x14ac:dyDescent="0.25">
      <c r="A256" s="60">
        <v>254</v>
      </c>
      <c r="B256" s="55" t="s">
        <v>105</v>
      </c>
      <c r="C256" s="82" t="s">
        <v>931</v>
      </c>
      <c r="D256" s="67" t="s">
        <v>1022</v>
      </c>
      <c r="E256" s="82" t="s">
        <v>938</v>
      </c>
      <c r="F256" s="86">
        <v>10754889</v>
      </c>
      <c r="G256" s="82" t="s">
        <v>882</v>
      </c>
      <c r="H256" s="55" t="s">
        <v>95</v>
      </c>
      <c r="I256" s="55" t="s">
        <v>29</v>
      </c>
      <c r="J256" s="89" t="s">
        <v>875</v>
      </c>
    </row>
    <row r="257" spans="1:10" ht="62.45" customHeight="1" x14ac:dyDescent="0.25">
      <c r="A257" s="60">
        <v>255</v>
      </c>
      <c r="B257" s="55" t="s">
        <v>105</v>
      </c>
      <c r="C257" s="82" t="s">
        <v>898</v>
      </c>
      <c r="D257" s="67" t="s">
        <v>1023</v>
      </c>
      <c r="E257" s="82" t="s">
        <v>921</v>
      </c>
      <c r="F257" s="86">
        <v>11958662</v>
      </c>
      <c r="G257" s="82" t="s">
        <v>936</v>
      </c>
      <c r="H257" s="55" t="s">
        <v>95</v>
      </c>
      <c r="I257" s="55" t="s">
        <v>29</v>
      </c>
      <c r="J257" s="89" t="s">
        <v>875</v>
      </c>
    </row>
    <row r="258" spans="1:10" ht="62.45" customHeight="1" x14ac:dyDescent="0.25">
      <c r="A258" s="60">
        <v>256</v>
      </c>
      <c r="B258" s="55" t="s">
        <v>105</v>
      </c>
      <c r="C258" s="82" t="s">
        <v>925</v>
      </c>
      <c r="D258" s="67" t="s">
        <v>1024</v>
      </c>
      <c r="E258" s="82" t="s">
        <v>1025</v>
      </c>
      <c r="F258" s="86">
        <v>14384124</v>
      </c>
      <c r="G258" s="82" t="s">
        <v>1026</v>
      </c>
      <c r="H258" s="55" t="s">
        <v>95</v>
      </c>
      <c r="I258" s="55" t="s">
        <v>29</v>
      </c>
      <c r="J258" s="89" t="s">
        <v>875</v>
      </c>
    </row>
    <row r="259" spans="1:10" ht="62.45" customHeight="1" x14ac:dyDescent="0.25">
      <c r="A259" s="60">
        <v>257</v>
      </c>
      <c r="B259" s="55" t="s">
        <v>105</v>
      </c>
      <c r="C259" s="82" t="s">
        <v>905</v>
      </c>
      <c r="D259" s="67" t="s">
        <v>1027</v>
      </c>
      <c r="E259" s="82" t="s">
        <v>1028</v>
      </c>
      <c r="F259" s="86">
        <v>5719554</v>
      </c>
      <c r="G259" s="82" t="s">
        <v>1029</v>
      </c>
      <c r="H259" s="55" t="s">
        <v>874</v>
      </c>
      <c r="I259" s="55" t="s">
        <v>950</v>
      </c>
      <c r="J259" s="89" t="s">
        <v>875</v>
      </c>
    </row>
    <row r="260" spans="1:10" ht="62.45" customHeight="1" x14ac:dyDescent="0.25">
      <c r="A260" s="60">
        <v>258</v>
      </c>
      <c r="B260" s="55" t="s">
        <v>105</v>
      </c>
      <c r="C260" s="82" t="s">
        <v>992</v>
      </c>
      <c r="D260" s="67" t="s">
        <v>1030</v>
      </c>
      <c r="E260" s="82" t="s">
        <v>1031</v>
      </c>
      <c r="F260" s="86">
        <v>29710572</v>
      </c>
      <c r="G260" s="82" t="s">
        <v>1026</v>
      </c>
      <c r="H260" s="55" t="s">
        <v>95</v>
      </c>
      <c r="I260" s="55" t="s">
        <v>29</v>
      </c>
      <c r="J260" s="89" t="s">
        <v>875</v>
      </c>
    </row>
    <row r="261" spans="1:10" ht="62.45" customHeight="1" x14ac:dyDescent="0.25">
      <c r="A261" s="60">
        <v>259</v>
      </c>
      <c r="B261" s="55" t="s">
        <v>105</v>
      </c>
      <c r="C261" s="82" t="s">
        <v>1032</v>
      </c>
      <c r="D261" s="67" t="s">
        <v>1033</v>
      </c>
      <c r="E261" s="82" t="s">
        <v>1034</v>
      </c>
      <c r="F261" s="86">
        <v>10000000</v>
      </c>
      <c r="G261" s="82" t="s">
        <v>1010</v>
      </c>
      <c r="H261" s="55" t="s">
        <v>95</v>
      </c>
      <c r="I261" s="55" t="s">
        <v>29</v>
      </c>
      <c r="J261" s="89" t="s">
        <v>875</v>
      </c>
    </row>
    <row r="262" spans="1:10" ht="62.45" customHeight="1" x14ac:dyDescent="0.25">
      <c r="A262" s="60">
        <v>260</v>
      </c>
      <c r="B262" s="55" t="s">
        <v>105</v>
      </c>
      <c r="C262" s="82" t="s">
        <v>898</v>
      </c>
      <c r="D262" s="67" t="s">
        <v>1035</v>
      </c>
      <c r="E262" s="82" t="s">
        <v>921</v>
      </c>
      <c r="F262" s="86">
        <v>10754889</v>
      </c>
      <c r="G262" s="82" t="s">
        <v>897</v>
      </c>
      <c r="H262" s="55" t="s">
        <v>95</v>
      </c>
      <c r="I262" s="55" t="s">
        <v>29</v>
      </c>
      <c r="J262" s="89" t="s">
        <v>875</v>
      </c>
    </row>
    <row r="263" spans="1:10" ht="62.45" customHeight="1" x14ac:dyDescent="0.25">
      <c r="A263" s="60">
        <v>261</v>
      </c>
      <c r="B263" s="55" t="s">
        <v>105</v>
      </c>
      <c r="C263" s="82" t="s">
        <v>898</v>
      </c>
      <c r="D263" s="67" t="s">
        <v>1036</v>
      </c>
      <c r="E263" s="82" t="s">
        <v>921</v>
      </c>
      <c r="F263" s="86">
        <v>10754889</v>
      </c>
      <c r="G263" s="82" t="s">
        <v>897</v>
      </c>
      <c r="H263" s="55" t="s">
        <v>95</v>
      </c>
      <c r="I263" s="55" t="s">
        <v>29</v>
      </c>
      <c r="J263" s="89" t="s">
        <v>875</v>
      </c>
    </row>
    <row r="264" spans="1:10" ht="62.45" customHeight="1" x14ac:dyDescent="0.25">
      <c r="A264" s="60">
        <v>262</v>
      </c>
      <c r="B264" s="55" t="s">
        <v>105</v>
      </c>
      <c r="C264" s="67" t="s">
        <v>1037</v>
      </c>
      <c r="D264" s="67" t="s">
        <v>1038</v>
      </c>
      <c r="E264" s="82" t="s">
        <v>1039</v>
      </c>
      <c r="F264" s="86">
        <v>50000000</v>
      </c>
      <c r="G264" s="82" t="s">
        <v>1010</v>
      </c>
      <c r="H264" s="55" t="s">
        <v>874</v>
      </c>
      <c r="I264" s="55" t="s">
        <v>950</v>
      </c>
      <c r="J264" s="89" t="s">
        <v>875</v>
      </c>
    </row>
    <row r="265" spans="1:10" ht="62.45" customHeight="1" x14ac:dyDescent="0.25">
      <c r="A265" s="60">
        <v>263</v>
      </c>
      <c r="B265" s="55" t="s">
        <v>105</v>
      </c>
      <c r="C265" s="82" t="s">
        <v>883</v>
      </c>
      <c r="D265" s="67" t="s">
        <v>1040</v>
      </c>
      <c r="E265" s="82" t="s">
        <v>982</v>
      </c>
      <c r="F265" s="86">
        <v>10754889</v>
      </c>
      <c r="G265" s="82" t="s">
        <v>886</v>
      </c>
      <c r="H265" s="55" t="s">
        <v>95</v>
      </c>
      <c r="I265" s="55" t="s">
        <v>29</v>
      </c>
      <c r="J265" s="89" t="s">
        <v>875</v>
      </c>
    </row>
    <row r="266" spans="1:10" ht="62.45" customHeight="1" x14ac:dyDescent="0.25">
      <c r="A266" s="60">
        <v>264</v>
      </c>
      <c r="B266" s="55" t="s">
        <v>105</v>
      </c>
      <c r="C266" s="82" t="s">
        <v>992</v>
      </c>
      <c r="D266" s="67" t="s">
        <v>1041</v>
      </c>
      <c r="E266" s="82" t="s">
        <v>1042</v>
      </c>
      <c r="F266" s="86">
        <v>3951729</v>
      </c>
      <c r="G266" s="82" t="s">
        <v>1043</v>
      </c>
      <c r="H266" s="55" t="s">
        <v>95</v>
      </c>
      <c r="I266" s="55" t="s">
        <v>29</v>
      </c>
      <c r="J266" s="89" t="s">
        <v>875</v>
      </c>
    </row>
    <row r="267" spans="1:10" ht="62.45" customHeight="1" x14ac:dyDescent="0.25">
      <c r="A267" s="60">
        <v>265</v>
      </c>
      <c r="B267" s="55" t="s">
        <v>105</v>
      </c>
      <c r="C267" s="82" t="s">
        <v>1044</v>
      </c>
      <c r="D267" s="67" t="s">
        <v>1045</v>
      </c>
      <c r="E267" s="82" t="s">
        <v>1046</v>
      </c>
      <c r="F267" s="86">
        <v>30768430</v>
      </c>
      <c r="G267" s="82" t="s">
        <v>1047</v>
      </c>
      <c r="H267" s="55" t="s">
        <v>95</v>
      </c>
      <c r="I267" s="55" t="s">
        <v>29</v>
      </c>
      <c r="J267" s="89" t="s">
        <v>875</v>
      </c>
    </row>
    <row r="268" spans="1:10" ht="62.45" customHeight="1" x14ac:dyDescent="0.25">
      <c r="A268" s="60">
        <v>266</v>
      </c>
      <c r="B268" s="55" t="s">
        <v>105</v>
      </c>
      <c r="C268" s="82" t="s">
        <v>992</v>
      </c>
      <c r="D268" s="67" t="s">
        <v>1048</v>
      </c>
      <c r="E268" s="82" t="s">
        <v>1049</v>
      </c>
      <c r="F268" s="86">
        <v>34201472</v>
      </c>
      <c r="G268" s="82" t="s">
        <v>1050</v>
      </c>
      <c r="H268" s="55" t="s">
        <v>95</v>
      </c>
      <c r="I268" s="55" t="s">
        <v>29</v>
      </c>
      <c r="J268" s="89" t="s">
        <v>875</v>
      </c>
    </row>
    <row r="269" spans="1:10" ht="62.45" customHeight="1" x14ac:dyDescent="0.25">
      <c r="A269" s="60">
        <v>267</v>
      </c>
      <c r="B269" s="55" t="s">
        <v>105</v>
      </c>
      <c r="C269" s="82" t="s">
        <v>931</v>
      </c>
      <c r="D269" s="67" t="s">
        <v>1051</v>
      </c>
      <c r="E269" s="82" t="s">
        <v>1052</v>
      </c>
      <c r="F269" s="86">
        <v>10754889</v>
      </c>
      <c r="G269" s="82" t="s">
        <v>882</v>
      </c>
      <c r="H269" s="55" t="s">
        <v>95</v>
      </c>
      <c r="I269" s="55" t="s">
        <v>29</v>
      </c>
      <c r="J269" s="89" t="s">
        <v>875</v>
      </c>
    </row>
    <row r="270" spans="1:10" ht="62.45" customHeight="1" x14ac:dyDescent="0.25">
      <c r="A270" s="60">
        <v>268</v>
      </c>
      <c r="B270" s="55" t="s">
        <v>105</v>
      </c>
      <c r="C270" s="82" t="s">
        <v>892</v>
      </c>
      <c r="D270" s="67" t="s">
        <v>1053</v>
      </c>
      <c r="E270" s="82" t="s">
        <v>1054</v>
      </c>
      <c r="F270" s="86">
        <v>29252519</v>
      </c>
      <c r="G270" s="82" t="s">
        <v>1055</v>
      </c>
      <c r="H270" s="55" t="s">
        <v>95</v>
      </c>
      <c r="I270" s="55" t="s">
        <v>29</v>
      </c>
      <c r="J270" s="89" t="s">
        <v>875</v>
      </c>
    </row>
    <row r="271" spans="1:10" ht="62.45" customHeight="1" x14ac:dyDescent="0.25">
      <c r="A271" s="60">
        <v>269</v>
      </c>
      <c r="B271" s="55" t="s">
        <v>105</v>
      </c>
      <c r="C271" s="82" t="s">
        <v>1056</v>
      </c>
      <c r="D271" s="67" t="s">
        <v>1057</v>
      </c>
      <c r="E271" s="82" t="s">
        <v>1058</v>
      </c>
      <c r="F271" s="86">
        <v>30635697</v>
      </c>
      <c r="G271" s="82" t="s">
        <v>904</v>
      </c>
      <c r="H271" s="55" t="s">
        <v>874</v>
      </c>
      <c r="I271" s="55" t="s">
        <v>950</v>
      </c>
      <c r="J271" s="89" t="s">
        <v>875</v>
      </c>
    </row>
    <row r="272" spans="1:10" ht="62.45" customHeight="1" x14ac:dyDescent="0.25">
      <c r="A272" s="60">
        <v>270</v>
      </c>
      <c r="B272" s="55" t="s">
        <v>105</v>
      </c>
      <c r="C272" s="82" t="s">
        <v>992</v>
      </c>
      <c r="D272" s="67" t="s">
        <v>1059</v>
      </c>
      <c r="E272" s="82" t="s">
        <v>878</v>
      </c>
      <c r="F272" s="86">
        <v>27994251</v>
      </c>
      <c r="G272" s="82" t="s">
        <v>904</v>
      </c>
      <c r="H272" s="55" t="s">
        <v>874</v>
      </c>
      <c r="I272" s="55" t="s">
        <v>950</v>
      </c>
      <c r="J272" s="89" t="s">
        <v>875</v>
      </c>
    </row>
    <row r="273" spans="1:10" ht="62.45" customHeight="1" x14ac:dyDescent="0.25">
      <c r="A273" s="60">
        <v>271</v>
      </c>
      <c r="B273" s="82" t="s">
        <v>2309</v>
      </c>
      <c r="C273" s="82" t="s">
        <v>1060</v>
      </c>
      <c r="D273" s="67" t="s">
        <v>1061</v>
      </c>
      <c r="E273" s="82" t="s">
        <v>1062</v>
      </c>
      <c r="F273" s="71">
        <v>0</v>
      </c>
      <c r="G273" s="82" t="s">
        <v>1063</v>
      </c>
      <c r="H273" s="55" t="s">
        <v>874</v>
      </c>
      <c r="I273" s="55" t="s">
        <v>29</v>
      </c>
      <c r="J273" s="89" t="s">
        <v>875</v>
      </c>
    </row>
    <row r="274" spans="1:10" ht="62.45" customHeight="1" x14ac:dyDescent="0.25">
      <c r="A274" s="60">
        <v>272</v>
      </c>
      <c r="B274" s="55" t="s">
        <v>105</v>
      </c>
      <c r="C274" s="82" t="s">
        <v>931</v>
      </c>
      <c r="D274" s="67" t="s">
        <v>1064</v>
      </c>
      <c r="E274" s="82" t="s">
        <v>921</v>
      </c>
      <c r="F274" s="86">
        <v>10754889</v>
      </c>
      <c r="G274" s="82" t="s">
        <v>1065</v>
      </c>
      <c r="H274" s="55" t="s">
        <v>95</v>
      </c>
      <c r="I274" s="55" t="s">
        <v>29</v>
      </c>
      <c r="J274" s="89" t="s">
        <v>875</v>
      </c>
    </row>
    <row r="275" spans="1:10" ht="62.45" customHeight="1" x14ac:dyDescent="0.25">
      <c r="A275" s="60">
        <v>273</v>
      </c>
      <c r="B275" s="55" t="s">
        <v>105</v>
      </c>
      <c r="C275" s="82" t="s">
        <v>931</v>
      </c>
      <c r="D275" s="67" t="s">
        <v>1066</v>
      </c>
      <c r="E275" s="82" t="s">
        <v>938</v>
      </c>
      <c r="F275" s="86">
        <v>10754889</v>
      </c>
      <c r="G275" s="82" t="s">
        <v>882</v>
      </c>
      <c r="H275" s="55" t="s">
        <v>28</v>
      </c>
      <c r="I275" s="55" t="s">
        <v>29</v>
      </c>
      <c r="J275" s="89" t="s">
        <v>875</v>
      </c>
    </row>
    <row r="276" spans="1:10" ht="62.45" customHeight="1" x14ac:dyDescent="0.25">
      <c r="A276" s="60">
        <v>274</v>
      </c>
      <c r="B276" s="55" t="s">
        <v>105</v>
      </c>
      <c r="C276" s="82" t="s">
        <v>925</v>
      </c>
      <c r="D276" s="67" t="s">
        <v>1067</v>
      </c>
      <c r="E276" s="82" t="s">
        <v>933</v>
      </c>
      <c r="F276" s="86">
        <v>4979006</v>
      </c>
      <c r="G276" s="82" t="s">
        <v>1068</v>
      </c>
      <c r="H276" s="55" t="s">
        <v>95</v>
      </c>
      <c r="I276" s="55" t="s">
        <v>29</v>
      </c>
      <c r="J276" s="89" t="s">
        <v>875</v>
      </c>
    </row>
    <row r="277" spans="1:10" ht="62.45" customHeight="1" x14ac:dyDescent="0.25">
      <c r="A277" s="60">
        <v>275</v>
      </c>
      <c r="B277" s="55" t="s">
        <v>105</v>
      </c>
      <c r="C277" s="82" t="s">
        <v>883</v>
      </c>
      <c r="D277" s="67" t="s">
        <v>1069</v>
      </c>
      <c r="E277" s="82" t="s">
        <v>1070</v>
      </c>
      <c r="F277" s="86">
        <v>50000000</v>
      </c>
      <c r="G277" s="82" t="s">
        <v>1071</v>
      </c>
      <c r="H277" s="55" t="s">
        <v>28</v>
      </c>
      <c r="I277" s="55" t="s">
        <v>29</v>
      </c>
      <c r="J277" s="89" t="s">
        <v>875</v>
      </c>
    </row>
    <row r="278" spans="1:10" ht="62.45" customHeight="1" x14ac:dyDescent="0.25">
      <c r="A278" s="60">
        <v>276</v>
      </c>
      <c r="B278" s="82" t="s">
        <v>2309</v>
      </c>
      <c r="C278" s="82" t="s">
        <v>1060</v>
      </c>
      <c r="D278" s="67" t="s">
        <v>1072</v>
      </c>
      <c r="E278" s="82" t="s">
        <v>1073</v>
      </c>
      <c r="F278" s="71">
        <v>0</v>
      </c>
      <c r="G278" s="84" t="s">
        <v>1043</v>
      </c>
      <c r="H278" s="55" t="s">
        <v>874</v>
      </c>
      <c r="I278" s="55" t="s">
        <v>29</v>
      </c>
      <c r="J278" s="89" t="s">
        <v>875</v>
      </c>
    </row>
    <row r="279" spans="1:10" ht="62.45" customHeight="1" x14ac:dyDescent="0.25">
      <c r="A279" s="60">
        <v>277</v>
      </c>
      <c r="B279" s="55" t="s">
        <v>105</v>
      </c>
      <c r="C279" s="82" t="s">
        <v>925</v>
      </c>
      <c r="D279" s="67" t="s">
        <v>1074</v>
      </c>
      <c r="E279" s="82" t="s">
        <v>927</v>
      </c>
      <c r="F279" s="86">
        <v>5131233</v>
      </c>
      <c r="G279" s="82" t="s">
        <v>1075</v>
      </c>
      <c r="H279" s="55" t="s">
        <v>28</v>
      </c>
      <c r="I279" s="55" t="s">
        <v>29</v>
      </c>
      <c r="J279" s="89" t="s">
        <v>875</v>
      </c>
    </row>
    <row r="280" spans="1:10" ht="62.45" customHeight="1" x14ac:dyDescent="0.25">
      <c r="A280" s="60">
        <v>278</v>
      </c>
      <c r="B280" s="55" t="s">
        <v>105</v>
      </c>
      <c r="C280" s="82" t="s">
        <v>883</v>
      </c>
      <c r="D280" s="67" t="s">
        <v>1076</v>
      </c>
      <c r="E280" s="82" t="s">
        <v>982</v>
      </c>
      <c r="F280" s="86">
        <v>11958662</v>
      </c>
      <c r="G280" s="82" t="s">
        <v>922</v>
      </c>
      <c r="H280" s="55" t="s">
        <v>28</v>
      </c>
      <c r="I280" s="55" t="s">
        <v>29</v>
      </c>
      <c r="J280" s="89" t="s">
        <v>875</v>
      </c>
    </row>
    <row r="281" spans="1:10" ht="62.45" customHeight="1" x14ac:dyDescent="0.25">
      <c r="A281" s="60">
        <v>279</v>
      </c>
      <c r="B281" s="55" t="s">
        <v>105</v>
      </c>
      <c r="C281" s="82" t="s">
        <v>892</v>
      </c>
      <c r="D281" s="67" t="s">
        <v>1077</v>
      </c>
      <c r="E281" s="82" t="s">
        <v>921</v>
      </c>
      <c r="F281" s="86">
        <v>11958662</v>
      </c>
      <c r="G281" s="82" t="s">
        <v>904</v>
      </c>
      <c r="H281" s="55" t="s">
        <v>28</v>
      </c>
      <c r="I281" s="55" t="s">
        <v>29</v>
      </c>
      <c r="J281" s="89" t="s">
        <v>875</v>
      </c>
    </row>
    <row r="282" spans="1:10" ht="62.45" customHeight="1" x14ac:dyDescent="0.25">
      <c r="A282" s="60">
        <v>280</v>
      </c>
      <c r="B282" s="55" t="s">
        <v>105</v>
      </c>
      <c r="C282" s="82" t="s">
        <v>883</v>
      </c>
      <c r="D282" s="67" t="s">
        <v>1078</v>
      </c>
      <c r="E282" s="82" t="s">
        <v>946</v>
      </c>
      <c r="F282" s="86">
        <v>11958662</v>
      </c>
      <c r="G282" s="82" t="s">
        <v>900</v>
      </c>
      <c r="H282" s="55" t="s">
        <v>95</v>
      </c>
      <c r="I282" s="55" t="s">
        <v>29</v>
      </c>
      <c r="J282" s="89" t="s">
        <v>875</v>
      </c>
    </row>
    <row r="283" spans="1:10" ht="62.45" customHeight="1" x14ac:dyDescent="0.25">
      <c r="A283" s="60">
        <v>281</v>
      </c>
      <c r="B283" s="55" t="s">
        <v>105</v>
      </c>
      <c r="C283" s="82" t="s">
        <v>913</v>
      </c>
      <c r="D283" s="67" t="s">
        <v>1079</v>
      </c>
      <c r="E283" s="82" t="s">
        <v>1080</v>
      </c>
      <c r="F283" s="86">
        <v>6280491</v>
      </c>
      <c r="G283" s="82" t="s">
        <v>958</v>
      </c>
      <c r="H283" s="55" t="s">
        <v>874</v>
      </c>
      <c r="I283" s="55" t="s">
        <v>950</v>
      </c>
      <c r="J283" s="89" t="s">
        <v>875</v>
      </c>
    </row>
    <row r="284" spans="1:10" ht="62.45" customHeight="1" x14ac:dyDescent="0.25">
      <c r="A284" s="60">
        <v>282</v>
      </c>
      <c r="B284" s="55" t="s">
        <v>105</v>
      </c>
      <c r="C284" s="82" t="s">
        <v>1011</v>
      </c>
      <c r="D284" s="67" t="s">
        <v>1081</v>
      </c>
      <c r="E284" s="82" t="s">
        <v>1082</v>
      </c>
      <c r="F284" s="86">
        <v>2004595</v>
      </c>
      <c r="G284" s="82" t="s">
        <v>985</v>
      </c>
      <c r="H284" s="55" t="s">
        <v>874</v>
      </c>
      <c r="I284" s="55" t="s">
        <v>950</v>
      </c>
      <c r="J284" s="89" t="s">
        <v>875</v>
      </c>
    </row>
    <row r="285" spans="1:10" ht="62.45" customHeight="1" x14ac:dyDescent="0.25">
      <c r="A285" s="60">
        <v>283</v>
      </c>
      <c r="B285" s="82" t="s">
        <v>2309</v>
      </c>
      <c r="C285" s="82" t="s">
        <v>1083</v>
      </c>
      <c r="D285" s="67" t="s">
        <v>1084</v>
      </c>
      <c r="E285" s="82" t="s">
        <v>1085</v>
      </c>
      <c r="F285" s="71">
        <v>0</v>
      </c>
      <c r="G285" s="82" t="s">
        <v>222</v>
      </c>
      <c r="H285" s="55" t="s">
        <v>874</v>
      </c>
      <c r="I285" s="55" t="s">
        <v>29</v>
      </c>
      <c r="J285" s="89" t="s">
        <v>875</v>
      </c>
    </row>
    <row r="286" spans="1:10" ht="62.45" customHeight="1" x14ac:dyDescent="0.25">
      <c r="A286" s="60">
        <v>284</v>
      </c>
      <c r="B286" s="55" t="s">
        <v>105</v>
      </c>
      <c r="C286" s="82" t="s">
        <v>898</v>
      </c>
      <c r="D286" s="67" t="s">
        <v>1086</v>
      </c>
      <c r="E286" s="82" t="s">
        <v>921</v>
      </c>
      <c r="F286" s="86">
        <v>11958662</v>
      </c>
      <c r="G286" s="82" t="s">
        <v>900</v>
      </c>
      <c r="H286" s="55" t="s">
        <v>95</v>
      </c>
      <c r="I286" s="55" t="s">
        <v>29</v>
      </c>
      <c r="J286" s="89" t="s">
        <v>875</v>
      </c>
    </row>
    <row r="287" spans="1:10" ht="62.45" customHeight="1" x14ac:dyDescent="0.25">
      <c r="A287" s="60">
        <v>285</v>
      </c>
      <c r="B287" s="55" t="s">
        <v>105</v>
      </c>
      <c r="C287" s="82" t="s">
        <v>1087</v>
      </c>
      <c r="D287" s="67" t="s">
        <v>1088</v>
      </c>
      <c r="E287" s="82" t="s">
        <v>1089</v>
      </c>
      <c r="F287" s="86">
        <v>14143306</v>
      </c>
      <c r="G287" s="82" t="s">
        <v>904</v>
      </c>
      <c r="H287" s="55" t="s">
        <v>95</v>
      </c>
      <c r="I287" s="55" t="s">
        <v>29</v>
      </c>
      <c r="J287" s="89" t="s">
        <v>875</v>
      </c>
    </row>
    <row r="288" spans="1:10" ht="62.45" customHeight="1" x14ac:dyDescent="0.25">
      <c r="A288" s="60">
        <v>286</v>
      </c>
      <c r="B288" s="55" t="s">
        <v>105</v>
      </c>
      <c r="C288" s="82" t="s">
        <v>887</v>
      </c>
      <c r="D288" s="67" t="s">
        <v>1090</v>
      </c>
      <c r="E288" s="82" t="s">
        <v>1091</v>
      </c>
      <c r="F288" s="86">
        <v>9051242</v>
      </c>
      <c r="G288" s="82" t="s">
        <v>1092</v>
      </c>
      <c r="H288" s="55" t="s">
        <v>95</v>
      </c>
      <c r="I288" s="55" t="s">
        <v>29</v>
      </c>
      <c r="J288" s="89" t="s">
        <v>875</v>
      </c>
    </row>
    <row r="289" spans="1:10" ht="62.45" customHeight="1" x14ac:dyDescent="0.25">
      <c r="A289" s="60">
        <v>287</v>
      </c>
      <c r="B289" s="55" t="s">
        <v>105</v>
      </c>
      <c r="C289" s="82" t="s">
        <v>898</v>
      </c>
      <c r="D289" s="67" t="s">
        <v>1093</v>
      </c>
      <c r="E289" s="82" t="s">
        <v>982</v>
      </c>
      <c r="F289" s="86">
        <v>11958662</v>
      </c>
      <c r="G289" s="82" t="s">
        <v>1094</v>
      </c>
      <c r="H289" s="55" t="s">
        <v>95</v>
      </c>
      <c r="I289" s="55" t="s">
        <v>29</v>
      </c>
      <c r="J289" s="89" t="s">
        <v>875</v>
      </c>
    </row>
    <row r="290" spans="1:10" ht="62.45" customHeight="1" x14ac:dyDescent="0.25">
      <c r="A290" s="60">
        <v>288</v>
      </c>
      <c r="B290" s="82" t="s">
        <v>105</v>
      </c>
      <c r="C290" s="82" t="s">
        <v>1095</v>
      </c>
      <c r="D290" s="67" t="s">
        <v>1096</v>
      </c>
      <c r="E290" s="82"/>
      <c r="F290" s="86">
        <v>50000000</v>
      </c>
      <c r="G290" s="82" t="s">
        <v>1010</v>
      </c>
      <c r="H290" s="55" t="s">
        <v>95</v>
      </c>
      <c r="I290" s="55" t="s">
        <v>29</v>
      </c>
      <c r="J290" s="89" t="s">
        <v>875</v>
      </c>
    </row>
    <row r="291" spans="1:10" ht="62.45" customHeight="1" x14ac:dyDescent="0.25">
      <c r="A291" s="60">
        <v>289</v>
      </c>
      <c r="B291" s="55" t="s">
        <v>105</v>
      </c>
      <c r="C291" s="82" t="s">
        <v>905</v>
      </c>
      <c r="D291" s="67" t="s">
        <v>1097</v>
      </c>
      <c r="E291" s="82" t="s">
        <v>1098</v>
      </c>
      <c r="F291" s="86">
        <v>6343767</v>
      </c>
      <c r="G291" s="82" t="s">
        <v>1029</v>
      </c>
      <c r="H291" s="55" t="s">
        <v>874</v>
      </c>
      <c r="I291" s="55" t="s">
        <v>950</v>
      </c>
      <c r="J291" s="89" t="s">
        <v>875</v>
      </c>
    </row>
    <row r="292" spans="1:10" ht="62.45" customHeight="1" x14ac:dyDescent="0.25">
      <c r="A292" s="60">
        <v>290</v>
      </c>
      <c r="B292" s="55" t="s">
        <v>105</v>
      </c>
      <c r="C292" s="82" t="s">
        <v>905</v>
      </c>
      <c r="D292" s="67" t="s">
        <v>1099</v>
      </c>
      <c r="E292" s="82" t="s">
        <v>954</v>
      </c>
      <c r="F292" s="86">
        <v>11958662</v>
      </c>
      <c r="G292" s="82" t="s">
        <v>955</v>
      </c>
      <c r="H292" s="55" t="s">
        <v>28</v>
      </c>
      <c r="I292" s="55" t="s">
        <v>29</v>
      </c>
      <c r="J292" s="89" t="s">
        <v>875</v>
      </c>
    </row>
    <row r="293" spans="1:10" ht="62.45" customHeight="1" x14ac:dyDescent="0.25">
      <c r="A293" s="60">
        <v>291</v>
      </c>
      <c r="B293" s="55" t="s">
        <v>105</v>
      </c>
      <c r="C293" s="82" t="s">
        <v>931</v>
      </c>
      <c r="D293" s="67" t="s">
        <v>1100</v>
      </c>
      <c r="E293" s="82" t="s">
        <v>938</v>
      </c>
      <c r="F293" s="86">
        <v>11958662</v>
      </c>
      <c r="G293" s="82" t="s">
        <v>1043</v>
      </c>
      <c r="H293" s="55" t="s">
        <v>28</v>
      </c>
      <c r="I293" s="55" t="s">
        <v>29</v>
      </c>
      <c r="J293" s="89" t="s">
        <v>875</v>
      </c>
    </row>
    <row r="294" spans="1:10" ht="62.45" customHeight="1" x14ac:dyDescent="0.25">
      <c r="A294" s="60">
        <v>292</v>
      </c>
      <c r="B294" s="55" t="s">
        <v>105</v>
      </c>
      <c r="C294" s="82" t="s">
        <v>992</v>
      </c>
      <c r="D294" s="67" t="s">
        <v>1101</v>
      </c>
      <c r="E294" s="82" t="s">
        <v>1102</v>
      </c>
      <c r="F294" s="86">
        <v>19221121</v>
      </c>
      <c r="G294" s="82" t="s">
        <v>1103</v>
      </c>
      <c r="H294" s="55" t="s">
        <v>28</v>
      </c>
      <c r="I294" s="55" t="s">
        <v>29</v>
      </c>
      <c r="J294" s="89" t="s">
        <v>875</v>
      </c>
    </row>
    <row r="295" spans="1:10" ht="62.45" customHeight="1" x14ac:dyDescent="0.25">
      <c r="A295" s="60">
        <v>293</v>
      </c>
      <c r="B295" s="55" t="s">
        <v>105</v>
      </c>
      <c r="C295" s="82" t="s">
        <v>1011</v>
      </c>
      <c r="D295" s="67" t="s">
        <v>1104</v>
      </c>
      <c r="E295" s="82" t="s">
        <v>1105</v>
      </c>
      <c r="F295" s="86">
        <v>0</v>
      </c>
      <c r="G295" s="82" t="s">
        <v>1106</v>
      </c>
      <c r="H295" s="55" t="s">
        <v>28</v>
      </c>
      <c r="I295" s="55" t="s">
        <v>29</v>
      </c>
      <c r="J295" s="89" t="s">
        <v>875</v>
      </c>
    </row>
    <row r="296" spans="1:10" ht="62.45" customHeight="1" x14ac:dyDescent="0.25">
      <c r="A296" s="60">
        <v>294</v>
      </c>
      <c r="B296" s="55" t="s">
        <v>105</v>
      </c>
      <c r="C296" s="82" t="s">
        <v>913</v>
      </c>
      <c r="D296" s="67" t="s">
        <v>1107</v>
      </c>
      <c r="E296" s="82" t="s">
        <v>1108</v>
      </c>
      <c r="F296" s="86">
        <v>1665948</v>
      </c>
      <c r="G296" s="82" t="s">
        <v>985</v>
      </c>
      <c r="H296" s="55" t="s">
        <v>874</v>
      </c>
      <c r="I296" s="55" t="s">
        <v>950</v>
      </c>
      <c r="J296" s="89" t="s">
        <v>875</v>
      </c>
    </row>
    <row r="297" spans="1:10" ht="62.45" customHeight="1" x14ac:dyDescent="0.25">
      <c r="A297" s="60">
        <v>295</v>
      </c>
      <c r="B297" s="55" t="s">
        <v>105</v>
      </c>
      <c r="C297" s="82" t="s">
        <v>876</v>
      </c>
      <c r="D297" s="67" t="s">
        <v>1109</v>
      </c>
      <c r="E297" s="82" t="s">
        <v>933</v>
      </c>
      <c r="F297" s="86">
        <v>4979006</v>
      </c>
      <c r="G297" s="82" t="s">
        <v>897</v>
      </c>
      <c r="H297" s="55" t="s">
        <v>95</v>
      </c>
      <c r="I297" s="55" t="s">
        <v>29</v>
      </c>
      <c r="J297" s="89" t="s">
        <v>875</v>
      </c>
    </row>
    <row r="298" spans="1:10" ht="62.45" customHeight="1" x14ac:dyDescent="0.25">
      <c r="A298" s="60">
        <v>296</v>
      </c>
      <c r="B298" s="55" t="s">
        <v>105</v>
      </c>
      <c r="C298" s="82" t="s">
        <v>905</v>
      </c>
      <c r="D298" s="67" t="s">
        <v>1110</v>
      </c>
      <c r="E298" s="82" t="s">
        <v>1111</v>
      </c>
      <c r="F298" s="86">
        <v>4603902</v>
      </c>
      <c r="G298" s="82" t="s">
        <v>1029</v>
      </c>
      <c r="H298" s="55" t="s">
        <v>874</v>
      </c>
      <c r="I298" s="55" t="s">
        <v>950</v>
      </c>
      <c r="J298" s="89" t="s">
        <v>875</v>
      </c>
    </row>
    <row r="299" spans="1:10" ht="62.45" customHeight="1" x14ac:dyDescent="0.25">
      <c r="A299" s="60">
        <v>297</v>
      </c>
      <c r="B299" s="82" t="s">
        <v>244</v>
      </c>
      <c r="C299" s="82" t="s">
        <v>871</v>
      </c>
      <c r="D299" s="67" t="s">
        <v>1112</v>
      </c>
      <c r="E299" s="82" t="s">
        <v>1113</v>
      </c>
      <c r="F299" s="71">
        <v>0</v>
      </c>
      <c r="G299" s="82" t="s">
        <v>1114</v>
      </c>
      <c r="H299" s="55" t="s">
        <v>874</v>
      </c>
      <c r="I299" s="55" t="s">
        <v>29</v>
      </c>
      <c r="J299" s="89" t="s">
        <v>875</v>
      </c>
    </row>
    <row r="300" spans="1:10" ht="62.45" customHeight="1" x14ac:dyDescent="0.25">
      <c r="A300" s="60">
        <v>298</v>
      </c>
      <c r="B300" s="82" t="s">
        <v>2309</v>
      </c>
      <c r="C300" s="82" t="s">
        <v>1115</v>
      </c>
      <c r="D300" s="67" t="s">
        <v>1116</v>
      </c>
      <c r="E300" s="82" t="s">
        <v>1117</v>
      </c>
      <c r="F300" s="86">
        <v>145311216</v>
      </c>
      <c r="G300" s="82" t="s">
        <v>1118</v>
      </c>
      <c r="H300" s="55"/>
      <c r="I300" s="55" t="s">
        <v>30</v>
      </c>
      <c r="J300" s="89" t="s">
        <v>875</v>
      </c>
    </row>
    <row r="301" spans="1:10" ht="62.45" customHeight="1" x14ac:dyDescent="0.25">
      <c r="A301" s="60">
        <v>299</v>
      </c>
      <c r="B301" s="55" t="s">
        <v>105</v>
      </c>
      <c r="C301" s="82" t="s">
        <v>931</v>
      </c>
      <c r="D301" s="67" t="s">
        <v>1119</v>
      </c>
      <c r="E301" s="82" t="s">
        <v>938</v>
      </c>
      <c r="F301" s="86">
        <v>10754889</v>
      </c>
      <c r="G301" s="82" t="s">
        <v>882</v>
      </c>
      <c r="H301" s="55" t="s">
        <v>28</v>
      </c>
      <c r="I301" s="55" t="s">
        <v>29</v>
      </c>
      <c r="J301" s="89" t="s">
        <v>875</v>
      </c>
    </row>
    <row r="302" spans="1:10" ht="62.45" customHeight="1" x14ac:dyDescent="0.25">
      <c r="A302" s="60">
        <v>300</v>
      </c>
      <c r="B302" s="55" t="s">
        <v>105</v>
      </c>
      <c r="C302" s="82" t="s">
        <v>883</v>
      </c>
      <c r="D302" s="67" t="s">
        <v>1120</v>
      </c>
      <c r="E302" s="82" t="s">
        <v>891</v>
      </c>
      <c r="F302" s="86">
        <v>10754889</v>
      </c>
      <c r="G302" s="82" t="s">
        <v>900</v>
      </c>
      <c r="H302" s="55" t="s">
        <v>28</v>
      </c>
      <c r="I302" s="55" t="s">
        <v>29</v>
      </c>
      <c r="J302" s="89" t="s">
        <v>875</v>
      </c>
    </row>
    <row r="303" spans="1:10" ht="62.45" customHeight="1" x14ac:dyDescent="0.25">
      <c r="A303" s="60">
        <v>301</v>
      </c>
      <c r="B303" s="55" t="s">
        <v>105</v>
      </c>
      <c r="C303" s="82" t="s">
        <v>1121</v>
      </c>
      <c r="D303" s="67" t="s">
        <v>1122</v>
      </c>
      <c r="E303" s="82" t="s">
        <v>1123</v>
      </c>
      <c r="F303" s="86">
        <v>7218239</v>
      </c>
      <c r="G303" s="82" t="s">
        <v>1124</v>
      </c>
      <c r="H303" s="55" t="s">
        <v>95</v>
      </c>
      <c r="I303" s="55" t="s">
        <v>29</v>
      </c>
      <c r="J303" s="89" t="s">
        <v>875</v>
      </c>
    </row>
    <row r="304" spans="1:10" ht="62.45" customHeight="1" x14ac:dyDescent="0.25">
      <c r="A304" s="60">
        <v>302</v>
      </c>
      <c r="B304" s="82" t="s">
        <v>3919</v>
      </c>
      <c r="C304" s="82" t="s">
        <v>1125</v>
      </c>
      <c r="D304" s="67" t="s">
        <v>1126</v>
      </c>
      <c r="E304" s="82" t="s">
        <v>1127</v>
      </c>
      <c r="F304" s="86">
        <v>350000000</v>
      </c>
      <c r="G304" s="82" t="s">
        <v>973</v>
      </c>
      <c r="H304" s="55" t="s">
        <v>95</v>
      </c>
      <c r="I304" s="55" t="s">
        <v>29</v>
      </c>
      <c r="J304" s="89" t="s">
        <v>875</v>
      </c>
    </row>
    <row r="305" spans="1:10" ht="62.45" customHeight="1" x14ac:dyDescent="0.25">
      <c r="A305" s="60">
        <v>303</v>
      </c>
      <c r="B305" s="55" t="s">
        <v>105</v>
      </c>
      <c r="C305" s="82" t="s">
        <v>905</v>
      </c>
      <c r="D305" s="67" t="s">
        <v>1128</v>
      </c>
      <c r="E305" s="82" t="s">
        <v>1129</v>
      </c>
      <c r="F305" s="86">
        <v>1065298</v>
      </c>
      <c r="G305" s="82" t="s">
        <v>904</v>
      </c>
      <c r="H305" s="55" t="s">
        <v>874</v>
      </c>
      <c r="I305" s="55" t="s">
        <v>950</v>
      </c>
      <c r="J305" s="89" t="s">
        <v>875</v>
      </c>
    </row>
    <row r="306" spans="1:10" ht="62.45" customHeight="1" x14ac:dyDescent="0.25">
      <c r="A306" s="60">
        <v>304</v>
      </c>
      <c r="B306" s="55" t="s">
        <v>105</v>
      </c>
      <c r="C306" s="82" t="s">
        <v>905</v>
      </c>
      <c r="D306" s="67" t="s">
        <v>1130</v>
      </c>
      <c r="E306" s="82" t="s">
        <v>982</v>
      </c>
      <c r="F306" s="86">
        <v>11958662</v>
      </c>
      <c r="G306" s="82" t="s">
        <v>955</v>
      </c>
      <c r="H306" s="55" t="s">
        <v>28</v>
      </c>
      <c r="I306" s="55" t="s">
        <v>29</v>
      </c>
      <c r="J306" s="89" t="s">
        <v>875</v>
      </c>
    </row>
    <row r="307" spans="1:10" ht="62.45" customHeight="1" x14ac:dyDescent="0.25">
      <c r="A307" s="60">
        <v>305</v>
      </c>
      <c r="B307" s="55" t="s">
        <v>105</v>
      </c>
      <c r="C307" s="82" t="s">
        <v>934</v>
      </c>
      <c r="D307" s="67" t="s">
        <v>1131</v>
      </c>
      <c r="E307" s="82" t="s">
        <v>1132</v>
      </c>
      <c r="F307" s="86">
        <v>9904673</v>
      </c>
      <c r="G307" s="82" t="s">
        <v>904</v>
      </c>
      <c r="H307" s="55" t="s">
        <v>28</v>
      </c>
      <c r="I307" s="55" t="s">
        <v>29</v>
      </c>
      <c r="J307" s="89" t="s">
        <v>875</v>
      </c>
    </row>
    <row r="308" spans="1:10" ht="62.45" customHeight="1" x14ac:dyDescent="0.25">
      <c r="A308" s="60">
        <v>306</v>
      </c>
      <c r="B308" s="55" t="s">
        <v>105</v>
      </c>
      <c r="C308" s="82" t="s">
        <v>913</v>
      </c>
      <c r="D308" s="67" t="s">
        <v>1133</v>
      </c>
      <c r="E308" s="82" t="s">
        <v>1134</v>
      </c>
      <c r="F308" s="86">
        <v>8665782</v>
      </c>
      <c r="G308" s="82" t="s">
        <v>1135</v>
      </c>
      <c r="H308" s="55" t="s">
        <v>874</v>
      </c>
      <c r="I308" s="55" t="s">
        <v>950</v>
      </c>
      <c r="J308" s="89" t="s">
        <v>875</v>
      </c>
    </row>
    <row r="309" spans="1:10" ht="62.45" customHeight="1" x14ac:dyDescent="0.25">
      <c r="A309" s="60">
        <v>307</v>
      </c>
      <c r="B309" s="55" t="s">
        <v>105</v>
      </c>
      <c r="C309" s="67" t="s">
        <v>1136</v>
      </c>
      <c r="D309" s="67" t="s">
        <v>1137</v>
      </c>
      <c r="E309" s="82" t="s">
        <v>1138</v>
      </c>
      <c r="F309" s="86">
        <v>50000000</v>
      </c>
      <c r="G309" s="82" t="s">
        <v>1010</v>
      </c>
      <c r="H309" s="55" t="s">
        <v>874</v>
      </c>
      <c r="I309" s="55" t="s">
        <v>950</v>
      </c>
      <c r="J309" s="89" t="s">
        <v>875</v>
      </c>
    </row>
    <row r="310" spans="1:10" ht="62.45" customHeight="1" x14ac:dyDescent="0.25">
      <c r="A310" s="60">
        <v>308</v>
      </c>
      <c r="B310" s="55" t="s">
        <v>105</v>
      </c>
      <c r="C310" s="82" t="s">
        <v>1139</v>
      </c>
      <c r="D310" s="67" t="s">
        <v>1140</v>
      </c>
      <c r="E310" s="82" t="s">
        <v>1141</v>
      </c>
      <c r="F310" s="86">
        <v>50000000</v>
      </c>
      <c r="G310" s="82" t="s">
        <v>222</v>
      </c>
      <c r="H310" s="55" t="s">
        <v>874</v>
      </c>
      <c r="I310" s="55" t="s">
        <v>950</v>
      </c>
      <c r="J310" s="89" t="s">
        <v>875</v>
      </c>
    </row>
    <row r="311" spans="1:10" ht="62.45" customHeight="1" x14ac:dyDescent="0.25">
      <c r="A311" s="60">
        <v>309</v>
      </c>
      <c r="B311" s="55" t="s">
        <v>105</v>
      </c>
      <c r="C311" s="82" t="s">
        <v>1139</v>
      </c>
      <c r="D311" s="67" t="s">
        <v>1140</v>
      </c>
      <c r="E311" s="82" t="s">
        <v>1142</v>
      </c>
      <c r="F311" s="86">
        <v>50000000</v>
      </c>
      <c r="G311" s="82" t="s">
        <v>222</v>
      </c>
      <c r="H311" s="55" t="s">
        <v>874</v>
      </c>
      <c r="I311" s="55" t="s">
        <v>950</v>
      </c>
      <c r="J311" s="89" t="s">
        <v>875</v>
      </c>
    </row>
    <row r="312" spans="1:10" ht="62.45" customHeight="1" x14ac:dyDescent="0.25">
      <c r="A312" s="60">
        <v>310</v>
      </c>
      <c r="B312" s="55" t="s">
        <v>105</v>
      </c>
      <c r="C312" s="82" t="s">
        <v>883</v>
      </c>
      <c r="D312" s="67" t="s">
        <v>1143</v>
      </c>
      <c r="E312" s="82" t="s">
        <v>1144</v>
      </c>
      <c r="F312" s="86">
        <v>90000000</v>
      </c>
      <c r="G312" s="82" t="s">
        <v>995</v>
      </c>
      <c r="H312" s="55" t="s">
        <v>874</v>
      </c>
      <c r="I312" s="55" t="s">
        <v>950</v>
      </c>
      <c r="J312" s="89" t="s">
        <v>875</v>
      </c>
    </row>
    <row r="313" spans="1:10" ht="62.45" customHeight="1" x14ac:dyDescent="0.25">
      <c r="A313" s="60">
        <v>311</v>
      </c>
      <c r="B313" s="55" t="s">
        <v>105</v>
      </c>
      <c r="C313" s="82" t="s">
        <v>876</v>
      </c>
      <c r="D313" s="67" t="s">
        <v>1145</v>
      </c>
      <c r="E313" s="82" t="s">
        <v>878</v>
      </c>
      <c r="F313" s="86">
        <v>300000000</v>
      </c>
      <c r="G313" s="82" t="s">
        <v>1146</v>
      </c>
      <c r="H313" s="55" t="s">
        <v>874</v>
      </c>
      <c r="I313" s="55" t="s">
        <v>950</v>
      </c>
      <c r="J313" s="89" t="s">
        <v>875</v>
      </c>
    </row>
    <row r="314" spans="1:10" ht="62.45" customHeight="1" x14ac:dyDescent="0.25">
      <c r="A314" s="60">
        <v>312</v>
      </c>
      <c r="B314" s="55" t="s">
        <v>105</v>
      </c>
      <c r="C314" s="82" t="s">
        <v>1147</v>
      </c>
      <c r="D314" s="67" t="s">
        <v>1148</v>
      </c>
      <c r="E314" s="82" t="s">
        <v>878</v>
      </c>
      <c r="F314" s="86">
        <v>100000000</v>
      </c>
      <c r="G314" s="82" t="s">
        <v>1146</v>
      </c>
      <c r="H314" s="55" t="s">
        <v>874</v>
      </c>
      <c r="I314" s="55" t="s">
        <v>950</v>
      </c>
      <c r="J314" s="89" t="s">
        <v>875</v>
      </c>
    </row>
    <row r="315" spans="1:10" ht="62.45" customHeight="1" x14ac:dyDescent="0.25">
      <c r="A315" s="60">
        <v>313</v>
      </c>
      <c r="B315" s="55" t="s">
        <v>105</v>
      </c>
      <c r="C315" s="82" t="s">
        <v>898</v>
      </c>
      <c r="D315" s="67" t="s">
        <v>1149</v>
      </c>
      <c r="E315" s="82" t="s">
        <v>878</v>
      </c>
      <c r="F315" s="86">
        <v>100000000</v>
      </c>
      <c r="G315" s="82" t="s">
        <v>1150</v>
      </c>
      <c r="H315" s="55" t="s">
        <v>874</v>
      </c>
      <c r="I315" s="55" t="s">
        <v>950</v>
      </c>
      <c r="J315" s="89" t="s">
        <v>875</v>
      </c>
    </row>
    <row r="316" spans="1:10" ht="62.45" customHeight="1" x14ac:dyDescent="0.25">
      <c r="A316" s="60">
        <v>314</v>
      </c>
      <c r="B316" s="55" t="s">
        <v>105</v>
      </c>
      <c r="C316" s="82" t="s">
        <v>883</v>
      </c>
      <c r="D316" s="67" t="s">
        <v>1151</v>
      </c>
      <c r="E316" s="82" t="s">
        <v>1152</v>
      </c>
      <c r="F316" s="86">
        <v>100000000</v>
      </c>
      <c r="G316" s="82" t="s">
        <v>1153</v>
      </c>
      <c r="H316" s="55" t="s">
        <v>874</v>
      </c>
      <c r="I316" s="55" t="s">
        <v>950</v>
      </c>
      <c r="J316" s="89" t="s">
        <v>875</v>
      </c>
    </row>
    <row r="317" spans="1:10" ht="62.45" customHeight="1" x14ac:dyDescent="0.25">
      <c r="A317" s="60">
        <v>315</v>
      </c>
      <c r="B317" s="55" t="s">
        <v>105</v>
      </c>
      <c r="C317" s="82" t="s">
        <v>892</v>
      </c>
      <c r="D317" s="67" t="s">
        <v>1154</v>
      </c>
      <c r="E317" s="82" t="s">
        <v>1155</v>
      </c>
      <c r="F317" s="86">
        <v>100000000</v>
      </c>
      <c r="G317" s="82" t="s">
        <v>1156</v>
      </c>
      <c r="H317" s="55" t="s">
        <v>874</v>
      </c>
      <c r="I317" s="55" t="s">
        <v>950</v>
      </c>
      <c r="J317" s="89" t="s">
        <v>875</v>
      </c>
    </row>
    <row r="318" spans="1:10" ht="62.45" customHeight="1" x14ac:dyDescent="0.25">
      <c r="A318" s="60">
        <v>316</v>
      </c>
      <c r="B318" s="55" t="s">
        <v>105</v>
      </c>
      <c r="C318" s="82" t="s">
        <v>992</v>
      </c>
      <c r="D318" s="67" t="s">
        <v>1157</v>
      </c>
      <c r="E318" s="82" t="s">
        <v>878</v>
      </c>
      <c r="F318" s="86">
        <v>200000000</v>
      </c>
      <c r="G318" s="82" t="s">
        <v>1043</v>
      </c>
      <c r="H318" s="55" t="s">
        <v>874</v>
      </c>
      <c r="I318" s="55" t="s">
        <v>950</v>
      </c>
      <c r="J318" s="89" t="s">
        <v>875</v>
      </c>
    </row>
    <row r="319" spans="1:10" ht="62.45" customHeight="1" x14ac:dyDescent="0.25">
      <c r="A319" s="60">
        <v>317</v>
      </c>
      <c r="B319" s="55" t="s">
        <v>105</v>
      </c>
      <c r="C319" s="82" t="s">
        <v>992</v>
      </c>
      <c r="D319" s="67" t="s">
        <v>1158</v>
      </c>
      <c r="E319" s="82" t="s">
        <v>1159</v>
      </c>
      <c r="F319" s="71">
        <v>0</v>
      </c>
      <c r="G319" s="82" t="s">
        <v>1160</v>
      </c>
      <c r="H319" s="55" t="s">
        <v>874</v>
      </c>
      <c r="I319" s="55" t="s">
        <v>950</v>
      </c>
      <c r="J319" s="89" t="s">
        <v>875</v>
      </c>
    </row>
    <row r="320" spans="1:10" ht="62.45" customHeight="1" x14ac:dyDescent="0.25">
      <c r="A320" s="60">
        <v>318</v>
      </c>
      <c r="B320" s="55" t="s">
        <v>105</v>
      </c>
      <c r="C320" s="82" t="s">
        <v>883</v>
      </c>
      <c r="D320" s="67" t="s">
        <v>1161</v>
      </c>
      <c r="E320" s="82" t="s">
        <v>1162</v>
      </c>
      <c r="F320" s="71">
        <v>0</v>
      </c>
      <c r="G320" s="82" t="s">
        <v>1163</v>
      </c>
      <c r="H320" s="55" t="s">
        <v>874</v>
      </c>
      <c r="I320" s="55" t="s">
        <v>950</v>
      </c>
      <c r="J320" s="89" t="s">
        <v>875</v>
      </c>
    </row>
    <row r="321" spans="1:10" ht="62.45" customHeight="1" x14ac:dyDescent="0.25">
      <c r="A321" s="60">
        <v>319</v>
      </c>
      <c r="B321" s="55" t="s">
        <v>105</v>
      </c>
      <c r="C321" s="82" t="s">
        <v>1164</v>
      </c>
      <c r="D321" s="67" t="s">
        <v>1165</v>
      </c>
      <c r="E321" s="82" t="s">
        <v>1166</v>
      </c>
      <c r="F321" s="71">
        <v>0</v>
      </c>
      <c r="G321" s="82" t="s">
        <v>1167</v>
      </c>
      <c r="H321" s="55" t="s">
        <v>28</v>
      </c>
      <c r="I321" s="55" t="s">
        <v>29</v>
      </c>
      <c r="J321" s="89" t="s">
        <v>875</v>
      </c>
    </row>
    <row r="322" spans="1:10" ht="62.45" customHeight="1" x14ac:dyDescent="0.25">
      <c r="A322" s="60">
        <v>320</v>
      </c>
      <c r="B322" s="55" t="s">
        <v>105</v>
      </c>
      <c r="C322" s="82" t="s">
        <v>876</v>
      </c>
      <c r="D322" s="67" t="s">
        <v>1168</v>
      </c>
      <c r="E322" s="82" t="s">
        <v>891</v>
      </c>
      <c r="F322" s="86">
        <v>11958662</v>
      </c>
      <c r="G322" s="82" t="s">
        <v>936</v>
      </c>
      <c r="H322" s="55" t="s">
        <v>28</v>
      </c>
      <c r="I322" s="55" t="s">
        <v>29</v>
      </c>
      <c r="J322" s="89" t="s">
        <v>875</v>
      </c>
    </row>
    <row r="323" spans="1:10" ht="62.45" customHeight="1" x14ac:dyDescent="0.25">
      <c r="A323" s="60">
        <v>321</v>
      </c>
      <c r="B323" s="55" t="s">
        <v>105</v>
      </c>
      <c r="C323" s="82" t="s">
        <v>898</v>
      </c>
      <c r="D323" s="67" t="s">
        <v>1169</v>
      </c>
      <c r="E323" s="82" t="s">
        <v>954</v>
      </c>
      <c r="F323" s="86">
        <v>11958662</v>
      </c>
      <c r="G323" s="82" t="s">
        <v>900</v>
      </c>
      <c r="H323" s="55" t="s">
        <v>28</v>
      </c>
      <c r="I323" s="55" t="s">
        <v>29</v>
      </c>
      <c r="J323" s="89" t="s">
        <v>875</v>
      </c>
    </row>
    <row r="324" spans="1:10" ht="62.45" customHeight="1" x14ac:dyDescent="0.25">
      <c r="A324" s="60">
        <v>322</v>
      </c>
      <c r="B324" s="55" t="s">
        <v>105</v>
      </c>
      <c r="C324" s="82" t="s">
        <v>876</v>
      </c>
      <c r="D324" s="67" t="s">
        <v>1170</v>
      </c>
      <c r="E324" s="82" t="s">
        <v>891</v>
      </c>
      <c r="F324" s="86">
        <v>11958662</v>
      </c>
      <c r="G324" s="82" t="s">
        <v>1068</v>
      </c>
      <c r="H324" s="55" t="s">
        <v>28</v>
      </c>
      <c r="I324" s="55" t="s">
        <v>29</v>
      </c>
      <c r="J324" s="89" t="s">
        <v>875</v>
      </c>
    </row>
    <row r="325" spans="1:10" ht="62.45" customHeight="1" x14ac:dyDescent="0.25">
      <c r="A325" s="60">
        <v>323</v>
      </c>
      <c r="B325" s="55" t="s">
        <v>105</v>
      </c>
      <c r="C325" s="82" t="s">
        <v>883</v>
      </c>
      <c r="D325" s="67" t="s">
        <v>1171</v>
      </c>
      <c r="E325" s="82" t="s">
        <v>891</v>
      </c>
      <c r="F325" s="86">
        <v>10754889</v>
      </c>
      <c r="G325" s="82" t="s">
        <v>900</v>
      </c>
      <c r="H325" s="55" t="s">
        <v>28</v>
      </c>
      <c r="I325" s="55" t="s">
        <v>29</v>
      </c>
      <c r="J325" s="89" t="s">
        <v>875</v>
      </c>
    </row>
    <row r="326" spans="1:10" ht="62.45" customHeight="1" x14ac:dyDescent="0.25">
      <c r="A326" s="60">
        <v>324</v>
      </c>
      <c r="B326" s="55" t="s">
        <v>105</v>
      </c>
      <c r="C326" s="82" t="s">
        <v>925</v>
      </c>
      <c r="D326" s="67" t="s">
        <v>1172</v>
      </c>
      <c r="E326" s="82" t="s">
        <v>1173</v>
      </c>
      <c r="F326" s="86">
        <v>6953618.1699999999</v>
      </c>
      <c r="G326" s="82" t="s">
        <v>1174</v>
      </c>
      <c r="H326" s="55" t="s">
        <v>28</v>
      </c>
      <c r="I326" s="55" t="s">
        <v>29</v>
      </c>
      <c r="J326" s="89" t="s">
        <v>875</v>
      </c>
    </row>
    <row r="327" spans="1:10" ht="62.45" customHeight="1" x14ac:dyDescent="0.25">
      <c r="A327" s="60">
        <v>325</v>
      </c>
      <c r="B327" s="55" t="s">
        <v>105</v>
      </c>
      <c r="C327" s="82" t="s">
        <v>1175</v>
      </c>
      <c r="D327" s="67" t="s">
        <v>1176</v>
      </c>
      <c r="E327" s="82" t="s">
        <v>1177</v>
      </c>
      <c r="F327" s="86">
        <v>2808520</v>
      </c>
      <c r="G327" s="82" t="s">
        <v>958</v>
      </c>
      <c r="H327" s="55" t="s">
        <v>874</v>
      </c>
      <c r="I327" s="55" t="s">
        <v>950</v>
      </c>
      <c r="J327" s="89" t="s">
        <v>875</v>
      </c>
    </row>
    <row r="328" spans="1:10" ht="62.45" customHeight="1" x14ac:dyDescent="0.25">
      <c r="A328" s="60">
        <v>326</v>
      </c>
      <c r="B328" s="55" t="s">
        <v>105</v>
      </c>
      <c r="C328" s="82" t="s">
        <v>1178</v>
      </c>
      <c r="D328" s="67" t="s">
        <v>1179</v>
      </c>
      <c r="E328" s="82" t="s">
        <v>1180</v>
      </c>
      <c r="F328" s="86">
        <v>3280053</v>
      </c>
      <c r="G328" s="82" t="s">
        <v>958</v>
      </c>
      <c r="H328" s="55" t="s">
        <v>874</v>
      </c>
      <c r="I328" s="55" t="s">
        <v>950</v>
      </c>
      <c r="J328" s="89" t="s">
        <v>875</v>
      </c>
    </row>
    <row r="329" spans="1:10" ht="62.45" customHeight="1" x14ac:dyDescent="0.25">
      <c r="A329" s="60">
        <v>327</v>
      </c>
      <c r="B329" s="55" t="s">
        <v>105</v>
      </c>
      <c r="C329" s="82" t="s">
        <v>898</v>
      </c>
      <c r="D329" s="67" t="s">
        <v>1181</v>
      </c>
      <c r="E329" s="82" t="s">
        <v>921</v>
      </c>
      <c r="F329" s="86">
        <v>11958662</v>
      </c>
      <c r="G329" s="82" t="s">
        <v>897</v>
      </c>
      <c r="H329" s="55" t="s">
        <v>28</v>
      </c>
      <c r="I329" s="55" t="s">
        <v>29</v>
      </c>
      <c r="J329" s="89" t="s">
        <v>875</v>
      </c>
    </row>
    <row r="330" spans="1:10" ht="62.45" customHeight="1" x14ac:dyDescent="0.25">
      <c r="A330" s="60">
        <v>328</v>
      </c>
      <c r="B330" s="55" t="s">
        <v>105</v>
      </c>
      <c r="C330" s="82" t="s">
        <v>1011</v>
      </c>
      <c r="D330" s="67" t="s">
        <v>1182</v>
      </c>
      <c r="E330" s="82" t="s">
        <v>1183</v>
      </c>
      <c r="F330" s="86">
        <v>7937733</v>
      </c>
      <c r="G330" s="82" t="s">
        <v>985</v>
      </c>
      <c r="H330" s="55" t="s">
        <v>874</v>
      </c>
      <c r="I330" s="55" t="s">
        <v>950</v>
      </c>
      <c r="J330" s="89" t="s">
        <v>875</v>
      </c>
    </row>
    <row r="331" spans="1:10" ht="62.45" customHeight="1" x14ac:dyDescent="0.25">
      <c r="A331" s="60">
        <v>329</v>
      </c>
      <c r="B331" s="55" t="s">
        <v>105</v>
      </c>
      <c r="C331" s="82" t="s">
        <v>925</v>
      </c>
      <c r="D331" s="67" t="s">
        <v>1184</v>
      </c>
      <c r="E331" s="82" t="s">
        <v>960</v>
      </c>
      <c r="F331" s="86">
        <v>4979006</v>
      </c>
      <c r="G331" s="82" t="s">
        <v>1068</v>
      </c>
      <c r="H331" s="55" t="s">
        <v>28</v>
      </c>
      <c r="I331" s="55" t="s">
        <v>29</v>
      </c>
      <c r="J331" s="89" t="s">
        <v>875</v>
      </c>
    </row>
    <row r="332" spans="1:10" ht="62.45" customHeight="1" x14ac:dyDescent="0.25">
      <c r="A332" s="60">
        <v>330</v>
      </c>
      <c r="B332" s="55" t="s">
        <v>105</v>
      </c>
      <c r="C332" s="82" t="s">
        <v>1044</v>
      </c>
      <c r="D332" s="67" t="s">
        <v>1185</v>
      </c>
      <c r="E332" s="87" t="s">
        <v>1186</v>
      </c>
      <c r="F332" s="88">
        <v>29297455</v>
      </c>
      <c r="G332" s="82" t="s">
        <v>1187</v>
      </c>
      <c r="H332" s="55" t="s">
        <v>28</v>
      </c>
      <c r="I332" s="55" t="s">
        <v>29</v>
      </c>
      <c r="J332" s="89" t="s">
        <v>875</v>
      </c>
    </row>
    <row r="333" spans="1:10" ht="62.45" customHeight="1" x14ac:dyDescent="0.25">
      <c r="A333" s="60">
        <v>331</v>
      </c>
      <c r="B333" s="55" t="s">
        <v>105</v>
      </c>
      <c r="C333" s="82" t="s">
        <v>876</v>
      </c>
      <c r="D333" s="67" t="s">
        <v>1182</v>
      </c>
      <c r="E333" s="82" t="s">
        <v>933</v>
      </c>
      <c r="F333" s="86">
        <v>10754889</v>
      </c>
      <c r="G333" s="82" t="s">
        <v>1188</v>
      </c>
      <c r="H333" s="55" t="s">
        <v>28</v>
      </c>
      <c r="I333" s="55" t="s">
        <v>29</v>
      </c>
      <c r="J333" s="89" t="s">
        <v>875</v>
      </c>
    </row>
    <row r="334" spans="1:10" ht="62.45" customHeight="1" x14ac:dyDescent="0.25">
      <c r="A334" s="60">
        <v>332</v>
      </c>
      <c r="B334" s="55" t="s">
        <v>105</v>
      </c>
      <c r="C334" s="82" t="s">
        <v>1189</v>
      </c>
      <c r="D334" s="67" t="s">
        <v>1081</v>
      </c>
      <c r="E334" s="82" t="s">
        <v>1190</v>
      </c>
      <c r="F334" s="86">
        <v>3302329</v>
      </c>
      <c r="G334" s="82" t="s">
        <v>958</v>
      </c>
      <c r="H334" s="55" t="s">
        <v>874</v>
      </c>
      <c r="I334" s="55" t="s">
        <v>950</v>
      </c>
      <c r="J334" s="89" t="s">
        <v>875</v>
      </c>
    </row>
    <row r="335" spans="1:10" ht="62.45" customHeight="1" x14ac:dyDescent="0.25">
      <c r="A335" s="60">
        <v>333</v>
      </c>
      <c r="B335" s="55" t="s">
        <v>105</v>
      </c>
      <c r="C335" s="82" t="s">
        <v>931</v>
      </c>
      <c r="D335" s="67" t="s">
        <v>1191</v>
      </c>
      <c r="E335" s="82" t="s">
        <v>938</v>
      </c>
      <c r="F335" s="86">
        <v>11958662</v>
      </c>
      <c r="G335" s="82" t="s">
        <v>882</v>
      </c>
      <c r="H335" s="55" t="s">
        <v>28</v>
      </c>
      <c r="I335" s="55" t="s">
        <v>29</v>
      </c>
      <c r="J335" s="89" t="s">
        <v>875</v>
      </c>
    </row>
    <row r="336" spans="1:10" ht="62.45" customHeight="1" x14ac:dyDescent="0.25">
      <c r="A336" s="60">
        <v>334</v>
      </c>
      <c r="B336" s="55" t="s">
        <v>105</v>
      </c>
      <c r="C336" s="82" t="s">
        <v>1044</v>
      </c>
      <c r="D336" s="67" t="s">
        <v>1192</v>
      </c>
      <c r="E336" s="82" t="s">
        <v>1193</v>
      </c>
      <c r="F336" s="86">
        <v>11265852</v>
      </c>
      <c r="G336" s="82" t="s">
        <v>1194</v>
      </c>
      <c r="H336" s="55" t="s">
        <v>28</v>
      </c>
      <c r="I336" s="55" t="s">
        <v>29</v>
      </c>
      <c r="J336" s="89" t="s">
        <v>875</v>
      </c>
    </row>
    <row r="337" spans="1:10" ht="62.45" customHeight="1" x14ac:dyDescent="0.25">
      <c r="A337" s="60">
        <v>335</v>
      </c>
      <c r="B337" s="55" t="s">
        <v>105</v>
      </c>
      <c r="C337" s="82" t="s">
        <v>905</v>
      </c>
      <c r="D337" s="67" t="s">
        <v>1195</v>
      </c>
      <c r="E337" s="82" t="s">
        <v>1196</v>
      </c>
      <c r="F337" s="71">
        <v>0</v>
      </c>
      <c r="G337" s="82" t="s">
        <v>1029</v>
      </c>
      <c r="H337" s="55" t="s">
        <v>874</v>
      </c>
      <c r="I337" s="55" t="s">
        <v>950</v>
      </c>
      <c r="J337" s="89" t="s">
        <v>875</v>
      </c>
    </row>
    <row r="338" spans="1:10" ht="62.45" customHeight="1" x14ac:dyDescent="0.25">
      <c r="A338" s="60">
        <v>336</v>
      </c>
      <c r="B338" s="55" t="s">
        <v>105</v>
      </c>
      <c r="C338" s="82" t="s">
        <v>925</v>
      </c>
      <c r="D338" s="67" t="s">
        <v>1197</v>
      </c>
      <c r="E338" s="82" t="s">
        <v>933</v>
      </c>
      <c r="F338" s="86">
        <v>4979006</v>
      </c>
      <c r="G338" s="82" t="s">
        <v>904</v>
      </c>
      <c r="H338" s="55" t="s">
        <v>28</v>
      </c>
      <c r="I338" s="55" t="s">
        <v>29</v>
      </c>
      <c r="J338" s="89" t="s">
        <v>875</v>
      </c>
    </row>
    <row r="339" spans="1:10" ht="62.45" customHeight="1" x14ac:dyDescent="0.25">
      <c r="A339" s="60">
        <v>337</v>
      </c>
      <c r="B339" s="82" t="s">
        <v>2309</v>
      </c>
      <c r="C339" s="82" t="s">
        <v>871</v>
      </c>
      <c r="D339" s="67" t="s">
        <v>1198</v>
      </c>
      <c r="E339" s="82" t="s">
        <v>1199</v>
      </c>
      <c r="F339" s="71">
        <v>0</v>
      </c>
      <c r="G339" s="82" t="s">
        <v>973</v>
      </c>
      <c r="H339" s="55" t="s">
        <v>874</v>
      </c>
      <c r="I339" s="55" t="s">
        <v>29</v>
      </c>
      <c r="J339" s="89" t="s">
        <v>875</v>
      </c>
    </row>
    <row r="340" spans="1:10" ht="62.45" customHeight="1" x14ac:dyDescent="0.25">
      <c r="A340" s="60">
        <v>338</v>
      </c>
      <c r="B340" s="55" t="s">
        <v>105</v>
      </c>
      <c r="C340" s="82" t="s">
        <v>1087</v>
      </c>
      <c r="D340" s="67" t="s">
        <v>1200</v>
      </c>
      <c r="E340" s="82" t="s">
        <v>1201</v>
      </c>
      <c r="F340" s="86">
        <v>1365446</v>
      </c>
      <c r="G340" s="82" t="s">
        <v>904</v>
      </c>
      <c r="H340" s="55" t="s">
        <v>28</v>
      </c>
      <c r="I340" s="55" t="s">
        <v>29</v>
      </c>
      <c r="J340" s="89" t="s">
        <v>875</v>
      </c>
    </row>
    <row r="341" spans="1:10" ht="62.45" customHeight="1" x14ac:dyDescent="0.25">
      <c r="A341" s="60">
        <v>339</v>
      </c>
      <c r="B341" s="55" t="s">
        <v>105</v>
      </c>
      <c r="C341" s="82" t="s">
        <v>892</v>
      </c>
      <c r="D341" s="67" t="s">
        <v>1202</v>
      </c>
      <c r="E341" s="82" t="s">
        <v>1203</v>
      </c>
      <c r="F341" s="86">
        <v>14800542</v>
      </c>
      <c r="G341" s="82" t="s">
        <v>222</v>
      </c>
      <c r="H341" s="55" t="s">
        <v>28</v>
      </c>
      <c r="I341" s="55" t="s">
        <v>29</v>
      </c>
      <c r="J341" s="89" t="s">
        <v>875</v>
      </c>
    </row>
    <row r="342" spans="1:10" ht="62.45" customHeight="1" x14ac:dyDescent="0.25">
      <c r="A342" s="60">
        <v>340</v>
      </c>
      <c r="B342" s="82" t="s">
        <v>2309</v>
      </c>
      <c r="C342" s="82" t="s">
        <v>1060</v>
      </c>
      <c r="D342" s="67" t="s">
        <v>1204</v>
      </c>
      <c r="E342" s="82" t="s">
        <v>1205</v>
      </c>
      <c r="F342" s="71">
        <v>0</v>
      </c>
      <c r="G342" s="82" t="s">
        <v>1206</v>
      </c>
      <c r="H342" s="55" t="s">
        <v>874</v>
      </c>
      <c r="I342" s="55" t="s">
        <v>29</v>
      </c>
      <c r="J342" s="89" t="s">
        <v>875</v>
      </c>
    </row>
    <row r="343" spans="1:10" ht="62.45" customHeight="1" x14ac:dyDescent="0.25">
      <c r="A343" s="60">
        <v>341</v>
      </c>
      <c r="B343" s="55" t="s">
        <v>105</v>
      </c>
      <c r="C343" s="82" t="s">
        <v>925</v>
      </c>
      <c r="D343" s="67" t="s">
        <v>1207</v>
      </c>
      <c r="E343" s="82" t="s">
        <v>960</v>
      </c>
      <c r="F343" s="86">
        <v>4979006</v>
      </c>
      <c r="G343" s="82" t="s">
        <v>1068</v>
      </c>
      <c r="H343" s="55" t="s">
        <v>28</v>
      </c>
      <c r="I343" s="55" t="s">
        <v>29</v>
      </c>
      <c r="J343" s="89" t="s">
        <v>875</v>
      </c>
    </row>
    <row r="344" spans="1:10" ht="62.45" customHeight="1" x14ac:dyDescent="0.25">
      <c r="A344" s="60">
        <v>342</v>
      </c>
      <c r="B344" s="55" t="s">
        <v>105</v>
      </c>
      <c r="C344" s="82" t="s">
        <v>905</v>
      </c>
      <c r="D344" s="67" t="s">
        <v>1208</v>
      </c>
      <c r="E344" s="82" t="s">
        <v>954</v>
      </c>
      <c r="F344" s="86">
        <v>10754889</v>
      </c>
      <c r="G344" s="82" t="s">
        <v>897</v>
      </c>
      <c r="H344" s="55" t="s">
        <v>28</v>
      </c>
      <c r="I344" s="55" t="s">
        <v>29</v>
      </c>
      <c r="J344" s="89" t="s">
        <v>875</v>
      </c>
    </row>
    <row r="345" spans="1:10" ht="62.45" customHeight="1" x14ac:dyDescent="0.25">
      <c r="A345" s="60">
        <v>343</v>
      </c>
      <c r="B345" s="55" t="s">
        <v>105</v>
      </c>
      <c r="C345" s="82" t="s">
        <v>876</v>
      </c>
      <c r="D345" s="67" t="s">
        <v>1209</v>
      </c>
      <c r="E345" s="82" t="s">
        <v>891</v>
      </c>
      <c r="F345" s="86">
        <v>11958662</v>
      </c>
      <c r="G345" s="82" t="s">
        <v>1210</v>
      </c>
      <c r="H345" s="55" t="s">
        <v>28</v>
      </c>
      <c r="I345" s="55" t="s">
        <v>29</v>
      </c>
      <c r="J345" s="89" t="s">
        <v>875</v>
      </c>
    </row>
    <row r="346" spans="1:10" ht="62.45" customHeight="1" x14ac:dyDescent="0.25">
      <c r="A346" s="60">
        <v>344</v>
      </c>
      <c r="B346" s="55" t="s">
        <v>105</v>
      </c>
      <c r="C346" s="82" t="s">
        <v>913</v>
      </c>
      <c r="D346" s="67" t="s">
        <v>1211</v>
      </c>
      <c r="E346" s="82" t="s">
        <v>1212</v>
      </c>
      <c r="F346" s="86">
        <v>5753941</v>
      </c>
      <c r="G346" s="82" t="s">
        <v>958</v>
      </c>
      <c r="H346" s="55" t="s">
        <v>874</v>
      </c>
      <c r="I346" s="55" t="s">
        <v>950</v>
      </c>
      <c r="J346" s="89" t="s">
        <v>875</v>
      </c>
    </row>
    <row r="347" spans="1:10" ht="62.45" customHeight="1" x14ac:dyDescent="0.25">
      <c r="A347" s="60">
        <v>345</v>
      </c>
      <c r="B347" s="55" t="s">
        <v>105</v>
      </c>
      <c r="C347" s="82" t="s">
        <v>992</v>
      </c>
      <c r="D347" s="67" t="s">
        <v>1213</v>
      </c>
      <c r="E347" s="82" t="s">
        <v>1214</v>
      </c>
      <c r="F347" s="86">
        <v>26011794</v>
      </c>
      <c r="G347" s="82" t="s">
        <v>904</v>
      </c>
      <c r="H347" s="55" t="s">
        <v>28</v>
      </c>
      <c r="I347" s="55" t="s">
        <v>29</v>
      </c>
      <c r="J347" s="89" t="s">
        <v>875</v>
      </c>
    </row>
    <row r="348" spans="1:10" ht="62.45" customHeight="1" x14ac:dyDescent="0.25">
      <c r="A348" s="60">
        <v>346</v>
      </c>
      <c r="B348" s="55" t="s">
        <v>105</v>
      </c>
      <c r="C348" s="82" t="s">
        <v>1087</v>
      </c>
      <c r="D348" s="67" t="s">
        <v>1215</v>
      </c>
      <c r="E348" s="82" t="s">
        <v>1216</v>
      </c>
      <c r="F348" s="86">
        <v>7500202</v>
      </c>
      <c r="G348" s="82" t="s">
        <v>904</v>
      </c>
      <c r="H348" s="55" t="s">
        <v>28</v>
      </c>
      <c r="I348" s="55" t="s">
        <v>29</v>
      </c>
      <c r="J348" s="89" t="s">
        <v>875</v>
      </c>
    </row>
    <row r="349" spans="1:10" ht="62.45" customHeight="1" x14ac:dyDescent="0.25">
      <c r="A349" s="60">
        <v>347</v>
      </c>
      <c r="B349" s="55" t="s">
        <v>105</v>
      </c>
      <c r="C349" s="82" t="s">
        <v>1044</v>
      </c>
      <c r="D349" s="67" t="s">
        <v>1217</v>
      </c>
      <c r="E349" s="82" t="s">
        <v>1218</v>
      </c>
      <c r="F349" s="86">
        <v>17728255</v>
      </c>
      <c r="G349" s="82" t="s">
        <v>976</v>
      </c>
      <c r="H349" s="55" t="s">
        <v>28</v>
      </c>
      <c r="I349" s="55" t="s">
        <v>29</v>
      </c>
      <c r="J349" s="89" t="s">
        <v>875</v>
      </c>
    </row>
    <row r="350" spans="1:10" ht="62.45" customHeight="1" x14ac:dyDescent="0.25">
      <c r="A350" s="60">
        <v>348</v>
      </c>
      <c r="B350" s="55" t="s">
        <v>105</v>
      </c>
      <c r="C350" s="82" t="s">
        <v>905</v>
      </c>
      <c r="D350" s="67" t="s">
        <v>1219</v>
      </c>
      <c r="E350" s="82" t="s">
        <v>954</v>
      </c>
      <c r="F350" s="86">
        <v>11958662</v>
      </c>
      <c r="G350" s="82" t="s">
        <v>1220</v>
      </c>
      <c r="H350" s="55" t="s">
        <v>28</v>
      </c>
      <c r="I350" s="55" t="s">
        <v>29</v>
      </c>
      <c r="J350" s="89" t="s">
        <v>875</v>
      </c>
    </row>
    <row r="351" spans="1:10" ht="62.45" customHeight="1" x14ac:dyDescent="0.25">
      <c r="A351" s="60">
        <v>349</v>
      </c>
      <c r="B351" s="55" t="s">
        <v>105</v>
      </c>
      <c r="C351" s="82" t="s">
        <v>913</v>
      </c>
      <c r="D351" s="67" t="s">
        <v>1221</v>
      </c>
      <c r="E351" s="82" t="s">
        <v>1222</v>
      </c>
      <c r="F351" s="86">
        <v>6977703</v>
      </c>
      <c r="G351" s="82" t="s">
        <v>958</v>
      </c>
      <c r="H351" s="55" t="s">
        <v>874</v>
      </c>
      <c r="I351" s="55" t="s">
        <v>950</v>
      </c>
      <c r="J351" s="89" t="s">
        <v>875</v>
      </c>
    </row>
    <row r="352" spans="1:10" ht="62.45" customHeight="1" x14ac:dyDescent="0.25">
      <c r="A352" s="60">
        <v>350</v>
      </c>
      <c r="B352" s="55" t="s">
        <v>105</v>
      </c>
      <c r="C352" s="82" t="s">
        <v>898</v>
      </c>
      <c r="D352" s="67" t="s">
        <v>1223</v>
      </c>
      <c r="E352" s="82" t="s">
        <v>954</v>
      </c>
      <c r="F352" s="86">
        <v>11958662</v>
      </c>
      <c r="G352" s="82" t="s">
        <v>900</v>
      </c>
      <c r="H352" s="55" t="s">
        <v>28</v>
      </c>
      <c r="I352" s="55" t="s">
        <v>29</v>
      </c>
      <c r="J352" s="89" t="s">
        <v>875</v>
      </c>
    </row>
    <row r="353" spans="1:10" ht="62.45" customHeight="1" x14ac:dyDescent="0.25">
      <c r="A353" s="60">
        <v>351</v>
      </c>
      <c r="B353" s="55" t="s">
        <v>105</v>
      </c>
      <c r="C353" s="82" t="s">
        <v>905</v>
      </c>
      <c r="D353" s="67" t="s">
        <v>1224</v>
      </c>
      <c r="E353" s="82" t="s">
        <v>1225</v>
      </c>
      <c r="F353" s="86">
        <v>2341262</v>
      </c>
      <c r="G353" s="82" t="s">
        <v>1220</v>
      </c>
      <c r="H353" s="55" t="s">
        <v>874</v>
      </c>
      <c r="I353" s="55" t="s">
        <v>950</v>
      </c>
      <c r="J353" s="89" t="s">
        <v>875</v>
      </c>
    </row>
    <row r="354" spans="1:10" ht="62.45" customHeight="1" x14ac:dyDescent="0.25">
      <c r="A354" s="60">
        <v>352</v>
      </c>
      <c r="B354" s="55" t="s">
        <v>105</v>
      </c>
      <c r="C354" s="82" t="s">
        <v>905</v>
      </c>
      <c r="D354" s="67" t="s">
        <v>1226</v>
      </c>
      <c r="E354" s="82" t="s">
        <v>1227</v>
      </c>
      <c r="F354" s="86">
        <v>2922168</v>
      </c>
      <c r="G354" s="82" t="s">
        <v>904</v>
      </c>
      <c r="H354" s="55" t="s">
        <v>874</v>
      </c>
      <c r="I354" s="55" t="s">
        <v>950</v>
      </c>
      <c r="J354" s="89" t="s">
        <v>875</v>
      </c>
    </row>
    <row r="355" spans="1:10" ht="62.45" customHeight="1" x14ac:dyDescent="0.25">
      <c r="A355" s="60">
        <v>353</v>
      </c>
      <c r="B355" s="55" t="s">
        <v>105</v>
      </c>
      <c r="C355" s="82" t="s">
        <v>883</v>
      </c>
      <c r="D355" s="67" t="s">
        <v>1228</v>
      </c>
      <c r="E355" s="82" t="s">
        <v>1229</v>
      </c>
      <c r="F355" s="86">
        <v>3842681</v>
      </c>
      <c r="G355" s="82" t="s">
        <v>991</v>
      </c>
      <c r="H355" s="55" t="s">
        <v>28</v>
      </c>
      <c r="I355" s="55" t="s">
        <v>29</v>
      </c>
      <c r="J355" s="89" t="s">
        <v>875</v>
      </c>
    </row>
    <row r="356" spans="1:10" ht="62.45" customHeight="1" x14ac:dyDescent="0.25">
      <c r="A356" s="60">
        <v>354</v>
      </c>
      <c r="B356" s="55" t="s">
        <v>105</v>
      </c>
      <c r="C356" s="82" t="s">
        <v>913</v>
      </c>
      <c r="D356" s="67" t="s">
        <v>1230</v>
      </c>
      <c r="E356" s="82" t="s">
        <v>1231</v>
      </c>
      <c r="F356" s="86">
        <v>4140049</v>
      </c>
      <c r="G356" s="82" t="s">
        <v>953</v>
      </c>
      <c r="H356" s="55" t="s">
        <v>874</v>
      </c>
      <c r="I356" s="55" t="s">
        <v>950</v>
      </c>
      <c r="J356" s="89" t="s">
        <v>875</v>
      </c>
    </row>
    <row r="357" spans="1:10" ht="62.45" customHeight="1" x14ac:dyDescent="0.25">
      <c r="A357" s="60">
        <v>355</v>
      </c>
      <c r="B357" s="82" t="s">
        <v>2309</v>
      </c>
      <c r="C357" s="82" t="s">
        <v>871</v>
      </c>
      <c r="D357" s="67" t="s">
        <v>1232</v>
      </c>
      <c r="E357" s="82" t="s">
        <v>1233</v>
      </c>
      <c r="F357" s="71">
        <v>0</v>
      </c>
      <c r="G357" s="82" t="s">
        <v>1043</v>
      </c>
      <c r="H357" s="55" t="s">
        <v>874</v>
      </c>
      <c r="I357" s="55" t="s">
        <v>29</v>
      </c>
      <c r="J357" s="89" t="s">
        <v>875</v>
      </c>
    </row>
    <row r="358" spans="1:10" ht="62.45" customHeight="1" x14ac:dyDescent="0.25">
      <c r="A358" s="60">
        <v>356</v>
      </c>
      <c r="B358" s="55" t="s">
        <v>105</v>
      </c>
      <c r="C358" s="82"/>
      <c r="D358" s="67" t="s">
        <v>1234</v>
      </c>
      <c r="E358" s="82" t="s">
        <v>1235</v>
      </c>
      <c r="F358" s="86">
        <v>10754889</v>
      </c>
      <c r="G358" s="82" t="s">
        <v>1017</v>
      </c>
      <c r="H358" s="55" t="s">
        <v>28</v>
      </c>
      <c r="I358" s="55" t="s">
        <v>29</v>
      </c>
      <c r="J358" s="89" t="s">
        <v>875</v>
      </c>
    </row>
    <row r="359" spans="1:10" ht="62.45" customHeight="1" x14ac:dyDescent="0.25">
      <c r="A359" s="60">
        <v>357</v>
      </c>
      <c r="B359" s="55" t="s">
        <v>1236</v>
      </c>
      <c r="C359" s="67" t="s">
        <v>1237</v>
      </c>
      <c r="D359" s="67" t="s">
        <v>1238</v>
      </c>
      <c r="E359" s="67" t="s">
        <v>1239</v>
      </c>
      <c r="F359" s="86">
        <v>25065614</v>
      </c>
      <c r="G359" s="67" t="s">
        <v>1240</v>
      </c>
      <c r="H359" s="55" t="s">
        <v>28</v>
      </c>
      <c r="I359" s="55" t="s">
        <v>29</v>
      </c>
      <c r="J359" s="89" t="s">
        <v>4194</v>
      </c>
    </row>
    <row r="360" spans="1:10" ht="62.45" customHeight="1" x14ac:dyDescent="0.25">
      <c r="A360" s="60">
        <v>358</v>
      </c>
      <c r="B360" s="55" t="s">
        <v>1236</v>
      </c>
      <c r="C360" s="67" t="s">
        <v>1237</v>
      </c>
      <c r="D360" s="67" t="s">
        <v>1241</v>
      </c>
      <c r="E360" s="67" t="s">
        <v>1242</v>
      </c>
      <c r="F360" s="86">
        <v>0</v>
      </c>
      <c r="G360" s="67" t="s">
        <v>1243</v>
      </c>
      <c r="H360" s="55" t="s">
        <v>28</v>
      </c>
      <c r="I360" s="55" t="s">
        <v>29</v>
      </c>
      <c r="J360" s="89" t="s">
        <v>1244</v>
      </c>
    </row>
    <row r="361" spans="1:10" ht="62.45" customHeight="1" x14ac:dyDescent="0.25">
      <c r="A361" s="60">
        <v>359</v>
      </c>
      <c r="B361" s="55" t="s">
        <v>1236</v>
      </c>
      <c r="C361" s="67" t="s">
        <v>1245</v>
      </c>
      <c r="D361" s="67" t="s">
        <v>1246</v>
      </c>
      <c r="E361" s="67" t="s">
        <v>1247</v>
      </c>
      <c r="F361" s="86">
        <v>29547896</v>
      </c>
      <c r="G361" s="67" t="s">
        <v>1248</v>
      </c>
      <c r="H361" s="55" t="s">
        <v>28</v>
      </c>
      <c r="I361" s="55" t="s">
        <v>29</v>
      </c>
      <c r="J361" s="89" t="s">
        <v>875</v>
      </c>
    </row>
    <row r="362" spans="1:10" ht="62.45" customHeight="1" x14ac:dyDescent="0.25">
      <c r="A362" s="60">
        <v>360</v>
      </c>
      <c r="B362" s="55" t="s">
        <v>1236</v>
      </c>
      <c r="C362" s="67" t="s">
        <v>1237</v>
      </c>
      <c r="D362" s="67" t="s">
        <v>1249</v>
      </c>
      <c r="E362" s="67" t="s">
        <v>1250</v>
      </c>
      <c r="F362" s="86">
        <v>23971144</v>
      </c>
      <c r="G362" s="67" t="s">
        <v>1240</v>
      </c>
      <c r="H362" s="55" t="s">
        <v>28</v>
      </c>
      <c r="I362" s="55" t="s">
        <v>29</v>
      </c>
      <c r="J362" s="89" t="s">
        <v>1251</v>
      </c>
    </row>
    <row r="363" spans="1:10" ht="62.45" customHeight="1" x14ac:dyDescent="0.25">
      <c r="A363" s="60">
        <v>361</v>
      </c>
      <c r="B363" s="55" t="s">
        <v>1236</v>
      </c>
      <c r="C363" s="67" t="s">
        <v>1252</v>
      </c>
      <c r="D363" s="67" t="s">
        <v>1253</v>
      </c>
      <c r="E363" s="67" t="s">
        <v>1254</v>
      </c>
      <c r="F363" s="86">
        <v>0</v>
      </c>
      <c r="G363" s="67" t="s">
        <v>1248</v>
      </c>
      <c r="H363" s="55" t="s">
        <v>27</v>
      </c>
      <c r="I363" s="55" t="s">
        <v>29</v>
      </c>
      <c r="J363" s="89" t="s">
        <v>1255</v>
      </c>
    </row>
    <row r="364" spans="1:10" ht="62.45" customHeight="1" x14ac:dyDescent="0.25">
      <c r="A364" s="60">
        <v>362</v>
      </c>
      <c r="B364" s="55" t="s">
        <v>1236</v>
      </c>
      <c r="C364" s="67" t="s">
        <v>1256</v>
      </c>
      <c r="D364" s="67" t="s">
        <v>1257</v>
      </c>
      <c r="E364" s="67" t="s">
        <v>1258</v>
      </c>
      <c r="F364" s="86">
        <v>0</v>
      </c>
      <c r="G364" s="67" t="s">
        <v>1248</v>
      </c>
      <c r="H364" s="55" t="s">
        <v>27</v>
      </c>
      <c r="I364" s="55" t="s">
        <v>29</v>
      </c>
      <c r="J364" s="89" t="s">
        <v>1255</v>
      </c>
    </row>
    <row r="365" spans="1:10" ht="62.45" customHeight="1" x14ac:dyDescent="0.25">
      <c r="A365" s="60">
        <v>363</v>
      </c>
      <c r="B365" s="55" t="s">
        <v>1236</v>
      </c>
      <c r="C365" s="67" t="s">
        <v>1256</v>
      </c>
      <c r="D365" s="67" t="s">
        <v>1259</v>
      </c>
      <c r="E365" s="67" t="s">
        <v>1260</v>
      </c>
      <c r="F365" s="86">
        <v>49000000</v>
      </c>
      <c r="G365" s="67" t="s">
        <v>1240</v>
      </c>
      <c r="H365" s="55" t="s">
        <v>28</v>
      </c>
      <c r="I365" s="55" t="s">
        <v>29</v>
      </c>
      <c r="J365" s="89" t="s">
        <v>1261</v>
      </c>
    </row>
    <row r="366" spans="1:10" ht="62.45" customHeight="1" x14ac:dyDescent="0.25">
      <c r="A366" s="60">
        <v>364</v>
      </c>
      <c r="B366" s="55" t="s">
        <v>1236</v>
      </c>
      <c r="C366" s="67" t="s">
        <v>1262</v>
      </c>
      <c r="D366" s="67" t="s">
        <v>1263</v>
      </c>
      <c r="E366" s="67" t="s">
        <v>1264</v>
      </c>
      <c r="F366" s="86">
        <v>0</v>
      </c>
      <c r="G366" s="67" t="s">
        <v>1248</v>
      </c>
      <c r="H366" s="55" t="s">
        <v>28</v>
      </c>
      <c r="I366" s="55" t="s">
        <v>29</v>
      </c>
      <c r="J366" s="89" t="s">
        <v>1265</v>
      </c>
    </row>
    <row r="367" spans="1:10" ht="62.45" customHeight="1" x14ac:dyDescent="0.25">
      <c r="A367" s="60">
        <v>365</v>
      </c>
      <c r="B367" s="55" t="s">
        <v>1236</v>
      </c>
      <c r="C367" s="67" t="s">
        <v>1237</v>
      </c>
      <c r="D367" s="67" t="s">
        <v>1266</v>
      </c>
      <c r="E367" s="67" t="s">
        <v>1267</v>
      </c>
      <c r="F367" s="86">
        <v>5179844</v>
      </c>
      <c r="G367" s="67" t="s">
        <v>1248</v>
      </c>
      <c r="H367" s="55" t="s">
        <v>27</v>
      </c>
      <c r="I367" s="55" t="s">
        <v>29</v>
      </c>
      <c r="J367" s="89" t="s">
        <v>1268</v>
      </c>
    </row>
    <row r="368" spans="1:10" ht="62.45" customHeight="1" x14ac:dyDescent="0.25">
      <c r="A368" s="60">
        <v>366</v>
      </c>
      <c r="B368" s="55" t="s">
        <v>1236</v>
      </c>
      <c r="C368" s="67" t="s">
        <v>1237</v>
      </c>
      <c r="D368" s="67" t="s">
        <v>1269</v>
      </c>
      <c r="E368" s="67" t="s">
        <v>1270</v>
      </c>
      <c r="F368" s="86">
        <v>0</v>
      </c>
      <c r="G368" s="67" t="s">
        <v>1248</v>
      </c>
      <c r="H368" s="55" t="s">
        <v>27</v>
      </c>
      <c r="I368" s="55" t="s">
        <v>29</v>
      </c>
      <c r="J368" s="89" t="s">
        <v>1255</v>
      </c>
    </row>
    <row r="369" spans="1:10" ht="62.45" customHeight="1" x14ac:dyDescent="0.25">
      <c r="A369" s="60">
        <v>367</v>
      </c>
      <c r="B369" s="55" t="s">
        <v>1236</v>
      </c>
      <c r="C369" s="67" t="s">
        <v>1237</v>
      </c>
      <c r="D369" s="67" t="s">
        <v>1271</v>
      </c>
      <c r="E369" s="67" t="s">
        <v>1272</v>
      </c>
      <c r="F369" s="86">
        <v>0</v>
      </c>
      <c r="G369" s="67" t="s">
        <v>1248</v>
      </c>
      <c r="H369" s="55" t="s">
        <v>27</v>
      </c>
      <c r="I369" s="55" t="s">
        <v>29</v>
      </c>
      <c r="J369" s="89" t="s">
        <v>1255</v>
      </c>
    </row>
    <row r="370" spans="1:10" ht="62.45" customHeight="1" x14ac:dyDescent="0.25">
      <c r="A370" s="60">
        <v>368</v>
      </c>
      <c r="B370" s="55" t="s">
        <v>1236</v>
      </c>
      <c r="C370" s="67" t="s">
        <v>1273</v>
      </c>
      <c r="D370" s="67" t="s">
        <v>1274</v>
      </c>
      <c r="E370" s="67" t="s">
        <v>1275</v>
      </c>
      <c r="F370" s="86">
        <v>0</v>
      </c>
      <c r="G370" s="67" t="s">
        <v>1248</v>
      </c>
      <c r="H370" s="55" t="s">
        <v>27</v>
      </c>
      <c r="I370" s="55" t="s">
        <v>29</v>
      </c>
      <c r="J370" s="89" t="s">
        <v>1265</v>
      </c>
    </row>
    <row r="371" spans="1:10" ht="62.45" customHeight="1" x14ac:dyDescent="0.25">
      <c r="A371" s="60">
        <v>369</v>
      </c>
      <c r="B371" s="55" t="s">
        <v>1236</v>
      </c>
      <c r="C371" s="67" t="s">
        <v>1276</v>
      </c>
      <c r="D371" s="67" t="s">
        <v>1277</v>
      </c>
      <c r="E371" s="67" t="s">
        <v>1247</v>
      </c>
      <c r="F371" s="86">
        <v>31314628</v>
      </c>
      <c r="G371" s="67" t="s">
        <v>1248</v>
      </c>
      <c r="H371" s="55" t="s">
        <v>28</v>
      </c>
      <c r="I371" s="55" t="s">
        <v>29</v>
      </c>
      <c r="J371" s="89" t="s">
        <v>875</v>
      </c>
    </row>
    <row r="372" spans="1:10" ht="62.45" customHeight="1" x14ac:dyDescent="0.25">
      <c r="A372" s="60">
        <v>370</v>
      </c>
      <c r="B372" s="55" t="s">
        <v>1236</v>
      </c>
      <c r="C372" s="67" t="s">
        <v>1278</v>
      </c>
      <c r="D372" s="67" t="s">
        <v>1279</v>
      </c>
      <c r="E372" s="67" t="s">
        <v>1280</v>
      </c>
      <c r="F372" s="86">
        <v>31377961</v>
      </c>
      <c r="G372" s="67" t="s">
        <v>1248</v>
      </c>
      <c r="H372" s="55" t="s">
        <v>28</v>
      </c>
      <c r="I372" s="55" t="s">
        <v>29</v>
      </c>
      <c r="J372" s="89" t="s">
        <v>875</v>
      </c>
    </row>
    <row r="373" spans="1:10" ht="62.45" customHeight="1" x14ac:dyDescent="0.25">
      <c r="A373" s="60">
        <v>371</v>
      </c>
      <c r="B373" s="55" t="s">
        <v>1236</v>
      </c>
      <c r="C373" s="67" t="s">
        <v>1237</v>
      </c>
      <c r="D373" s="67" t="s">
        <v>1281</v>
      </c>
      <c r="E373" s="67" t="s">
        <v>1282</v>
      </c>
      <c r="F373" s="86">
        <v>2130917</v>
      </c>
      <c r="G373" s="67" t="s">
        <v>1248</v>
      </c>
      <c r="H373" s="55" t="s">
        <v>27</v>
      </c>
      <c r="I373" s="55" t="s">
        <v>29</v>
      </c>
      <c r="J373" s="89" t="s">
        <v>1283</v>
      </c>
    </row>
    <row r="374" spans="1:10" ht="62.45" customHeight="1" x14ac:dyDescent="0.25">
      <c r="A374" s="60">
        <v>372</v>
      </c>
      <c r="B374" s="55" t="s">
        <v>1236</v>
      </c>
      <c r="C374" s="67" t="s">
        <v>1284</v>
      </c>
      <c r="D374" s="67" t="s">
        <v>1285</v>
      </c>
      <c r="E374" s="67" t="s">
        <v>1286</v>
      </c>
      <c r="F374" s="86">
        <v>30000000</v>
      </c>
      <c r="G374" s="67" t="s">
        <v>1248</v>
      </c>
      <c r="H374" s="55" t="s">
        <v>27</v>
      </c>
      <c r="I374" s="55" t="s">
        <v>29</v>
      </c>
      <c r="J374" s="89" t="s">
        <v>875</v>
      </c>
    </row>
    <row r="375" spans="1:10" ht="62.45" customHeight="1" x14ac:dyDescent="0.25">
      <c r="A375" s="60">
        <v>373</v>
      </c>
      <c r="B375" s="55" t="s">
        <v>1236</v>
      </c>
      <c r="C375" s="67" t="s">
        <v>1287</v>
      </c>
      <c r="D375" s="67" t="s">
        <v>1288</v>
      </c>
      <c r="E375" s="67" t="s">
        <v>1289</v>
      </c>
      <c r="F375" s="86">
        <v>0</v>
      </c>
      <c r="G375" s="67" t="s">
        <v>1248</v>
      </c>
      <c r="H375" s="55" t="s">
        <v>27</v>
      </c>
      <c r="I375" s="55" t="s">
        <v>29</v>
      </c>
      <c r="J375" s="89" t="s">
        <v>1255</v>
      </c>
    </row>
    <row r="376" spans="1:10" ht="62.45" customHeight="1" x14ac:dyDescent="0.25">
      <c r="A376" s="60">
        <v>374</v>
      </c>
      <c r="B376" s="55" t="s">
        <v>1236</v>
      </c>
      <c r="C376" s="67" t="s">
        <v>1262</v>
      </c>
      <c r="D376" s="67" t="s">
        <v>1290</v>
      </c>
      <c r="E376" s="67" t="s">
        <v>1291</v>
      </c>
      <c r="F376" s="86">
        <v>0</v>
      </c>
      <c r="G376" s="67" t="s">
        <v>1248</v>
      </c>
      <c r="H376" s="55" t="s">
        <v>28</v>
      </c>
      <c r="I376" s="55" t="s">
        <v>29</v>
      </c>
      <c r="J376" s="89" t="s">
        <v>1255</v>
      </c>
    </row>
    <row r="377" spans="1:10" ht="62.45" customHeight="1" x14ac:dyDescent="0.25">
      <c r="A377" s="60">
        <v>375</v>
      </c>
      <c r="B377" s="55" t="s">
        <v>1236</v>
      </c>
      <c r="C377" s="67" t="s">
        <v>1237</v>
      </c>
      <c r="D377" s="67" t="s">
        <v>1292</v>
      </c>
      <c r="E377" s="67" t="s">
        <v>1293</v>
      </c>
      <c r="F377" s="86">
        <v>0</v>
      </c>
      <c r="G377" s="67" t="s">
        <v>1248</v>
      </c>
      <c r="H377" s="55" t="s">
        <v>28</v>
      </c>
      <c r="I377" s="55" t="s">
        <v>29</v>
      </c>
      <c r="J377" s="89" t="s">
        <v>1255</v>
      </c>
    </row>
    <row r="378" spans="1:10" ht="62.45" customHeight="1" x14ac:dyDescent="0.25">
      <c r="A378" s="60">
        <v>376</v>
      </c>
      <c r="B378" s="55" t="s">
        <v>1236</v>
      </c>
      <c r="C378" s="67" t="s">
        <v>1294</v>
      </c>
      <c r="D378" s="67" t="s">
        <v>1295</v>
      </c>
      <c r="E378" s="67" t="s">
        <v>1296</v>
      </c>
      <c r="F378" s="86">
        <v>30753973</v>
      </c>
      <c r="G378" s="67" t="s">
        <v>1248</v>
      </c>
      <c r="H378" s="55" t="s">
        <v>28</v>
      </c>
      <c r="I378" s="55" t="s">
        <v>29</v>
      </c>
      <c r="J378" s="89" t="s">
        <v>1297</v>
      </c>
    </row>
    <row r="379" spans="1:10" ht="62.45" customHeight="1" x14ac:dyDescent="0.25">
      <c r="A379" s="60">
        <v>377</v>
      </c>
      <c r="B379" s="55" t="s">
        <v>1236</v>
      </c>
      <c r="C379" s="67" t="s">
        <v>1294</v>
      </c>
      <c r="D379" s="67" t="s">
        <v>1298</v>
      </c>
      <c r="E379" s="67" t="s">
        <v>1299</v>
      </c>
      <c r="F379" s="86">
        <v>17808484</v>
      </c>
      <c r="G379" s="67" t="s">
        <v>1248</v>
      </c>
      <c r="H379" s="55" t="s">
        <v>28</v>
      </c>
      <c r="I379" s="55" t="s">
        <v>29</v>
      </c>
      <c r="J379" s="89" t="s">
        <v>875</v>
      </c>
    </row>
    <row r="380" spans="1:10" ht="62.45" customHeight="1" x14ac:dyDescent="0.25">
      <c r="A380" s="60">
        <v>378</v>
      </c>
      <c r="B380" s="55" t="s">
        <v>1236</v>
      </c>
      <c r="C380" s="67" t="s">
        <v>1294</v>
      </c>
      <c r="D380" s="67" t="s">
        <v>1300</v>
      </c>
      <c r="E380" s="67" t="s">
        <v>1301</v>
      </c>
      <c r="F380" s="86">
        <v>3281514</v>
      </c>
      <c r="G380" s="67" t="s">
        <v>1248</v>
      </c>
      <c r="H380" s="55" t="s">
        <v>27</v>
      </c>
      <c r="I380" s="55" t="s">
        <v>29</v>
      </c>
      <c r="J380" s="89" t="s">
        <v>875</v>
      </c>
    </row>
    <row r="381" spans="1:10" ht="62.45" customHeight="1" x14ac:dyDescent="0.25">
      <c r="A381" s="60">
        <v>379</v>
      </c>
      <c r="B381" s="55" t="s">
        <v>1236</v>
      </c>
      <c r="C381" s="67" t="s">
        <v>1294</v>
      </c>
      <c r="D381" s="67" t="s">
        <v>1302</v>
      </c>
      <c r="E381" s="67" t="s">
        <v>1303</v>
      </c>
      <c r="F381" s="86">
        <v>0</v>
      </c>
      <c r="G381" s="67" t="s">
        <v>1240</v>
      </c>
      <c r="H381" s="55" t="s">
        <v>28</v>
      </c>
      <c r="I381" s="55" t="s">
        <v>29</v>
      </c>
      <c r="J381" s="89" t="s">
        <v>1255</v>
      </c>
    </row>
    <row r="382" spans="1:10" ht="62.45" customHeight="1" x14ac:dyDescent="0.25">
      <c r="A382" s="60">
        <v>380</v>
      </c>
      <c r="B382" s="55" t="s">
        <v>1236</v>
      </c>
      <c r="C382" s="67" t="s">
        <v>1294</v>
      </c>
      <c r="D382" s="67" t="s">
        <v>1304</v>
      </c>
      <c r="E382" s="67" t="s">
        <v>1305</v>
      </c>
      <c r="F382" s="86">
        <v>0</v>
      </c>
      <c r="G382" s="67" t="s">
        <v>1240</v>
      </c>
      <c r="H382" s="55" t="s">
        <v>28</v>
      </c>
      <c r="I382" s="55" t="s">
        <v>29</v>
      </c>
      <c r="J382" s="89" t="s">
        <v>1255</v>
      </c>
    </row>
    <row r="383" spans="1:10" ht="62.45" customHeight="1" x14ac:dyDescent="0.25">
      <c r="A383" s="60">
        <v>381</v>
      </c>
      <c r="B383" s="55" t="s">
        <v>1236</v>
      </c>
      <c r="C383" s="67" t="s">
        <v>1306</v>
      </c>
      <c r="D383" s="67" t="s">
        <v>1307</v>
      </c>
      <c r="E383" s="67" t="s">
        <v>1308</v>
      </c>
      <c r="F383" s="71">
        <v>0</v>
      </c>
      <c r="G383" s="67" t="s">
        <v>1248</v>
      </c>
      <c r="H383" s="55" t="s">
        <v>27</v>
      </c>
      <c r="I383" s="55" t="s">
        <v>29</v>
      </c>
      <c r="J383" s="89" t="s">
        <v>1309</v>
      </c>
    </row>
    <row r="384" spans="1:10" ht="62.45" customHeight="1" x14ac:dyDescent="0.25">
      <c r="A384" s="60">
        <v>382</v>
      </c>
      <c r="B384" s="55" t="s">
        <v>1236</v>
      </c>
      <c r="C384" s="67" t="s">
        <v>1284</v>
      </c>
      <c r="D384" s="67" t="s">
        <v>1310</v>
      </c>
      <c r="E384" s="67" t="s">
        <v>1311</v>
      </c>
      <c r="F384" s="86">
        <v>11778492</v>
      </c>
      <c r="G384" s="67" t="s">
        <v>1248</v>
      </c>
      <c r="H384" s="55" t="s">
        <v>27</v>
      </c>
      <c r="I384" s="55" t="s">
        <v>29</v>
      </c>
      <c r="J384" s="89" t="s">
        <v>875</v>
      </c>
    </row>
    <row r="385" spans="1:11" ht="62.45" customHeight="1" x14ac:dyDescent="0.25">
      <c r="A385" s="60">
        <v>383</v>
      </c>
      <c r="B385" s="55" t="s">
        <v>1236</v>
      </c>
      <c r="C385" s="67" t="s">
        <v>1306</v>
      </c>
      <c r="D385" s="67" t="s">
        <v>1312</v>
      </c>
      <c r="E385" s="67" t="s">
        <v>1313</v>
      </c>
      <c r="F385" s="86">
        <v>20899655</v>
      </c>
      <c r="G385" s="67" t="s">
        <v>1248</v>
      </c>
      <c r="H385" s="55" t="s">
        <v>27</v>
      </c>
      <c r="I385" s="55" t="s">
        <v>29</v>
      </c>
      <c r="J385" s="89" t="s">
        <v>875</v>
      </c>
    </row>
    <row r="386" spans="1:11" ht="62.45" customHeight="1" x14ac:dyDescent="0.25">
      <c r="A386" s="60">
        <v>384</v>
      </c>
      <c r="B386" s="55" t="s">
        <v>1236</v>
      </c>
      <c r="C386" s="67" t="s">
        <v>1306</v>
      </c>
      <c r="D386" s="67" t="s">
        <v>1314</v>
      </c>
      <c r="E386" s="67" t="s">
        <v>1315</v>
      </c>
      <c r="F386" s="86">
        <v>0</v>
      </c>
      <c r="G386" s="67" t="s">
        <v>1248</v>
      </c>
      <c r="H386" s="55" t="s">
        <v>28</v>
      </c>
      <c r="I386" s="55" t="s">
        <v>29</v>
      </c>
      <c r="J386" s="89" t="s">
        <v>1255</v>
      </c>
    </row>
    <row r="387" spans="1:11" ht="62.45" customHeight="1" x14ac:dyDescent="0.25">
      <c r="A387" s="60">
        <v>385</v>
      </c>
      <c r="B387" s="55" t="s">
        <v>1236</v>
      </c>
      <c r="C387" s="67" t="s">
        <v>1284</v>
      </c>
      <c r="D387" s="67" t="s">
        <v>1316</v>
      </c>
      <c r="E387" s="67" t="s">
        <v>1317</v>
      </c>
      <c r="F387" s="86">
        <v>0</v>
      </c>
      <c r="G387" s="67" t="s">
        <v>1248</v>
      </c>
      <c r="H387" s="55" t="s">
        <v>28</v>
      </c>
      <c r="I387" s="55" t="s">
        <v>29</v>
      </c>
      <c r="J387" s="89" t="s">
        <v>1255</v>
      </c>
    </row>
    <row r="388" spans="1:11" ht="62.45" customHeight="1" x14ac:dyDescent="0.25">
      <c r="A388" s="60">
        <v>386</v>
      </c>
      <c r="B388" s="55" t="s">
        <v>1236</v>
      </c>
      <c r="C388" s="67" t="s">
        <v>1306</v>
      </c>
      <c r="D388" s="67" t="s">
        <v>1318</v>
      </c>
      <c r="E388" s="67" t="s">
        <v>1319</v>
      </c>
      <c r="F388" s="86">
        <v>0</v>
      </c>
      <c r="G388" s="67" t="s">
        <v>1248</v>
      </c>
      <c r="H388" s="55" t="s">
        <v>27</v>
      </c>
      <c r="I388" s="55" t="s">
        <v>29</v>
      </c>
      <c r="J388" s="89" t="s">
        <v>1255</v>
      </c>
    </row>
    <row r="389" spans="1:11" ht="62.45" customHeight="1" x14ac:dyDescent="0.25">
      <c r="A389" s="60">
        <v>387</v>
      </c>
      <c r="B389" s="55" t="s">
        <v>1236</v>
      </c>
      <c r="C389" s="67" t="s">
        <v>1287</v>
      </c>
      <c r="D389" s="67" t="s">
        <v>1320</v>
      </c>
      <c r="E389" s="67" t="s">
        <v>1321</v>
      </c>
      <c r="F389" s="86">
        <v>0</v>
      </c>
      <c r="G389" s="67" t="s">
        <v>1248</v>
      </c>
      <c r="H389" s="55" t="s">
        <v>27</v>
      </c>
      <c r="I389" s="55" t="s">
        <v>29</v>
      </c>
      <c r="J389" s="89" t="s">
        <v>1255</v>
      </c>
    </row>
    <row r="390" spans="1:11" ht="62.45" customHeight="1" x14ac:dyDescent="0.25">
      <c r="A390" s="60">
        <v>388</v>
      </c>
      <c r="B390" s="55" t="s">
        <v>1236</v>
      </c>
      <c r="C390" s="67" t="s">
        <v>1322</v>
      </c>
      <c r="D390" s="67" t="s">
        <v>1323</v>
      </c>
      <c r="E390" s="67" t="s">
        <v>1324</v>
      </c>
      <c r="F390" s="86">
        <v>0</v>
      </c>
      <c r="G390" s="67" t="s">
        <v>1248</v>
      </c>
      <c r="H390" s="55" t="s">
        <v>27</v>
      </c>
      <c r="I390" s="55" t="s">
        <v>29</v>
      </c>
      <c r="J390" s="89" t="s">
        <v>1255</v>
      </c>
    </row>
    <row r="391" spans="1:11" ht="62.45" customHeight="1" x14ac:dyDescent="0.25">
      <c r="A391" s="60">
        <v>389</v>
      </c>
      <c r="B391" s="55" t="s">
        <v>1236</v>
      </c>
      <c r="C391" s="67" t="s">
        <v>1322</v>
      </c>
      <c r="D391" s="67" t="s">
        <v>1325</v>
      </c>
      <c r="E391" s="67" t="s">
        <v>1326</v>
      </c>
      <c r="F391" s="86">
        <v>0</v>
      </c>
      <c r="G391" s="67" t="s">
        <v>1248</v>
      </c>
      <c r="H391" s="55" t="s">
        <v>27</v>
      </c>
      <c r="I391" s="55" t="s">
        <v>29</v>
      </c>
      <c r="J391" s="89" t="s">
        <v>1255</v>
      </c>
    </row>
    <row r="392" spans="1:11" ht="62.45" customHeight="1" x14ac:dyDescent="0.25">
      <c r="A392" s="60">
        <v>390</v>
      </c>
      <c r="B392" s="55" t="s">
        <v>1236</v>
      </c>
      <c r="C392" s="67" t="s">
        <v>1284</v>
      </c>
      <c r="D392" s="67" t="s">
        <v>1327</v>
      </c>
      <c r="E392" s="67" t="s">
        <v>1328</v>
      </c>
      <c r="F392" s="86">
        <v>12509339</v>
      </c>
      <c r="G392" s="67" t="s">
        <v>1248</v>
      </c>
      <c r="H392" s="55" t="s">
        <v>27</v>
      </c>
      <c r="I392" s="55" t="s">
        <v>29</v>
      </c>
      <c r="J392" s="89" t="s">
        <v>875</v>
      </c>
    </row>
    <row r="393" spans="1:11" ht="62.45" customHeight="1" x14ac:dyDescent="0.25">
      <c r="A393" s="60">
        <v>391</v>
      </c>
      <c r="B393" s="55" t="s">
        <v>1236</v>
      </c>
      <c r="C393" s="67" t="s">
        <v>1329</v>
      </c>
      <c r="D393" s="67" t="s">
        <v>1330</v>
      </c>
      <c r="E393" s="67" t="s">
        <v>1331</v>
      </c>
      <c r="F393" s="71">
        <v>0</v>
      </c>
      <c r="G393" s="67" t="s">
        <v>1332</v>
      </c>
      <c r="H393" s="55" t="s">
        <v>27</v>
      </c>
      <c r="I393" s="55" t="s">
        <v>29</v>
      </c>
      <c r="J393" s="89" t="s">
        <v>1255</v>
      </c>
    </row>
    <row r="394" spans="1:11" ht="62.45" customHeight="1" x14ac:dyDescent="0.25">
      <c r="A394" s="60">
        <v>392</v>
      </c>
      <c r="B394" s="55" t="s">
        <v>1236</v>
      </c>
      <c r="C394" s="67" t="s">
        <v>1329</v>
      </c>
      <c r="D394" s="60" t="s">
        <v>1333</v>
      </c>
      <c r="E394" s="67" t="s">
        <v>1334</v>
      </c>
      <c r="F394" s="71">
        <v>0</v>
      </c>
      <c r="G394" s="67" t="s">
        <v>1332</v>
      </c>
      <c r="H394" s="55" t="s">
        <v>27</v>
      </c>
      <c r="I394" s="55" t="s">
        <v>29</v>
      </c>
      <c r="J394" s="89" t="s">
        <v>1255</v>
      </c>
    </row>
    <row r="395" spans="1:11" ht="62.45" customHeight="1" x14ac:dyDescent="0.25">
      <c r="A395" s="60">
        <v>393</v>
      </c>
      <c r="B395" s="55" t="s">
        <v>1236</v>
      </c>
      <c r="C395" s="67" t="s">
        <v>1284</v>
      </c>
      <c r="D395" s="67" t="s">
        <v>1335</v>
      </c>
      <c r="E395" s="55" t="s">
        <v>1336</v>
      </c>
      <c r="F395" s="71">
        <v>0</v>
      </c>
      <c r="G395" s="55" t="s">
        <v>1337</v>
      </c>
      <c r="H395" s="55" t="s">
        <v>27</v>
      </c>
      <c r="I395" s="55" t="s">
        <v>29</v>
      </c>
      <c r="J395" s="89" t="s">
        <v>1255</v>
      </c>
    </row>
    <row r="396" spans="1:11" ht="62.45" customHeight="1" x14ac:dyDescent="0.25">
      <c r="A396" s="60">
        <v>394</v>
      </c>
      <c r="B396" s="55" t="s">
        <v>1338</v>
      </c>
      <c r="C396" s="55" t="s">
        <v>1339</v>
      </c>
      <c r="D396" s="55" t="s">
        <v>1340</v>
      </c>
      <c r="E396" s="55" t="s">
        <v>1341</v>
      </c>
      <c r="F396" s="71">
        <v>39519624</v>
      </c>
      <c r="G396" s="55" t="s">
        <v>1342</v>
      </c>
      <c r="H396" s="55" t="s">
        <v>28</v>
      </c>
      <c r="I396" s="55" t="s">
        <v>29</v>
      </c>
      <c r="J396" s="131" t="s">
        <v>1343</v>
      </c>
    </row>
    <row r="397" spans="1:11" ht="62.45" customHeight="1" x14ac:dyDescent="0.25">
      <c r="A397" s="60">
        <v>395</v>
      </c>
      <c r="B397" s="55" t="s">
        <v>1338</v>
      </c>
      <c r="C397" s="55" t="s">
        <v>1344</v>
      </c>
      <c r="D397" s="55" t="s">
        <v>1345</v>
      </c>
      <c r="E397" s="55" t="s">
        <v>1341</v>
      </c>
      <c r="F397" s="71">
        <v>43136502</v>
      </c>
      <c r="G397" s="55" t="s">
        <v>1346</v>
      </c>
      <c r="H397" s="55" t="s">
        <v>28</v>
      </c>
      <c r="I397" s="55" t="s">
        <v>29</v>
      </c>
      <c r="J397" s="131"/>
    </row>
    <row r="398" spans="1:11" ht="62.45" customHeight="1" x14ac:dyDescent="0.25">
      <c r="A398" s="60">
        <v>396</v>
      </c>
      <c r="B398" s="55" t="s">
        <v>1338</v>
      </c>
      <c r="C398" s="55" t="s">
        <v>1347</v>
      </c>
      <c r="D398" s="55" t="s">
        <v>1348</v>
      </c>
      <c r="E398" s="55" t="s">
        <v>1341</v>
      </c>
      <c r="F398" s="71">
        <v>27029958</v>
      </c>
      <c r="G398" s="55" t="s">
        <v>1349</v>
      </c>
      <c r="H398" s="55" t="s">
        <v>28</v>
      </c>
      <c r="I398" s="55" t="s">
        <v>29</v>
      </c>
      <c r="J398" s="131"/>
    </row>
    <row r="399" spans="1:11" ht="62.45" customHeight="1" x14ac:dyDescent="0.25">
      <c r="A399" s="60">
        <v>397</v>
      </c>
      <c r="B399" s="55" t="s">
        <v>1338</v>
      </c>
      <c r="C399" s="55" t="s">
        <v>1350</v>
      </c>
      <c r="D399" s="55" t="s">
        <v>1351</v>
      </c>
      <c r="E399" s="55" t="s">
        <v>1352</v>
      </c>
      <c r="F399" s="71">
        <v>5046829</v>
      </c>
      <c r="G399" s="55" t="s">
        <v>1353</v>
      </c>
      <c r="H399" s="55" t="s">
        <v>791</v>
      </c>
      <c r="I399" s="55" t="s">
        <v>1354</v>
      </c>
      <c r="J399" s="72" t="s">
        <v>1355</v>
      </c>
      <c r="K399" s="73"/>
    </row>
    <row r="400" spans="1:11" ht="62.45" customHeight="1" x14ac:dyDescent="0.25">
      <c r="A400" s="60">
        <v>398</v>
      </c>
      <c r="B400" s="55" t="s">
        <v>1338</v>
      </c>
      <c r="C400" s="55" t="s">
        <v>1350</v>
      </c>
      <c r="D400" s="55" t="s">
        <v>1356</v>
      </c>
      <c r="E400" s="55" t="s">
        <v>1357</v>
      </c>
      <c r="F400" s="71">
        <v>0</v>
      </c>
      <c r="G400" s="55" t="s">
        <v>1358</v>
      </c>
      <c r="H400" s="55" t="s">
        <v>791</v>
      </c>
      <c r="I400" s="55" t="s">
        <v>1354</v>
      </c>
      <c r="J400" s="72" t="s">
        <v>1355</v>
      </c>
      <c r="K400" s="73"/>
    </row>
    <row r="401" spans="1:11" ht="62.45" customHeight="1" x14ac:dyDescent="0.25">
      <c r="A401" s="60">
        <v>399</v>
      </c>
      <c r="B401" s="55" t="s">
        <v>1338</v>
      </c>
      <c r="C401" s="55" t="s">
        <v>1359</v>
      </c>
      <c r="D401" s="55" t="s">
        <v>1360</v>
      </c>
      <c r="E401" s="55" t="s">
        <v>1361</v>
      </c>
      <c r="F401" s="71">
        <v>8142730</v>
      </c>
      <c r="G401" s="55" t="s">
        <v>1362</v>
      </c>
      <c r="H401" s="55" t="s">
        <v>791</v>
      </c>
      <c r="I401" s="55" t="s">
        <v>1354</v>
      </c>
      <c r="J401" s="72" t="s">
        <v>1355</v>
      </c>
      <c r="K401" s="73"/>
    </row>
    <row r="402" spans="1:11" ht="62.45" customHeight="1" x14ac:dyDescent="0.25">
      <c r="A402" s="60">
        <v>400</v>
      </c>
      <c r="B402" s="55" t="s">
        <v>1338</v>
      </c>
      <c r="C402" s="55" t="s">
        <v>1350</v>
      </c>
      <c r="D402" s="55" t="s">
        <v>1363</v>
      </c>
      <c r="E402" s="55" t="s">
        <v>1364</v>
      </c>
      <c r="F402" s="71">
        <v>1802811</v>
      </c>
      <c r="G402" s="55" t="s">
        <v>1365</v>
      </c>
      <c r="H402" s="55" t="s">
        <v>27</v>
      </c>
      <c r="I402" s="55" t="s">
        <v>31</v>
      </c>
      <c r="J402" s="72" t="s">
        <v>1366</v>
      </c>
      <c r="K402" s="73"/>
    </row>
    <row r="403" spans="1:11" ht="62.45" customHeight="1" x14ac:dyDescent="0.25">
      <c r="A403" s="60">
        <v>401</v>
      </c>
      <c r="B403" s="55" t="s">
        <v>1338</v>
      </c>
      <c r="C403" s="55" t="s">
        <v>1350</v>
      </c>
      <c r="D403" s="55" t="s">
        <v>1367</v>
      </c>
      <c r="E403" s="55" t="s">
        <v>1364</v>
      </c>
      <c r="F403" s="71">
        <v>6867554</v>
      </c>
      <c r="G403" s="55" t="s">
        <v>1368</v>
      </c>
      <c r="H403" s="55" t="s">
        <v>27</v>
      </c>
      <c r="I403" s="55" t="s">
        <v>31</v>
      </c>
      <c r="J403" s="72" t="s">
        <v>1369</v>
      </c>
      <c r="K403" s="73"/>
    </row>
    <row r="404" spans="1:11" ht="62.45" customHeight="1" x14ac:dyDescent="0.25">
      <c r="A404" s="60">
        <v>402</v>
      </c>
      <c r="B404" s="55" t="s">
        <v>1338</v>
      </c>
      <c r="C404" s="55" t="s">
        <v>1350</v>
      </c>
      <c r="D404" s="55" t="s">
        <v>1370</v>
      </c>
      <c r="E404" s="55" t="s">
        <v>1371</v>
      </c>
      <c r="F404" s="71">
        <v>12669412</v>
      </c>
      <c r="G404" s="55" t="s">
        <v>1372</v>
      </c>
      <c r="H404" s="55" t="s">
        <v>791</v>
      </c>
      <c r="I404" s="55" t="s">
        <v>29</v>
      </c>
      <c r="J404" s="72" t="s">
        <v>1355</v>
      </c>
      <c r="K404" s="73"/>
    </row>
    <row r="405" spans="1:11" ht="62.45" customHeight="1" x14ac:dyDescent="0.25">
      <c r="A405" s="60">
        <v>403</v>
      </c>
      <c r="B405" s="55" t="s">
        <v>1338</v>
      </c>
      <c r="C405" s="55" t="s">
        <v>1350</v>
      </c>
      <c r="D405" s="55" t="s">
        <v>1373</v>
      </c>
      <c r="E405" s="55" t="s">
        <v>1374</v>
      </c>
      <c r="F405" s="71">
        <v>9287441</v>
      </c>
      <c r="G405" s="55" t="s">
        <v>1375</v>
      </c>
      <c r="H405" s="55" t="s">
        <v>791</v>
      </c>
      <c r="I405" s="55" t="s">
        <v>29</v>
      </c>
      <c r="J405" s="72" t="s">
        <v>1355</v>
      </c>
      <c r="K405" s="73"/>
    </row>
    <row r="406" spans="1:11" ht="62.45" customHeight="1" x14ac:dyDescent="0.25">
      <c r="A406" s="60">
        <v>404</v>
      </c>
      <c r="B406" s="55" t="s">
        <v>1338</v>
      </c>
      <c r="C406" s="55" t="s">
        <v>1376</v>
      </c>
      <c r="D406" s="55" t="s">
        <v>1377</v>
      </c>
      <c r="E406" s="55" t="s">
        <v>1378</v>
      </c>
      <c r="F406" s="71">
        <v>20601385</v>
      </c>
      <c r="G406" s="55" t="s">
        <v>1379</v>
      </c>
      <c r="H406" s="55" t="s">
        <v>791</v>
      </c>
      <c r="I406" s="55" t="s">
        <v>29</v>
      </c>
      <c r="J406" s="72" t="s">
        <v>1355</v>
      </c>
      <c r="K406" s="73"/>
    </row>
    <row r="407" spans="1:11" ht="62.45" customHeight="1" x14ac:dyDescent="0.25">
      <c r="A407" s="60">
        <v>405</v>
      </c>
      <c r="B407" s="55" t="s">
        <v>1338</v>
      </c>
      <c r="C407" s="55" t="s">
        <v>1380</v>
      </c>
      <c r="D407" s="55" t="s">
        <v>1381</v>
      </c>
      <c r="E407" s="55" t="s">
        <v>1382</v>
      </c>
      <c r="F407" s="71">
        <v>66994069</v>
      </c>
      <c r="G407" s="55" t="s">
        <v>1383</v>
      </c>
      <c r="H407" s="55" t="s">
        <v>791</v>
      </c>
      <c r="I407" s="55" t="s">
        <v>29</v>
      </c>
      <c r="J407" s="72" t="s">
        <v>1355</v>
      </c>
      <c r="K407" s="73"/>
    </row>
    <row r="408" spans="1:11" ht="62.45" customHeight="1" x14ac:dyDescent="0.25">
      <c r="A408" s="60">
        <v>406</v>
      </c>
      <c r="B408" s="55" t="s">
        <v>1338</v>
      </c>
      <c r="C408" s="55" t="s">
        <v>1380</v>
      </c>
      <c r="D408" s="55" t="s">
        <v>1384</v>
      </c>
      <c r="E408" s="55" t="s">
        <v>1385</v>
      </c>
      <c r="F408" s="71">
        <v>28250993</v>
      </c>
      <c r="G408" s="55" t="s">
        <v>1386</v>
      </c>
      <c r="H408" s="55" t="s">
        <v>28</v>
      </c>
      <c r="I408" s="55" t="s">
        <v>29</v>
      </c>
      <c r="J408" s="72" t="s">
        <v>1387</v>
      </c>
      <c r="K408" s="73"/>
    </row>
    <row r="409" spans="1:11" ht="62.45" customHeight="1" x14ac:dyDescent="0.25">
      <c r="A409" s="60">
        <v>407</v>
      </c>
      <c r="B409" s="55" t="s">
        <v>1338</v>
      </c>
      <c r="C409" s="55" t="s">
        <v>1380</v>
      </c>
      <c r="D409" s="55" t="s">
        <v>1388</v>
      </c>
      <c r="E409" s="55" t="s">
        <v>1385</v>
      </c>
      <c r="F409" s="71">
        <v>25156017</v>
      </c>
      <c r="G409" s="55" t="s">
        <v>1389</v>
      </c>
      <c r="H409" s="55" t="s">
        <v>28</v>
      </c>
      <c r="I409" s="55" t="s">
        <v>29</v>
      </c>
      <c r="J409" s="72" t="s">
        <v>1387</v>
      </c>
      <c r="K409" s="73"/>
    </row>
    <row r="410" spans="1:11" ht="62.45" customHeight="1" x14ac:dyDescent="0.25">
      <c r="A410" s="60">
        <v>408</v>
      </c>
      <c r="B410" s="55" t="s">
        <v>1338</v>
      </c>
      <c r="C410" s="55" t="s">
        <v>1380</v>
      </c>
      <c r="D410" s="55" t="s">
        <v>1390</v>
      </c>
      <c r="E410" s="55" t="s">
        <v>1391</v>
      </c>
      <c r="F410" s="71">
        <v>3415825</v>
      </c>
      <c r="G410" s="55" t="s">
        <v>1392</v>
      </c>
      <c r="H410" s="55" t="s">
        <v>28</v>
      </c>
      <c r="I410" s="55" t="s">
        <v>29</v>
      </c>
      <c r="J410" s="72" t="s">
        <v>1393</v>
      </c>
      <c r="K410" s="73"/>
    </row>
    <row r="411" spans="1:11" ht="62.45" customHeight="1" x14ac:dyDescent="0.25">
      <c r="A411" s="60">
        <v>409</v>
      </c>
      <c r="B411" s="55" t="s">
        <v>1338</v>
      </c>
      <c r="C411" s="55" t="s">
        <v>1380</v>
      </c>
      <c r="D411" s="55" t="s">
        <v>1394</v>
      </c>
      <c r="E411" s="55" t="s">
        <v>1395</v>
      </c>
      <c r="F411" s="71">
        <v>4193250</v>
      </c>
      <c r="G411" s="55" t="s">
        <v>1396</v>
      </c>
      <c r="H411" s="55" t="s">
        <v>28</v>
      </c>
      <c r="I411" s="55" t="s">
        <v>29</v>
      </c>
      <c r="J411" s="72" t="s">
        <v>1355</v>
      </c>
      <c r="K411" s="73"/>
    </row>
    <row r="412" spans="1:11" ht="62.45" customHeight="1" x14ac:dyDescent="0.25">
      <c r="A412" s="60">
        <v>410</v>
      </c>
      <c r="B412" s="55" t="s">
        <v>1338</v>
      </c>
      <c r="C412" s="55" t="s">
        <v>1380</v>
      </c>
      <c r="D412" s="55" t="s">
        <v>1397</v>
      </c>
      <c r="E412" s="55" t="s">
        <v>1395</v>
      </c>
      <c r="F412" s="86">
        <v>18646800</v>
      </c>
      <c r="G412" s="55" t="s">
        <v>1398</v>
      </c>
      <c r="H412" s="55" t="s">
        <v>28</v>
      </c>
      <c r="I412" s="55" t="s">
        <v>29</v>
      </c>
      <c r="J412" s="72" t="s">
        <v>1355</v>
      </c>
      <c r="K412" s="73"/>
    </row>
    <row r="413" spans="1:11" ht="62.45" customHeight="1" x14ac:dyDescent="0.25">
      <c r="A413" s="60">
        <v>411</v>
      </c>
      <c r="B413" s="55" t="s">
        <v>1338</v>
      </c>
      <c r="C413" s="55" t="s">
        <v>1399</v>
      </c>
      <c r="D413" s="55" t="s">
        <v>1400</v>
      </c>
      <c r="E413" s="55" t="s">
        <v>1401</v>
      </c>
      <c r="F413" s="71">
        <v>448467600</v>
      </c>
      <c r="G413" s="55" t="s">
        <v>1402</v>
      </c>
      <c r="H413" s="55" t="s">
        <v>27</v>
      </c>
      <c r="I413" s="55" t="s">
        <v>29</v>
      </c>
      <c r="J413" s="72" t="s">
        <v>1355</v>
      </c>
      <c r="K413" s="73"/>
    </row>
    <row r="414" spans="1:11" ht="62.45" customHeight="1" x14ac:dyDescent="0.25">
      <c r="A414" s="60">
        <v>412</v>
      </c>
      <c r="B414" s="55" t="s">
        <v>1338</v>
      </c>
      <c r="C414" s="55" t="s">
        <v>1403</v>
      </c>
      <c r="D414" s="55" t="s">
        <v>1404</v>
      </c>
      <c r="E414" s="55" t="s">
        <v>1405</v>
      </c>
      <c r="F414" s="71">
        <v>108867355</v>
      </c>
      <c r="G414" s="55" t="s">
        <v>1406</v>
      </c>
      <c r="H414" s="55" t="s">
        <v>28</v>
      </c>
      <c r="I414" s="55" t="s">
        <v>29</v>
      </c>
      <c r="J414" s="72" t="s">
        <v>1355</v>
      </c>
      <c r="K414" s="73"/>
    </row>
    <row r="415" spans="1:11" ht="62.45" customHeight="1" x14ac:dyDescent="0.25">
      <c r="A415" s="60">
        <v>413</v>
      </c>
      <c r="B415" s="55" t="s">
        <v>1338</v>
      </c>
      <c r="C415" s="55" t="s">
        <v>1407</v>
      </c>
      <c r="D415" s="55" t="s">
        <v>1408</v>
      </c>
      <c r="E415" s="55" t="s">
        <v>1409</v>
      </c>
      <c r="F415" s="71">
        <v>99787000</v>
      </c>
      <c r="G415" s="55" t="s">
        <v>1410</v>
      </c>
      <c r="H415" s="55" t="s">
        <v>1411</v>
      </c>
      <c r="I415" s="55" t="s">
        <v>31</v>
      </c>
      <c r="J415" s="72" t="s">
        <v>1412</v>
      </c>
      <c r="K415" s="73"/>
    </row>
    <row r="416" spans="1:11" ht="62.45" customHeight="1" x14ac:dyDescent="0.25">
      <c r="A416" s="60">
        <v>414</v>
      </c>
      <c r="B416" s="55" t="s">
        <v>1338</v>
      </c>
      <c r="C416" s="55" t="s">
        <v>1407</v>
      </c>
      <c r="D416" s="55" t="s">
        <v>1413</v>
      </c>
      <c r="E416" s="55" t="s">
        <v>1409</v>
      </c>
      <c r="F416" s="71">
        <v>3493501</v>
      </c>
      <c r="G416" s="55" t="s">
        <v>1414</v>
      </c>
      <c r="H416" s="55" t="s">
        <v>1411</v>
      </c>
      <c r="I416" s="55" t="s">
        <v>31</v>
      </c>
      <c r="J416" s="72" t="s">
        <v>1412</v>
      </c>
      <c r="K416" s="73"/>
    </row>
    <row r="417" spans="1:11" ht="62.45" customHeight="1" x14ac:dyDescent="0.25">
      <c r="A417" s="60">
        <v>415</v>
      </c>
      <c r="B417" s="55" t="s">
        <v>1338</v>
      </c>
      <c r="C417" s="55" t="s">
        <v>1407</v>
      </c>
      <c r="D417" s="55" t="s">
        <v>1415</v>
      </c>
      <c r="E417" s="55" t="s">
        <v>1409</v>
      </c>
      <c r="F417" s="71">
        <v>5392006</v>
      </c>
      <c r="G417" s="55" t="s">
        <v>1414</v>
      </c>
      <c r="H417" s="55" t="s">
        <v>1411</v>
      </c>
      <c r="I417" s="55" t="s">
        <v>31</v>
      </c>
      <c r="J417" s="72" t="s">
        <v>1412</v>
      </c>
      <c r="K417" s="73"/>
    </row>
    <row r="418" spans="1:11" ht="62.45" customHeight="1" x14ac:dyDescent="0.25">
      <c r="A418" s="60">
        <v>416</v>
      </c>
      <c r="B418" s="55" t="s">
        <v>1338</v>
      </c>
      <c r="C418" s="55" t="s">
        <v>1407</v>
      </c>
      <c r="D418" s="55" t="s">
        <v>1416</v>
      </c>
      <c r="E418" s="55" t="s">
        <v>1409</v>
      </c>
      <c r="F418" s="71">
        <v>3376616</v>
      </c>
      <c r="G418" s="55" t="s">
        <v>1414</v>
      </c>
      <c r="H418" s="55" t="s">
        <v>1411</v>
      </c>
      <c r="I418" s="55" t="s">
        <v>31</v>
      </c>
      <c r="J418" s="72" t="s">
        <v>1412</v>
      </c>
      <c r="K418" s="73"/>
    </row>
    <row r="419" spans="1:11" ht="62.45" customHeight="1" x14ac:dyDescent="0.25">
      <c r="A419" s="60">
        <v>417</v>
      </c>
      <c r="B419" s="55" t="s">
        <v>1338</v>
      </c>
      <c r="C419" s="55" t="s">
        <v>1407</v>
      </c>
      <c r="D419" s="55" t="s">
        <v>1417</v>
      </c>
      <c r="E419" s="55" t="s">
        <v>1409</v>
      </c>
      <c r="F419" s="71">
        <v>3749064</v>
      </c>
      <c r="G419" s="55" t="s">
        <v>1414</v>
      </c>
      <c r="H419" s="55" t="s">
        <v>1411</v>
      </c>
      <c r="I419" s="55" t="s">
        <v>31</v>
      </c>
      <c r="J419" s="72" t="s">
        <v>1412</v>
      </c>
      <c r="K419" s="73"/>
    </row>
    <row r="420" spans="1:11" ht="62.45" customHeight="1" x14ac:dyDescent="0.25">
      <c r="A420" s="60">
        <v>418</v>
      </c>
      <c r="B420" s="55" t="s">
        <v>1338</v>
      </c>
      <c r="C420" s="55" t="s">
        <v>1407</v>
      </c>
      <c r="D420" s="55" t="s">
        <v>1418</v>
      </c>
      <c r="E420" s="55" t="s">
        <v>1409</v>
      </c>
      <c r="F420" s="71">
        <v>7435157</v>
      </c>
      <c r="G420" s="55" t="s">
        <v>1414</v>
      </c>
      <c r="H420" s="55" t="s">
        <v>1411</v>
      </c>
      <c r="I420" s="55" t="s">
        <v>31</v>
      </c>
      <c r="J420" s="72" t="s">
        <v>1412</v>
      </c>
      <c r="K420" s="73"/>
    </row>
    <row r="421" spans="1:11" ht="62.45" customHeight="1" x14ac:dyDescent="0.25">
      <c r="A421" s="60">
        <v>419</v>
      </c>
      <c r="B421" s="55" t="s">
        <v>1338</v>
      </c>
      <c r="C421" s="55" t="s">
        <v>1407</v>
      </c>
      <c r="D421" s="55" t="s">
        <v>1419</v>
      </c>
      <c r="E421" s="55" t="s">
        <v>1409</v>
      </c>
      <c r="F421" s="71">
        <v>1339189</v>
      </c>
      <c r="G421" s="55" t="s">
        <v>1420</v>
      </c>
      <c r="H421" s="55" t="s">
        <v>27</v>
      </c>
      <c r="I421" s="55" t="s">
        <v>31</v>
      </c>
      <c r="J421" s="72" t="s">
        <v>1412</v>
      </c>
      <c r="K421" s="73"/>
    </row>
    <row r="422" spans="1:11" ht="62.45" customHeight="1" x14ac:dyDescent="0.25">
      <c r="A422" s="60">
        <v>420</v>
      </c>
      <c r="B422" s="55" t="s">
        <v>1338</v>
      </c>
      <c r="C422" s="55" t="s">
        <v>1407</v>
      </c>
      <c r="D422" s="55" t="s">
        <v>1421</v>
      </c>
      <c r="E422" s="55" t="s">
        <v>1409</v>
      </c>
      <c r="F422" s="71">
        <v>2193551</v>
      </c>
      <c r="G422" s="55" t="s">
        <v>1414</v>
      </c>
      <c r="H422" s="55" t="s">
        <v>27</v>
      </c>
      <c r="I422" s="55" t="s">
        <v>31</v>
      </c>
      <c r="J422" s="72" t="s">
        <v>1412</v>
      </c>
      <c r="K422" s="73"/>
    </row>
    <row r="423" spans="1:11" ht="62.45" customHeight="1" x14ac:dyDescent="0.25">
      <c r="A423" s="60">
        <v>421</v>
      </c>
      <c r="B423" s="55" t="s">
        <v>1338</v>
      </c>
      <c r="C423" s="55" t="s">
        <v>1407</v>
      </c>
      <c r="D423" s="55" t="s">
        <v>1422</v>
      </c>
      <c r="E423" s="55" t="s">
        <v>1409</v>
      </c>
      <c r="F423" s="71">
        <v>0</v>
      </c>
      <c r="G423" s="55" t="s">
        <v>1414</v>
      </c>
      <c r="H423" s="55" t="s">
        <v>27</v>
      </c>
      <c r="I423" s="55" t="s">
        <v>31</v>
      </c>
      <c r="J423" s="72" t="s">
        <v>1412</v>
      </c>
      <c r="K423" s="73"/>
    </row>
    <row r="424" spans="1:11" ht="62.45" customHeight="1" x14ac:dyDescent="0.25">
      <c r="A424" s="60">
        <v>422</v>
      </c>
      <c r="B424" s="55" t="s">
        <v>1338</v>
      </c>
      <c r="C424" s="55" t="s">
        <v>1407</v>
      </c>
      <c r="D424" s="55" t="s">
        <v>1423</v>
      </c>
      <c r="E424" s="55" t="s">
        <v>1409</v>
      </c>
      <c r="F424" s="71">
        <v>7967477</v>
      </c>
      <c r="G424" s="55" t="s">
        <v>1414</v>
      </c>
      <c r="H424" s="55" t="s">
        <v>27</v>
      </c>
      <c r="I424" s="55" t="s">
        <v>31</v>
      </c>
      <c r="J424" s="72" t="s">
        <v>1412</v>
      </c>
      <c r="K424" s="73"/>
    </row>
    <row r="425" spans="1:11" ht="62.45" customHeight="1" x14ac:dyDescent="0.25">
      <c r="A425" s="60">
        <v>423</v>
      </c>
      <c r="B425" s="55" t="s">
        <v>1338</v>
      </c>
      <c r="C425" s="55" t="s">
        <v>1407</v>
      </c>
      <c r="D425" s="55" t="s">
        <v>1424</v>
      </c>
      <c r="E425" s="55" t="s">
        <v>1409</v>
      </c>
      <c r="F425" s="71">
        <v>6449179</v>
      </c>
      <c r="G425" s="55" t="s">
        <v>1414</v>
      </c>
      <c r="H425" s="55" t="s">
        <v>27</v>
      </c>
      <c r="I425" s="55" t="s">
        <v>31</v>
      </c>
      <c r="J425" s="72" t="s">
        <v>1412</v>
      </c>
      <c r="K425" s="73"/>
    </row>
    <row r="426" spans="1:11" ht="62.45" customHeight="1" x14ac:dyDescent="0.25">
      <c r="A426" s="60">
        <v>424</v>
      </c>
      <c r="B426" s="55" t="s">
        <v>1338</v>
      </c>
      <c r="C426" s="55" t="s">
        <v>1407</v>
      </c>
      <c r="D426" s="55" t="s">
        <v>1425</v>
      </c>
      <c r="E426" s="55" t="s">
        <v>1409</v>
      </c>
      <c r="F426" s="71">
        <v>0</v>
      </c>
      <c r="G426" s="55" t="s">
        <v>1414</v>
      </c>
      <c r="H426" s="55" t="s">
        <v>27</v>
      </c>
      <c r="I426" s="55" t="s">
        <v>31</v>
      </c>
      <c r="J426" s="72" t="s">
        <v>1412</v>
      </c>
      <c r="K426" s="73"/>
    </row>
    <row r="427" spans="1:11" ht="62.45" customHeight="1" x14ac:dyDescent="0.25">
      <c r="A427" s="60">
        <v>425</v>
      </c>
      <c r="B427" s="55" t="s">
        <v>1338</v>
      </c>
      <c r="C427" s="55" t="s">
        <v>1407</v>
      </c>
      <c r="D427" s="55" t="s">
        <v>1426</v>
      </c>
      <c r="E427" s="55" t="s">
        <v>1409</v>
      </c>
      <c r="F427" s="71">
        <v>3923430</v>
      </c>
      <c r="G427" s="55" t="s">
        <v>1414</v>
      </c>
      <c r="H427" s="55" t="s">
        <v>27</v>
      </c>
      <c r="I427" s="55" t="s">
        <v>31</v>
      </c>
      <c r="J427" s="72" t="s">
        <v>1412</v>
      </c>
      <c r="K427" s="73"/>
    </row>
    <row r="428" spans="1:11" ht="62.45" customHeight="1" x14ac:dyDescent="0.25">
      <c r="A428" s="60">
        <v>426</v>
      </c>
      <c r="B428" s="55" t="s">
        <v>1338</v>
      </c>
      <c r="C428" s="55" t="s">
        <v>1407</v>
      </c>
      <c r="D428" s="55" t="s">
        <v>1427</v>
      </c>
      <c r="E428" s="55" t="s">
        <v>1409</v>
      </c>
      <c r="F428" s="71">
        <v>1635718</v>
      </c>
      <c r="G428" s="55" t="s">
        <v>1414</v>
      </c>
      <c r="H428" s="55" t="s">
        <v>27</v>
      </c>
      <c r="I428" s="55" t="s">
        <v>31</v>
      </c>
      <c r="J428" s="72" t="s">
        <v>1412</v>
      </c>
      <c r="K428" s="73"/>
    </row>
    <row r="429" spans="1:11" ht="62.45" customHeight="1" x14ac:dyDescent="0.25">
      <c r="A429" s="60">
        <v>427</v>
      </c>
      <c r="B429" s="55" t="s">
        <v>1338</v>
      </c>
      <c r="C429" s="55" t="s">
        <v>1407</v>
      </c>
      <c r="D429" s="55" t="s">
        <v>1428</v>
      </c>
      <c r="E429" s="55" t="s">
        <v>1409</v>
      </c>
      <c r="F429" s="71">
        <v>5146370</v>
      </c>
      <c r="G429" s="55" t="s">
        <v>1414</v>
      </c>
      <c r="H429" s="55" t="s">
        <v>27</v>
      </c>
      <c r="I429" s="55" t="s">
        <v>31</v>
      </c>
      <c r="J429" s="72" t="s">
        <v>1412</v>
      </c>
      <c r="K429" s="73"/>
    </row>
    <row r="430" spans="1:11" ht="62.45" customHeight="1" x14ac:dyDescent="0.25">
      <c r="A430" s="60">
        <v>428</v>
      </c>
      <c r="B430" s="55" t="s">
        <v>1338</v>
      </c>
      <c r="C430" s="55" t="s">
        <v>1407</v>
      </c>
      <c r="D430" s="55" t="s">
        <v>1429</v>
      </c>
      <c r="E430" s="55" t="s">
        <v>1409</v>
      </c>
      <c r="F430" s="71">
        <v>2499506</v>
      </c>
      <c r="G430" s="55" t="s">
        <v>1414</v>
      </c>
      <c r="H430" s="55" t="s">
        <v>27</v>
      </c>
      <c r="I430" s="55" t="s">
        <v>30</v>
      </c>
      <c r="J430" s="72" t="s">
        <v>1430</v>
      </c>
      <c r="K430" s="73"/>
    </row>
    <row r="431" spans="1:11" ht="62.45" customHeight="1" x14ac:dyDescent="0.25">
      <c r="A431" s="60">
        <v>429</v>
      </c>
      <c r="B431" s="55" t="s">
        <v>1338</v>
      </c>
      <c r="C431" s="55" t="s">
        <v>1407</v>
      </c>
      <c r="D431" s="55" t="s">
        <v>1431</v>
      </c>
      <c r="E431" s="55" t="s">
        <v>1409</v>
      </c>
      <c r="F431" s="71">
        <v>2462952</v>
      </c>
      <c r="G431" s="55" t="s">
        <v>1414</v>
      </c>
      <c r="H431" s="55" t="s">
        <v>27</v>
      </c>
      <c r="I431" s="55" t="s">
        <v>31</v>
      </c>
      <c r="J431" s="72" t="s">
        <v>1432</v>
      </c>
      <c r="K431" s="73"/>
    </row>
    <row r="432" spans="1:11" ht="62.45" customHeight="1" x14ac:dyDescent="0.25">
      <c r="A432" s="60">
        <v>430</v>
      </c>
      <c r="B432" s="55" t="s">
        <v>1338</v>
      </c>
      <c r="C432" s="55" t="s">
        <v>1407</v>
      </c>
      <c r="D432" s="55" t="s">
        <v>1433</v>
      </c>
      <c r="E432" s="55" t="s">
        <v>1409</v>
      </c>
      <c r="F432" s="71">
        <v>11118999</v>
      </c>
      <c r="G432" s="55" t="s">
        <v>1414</v>
      </c>
      <c r="H432" s="55" t="s">
        <v>27</v>
      </c>
      <c r="I432" s="55" t="s">
        <v>31</v>
      </c>
      <c r="J432" s="72" t="s">
        <v>1434</v>
      </c>
      <c r="K432" s="73"/>
    </row>
    <row r="433" spans="1:11" ht="62.45" customHeight="1" x14ac:dyDescent="0.25">
      <c r="A433" s="60">
        <v>431</v>
      </c>
      <c r="B433" s="55" t="s">
        <v>1338</v>
      </c>
      <c r="C433" s="55" t="s">
        <v>1407</v>
      </c>
      <c r="D433" s="55" t="s">
        <v>1435</v>
      </c>
      <c r="E433" s="55" t="s">
        <v>1409</v>
      </c>
      <c r="F433" s="71">
        <v>4831016</v>
      </c>
      <c r="G433" s="55" t="s">
        <v>1436</v>
      </c>
      <c r="H433" s="55" t="s">
        <v>27</v>
      </c>
      <c r="I433" s="55" t="s">
        <v>31</v>
      </c>
      <c r="J433" s="72" t="s">
        <v>1434</v>
      </c>
      <c r="K433" s="73"/>
    </row>
    <row r="434" spans="1:11" ht="62.45" customHeight="1" x14ac:dyDescent="0.25">
      <c r="A434" s="60">
        <v>432</v>
      </c>
      <c r="B434" s="55" t="s">
        <v>1338</v>
      </c>
      <c r="C434" s="55" t="s">
        <v>1407</v>
      </c>
      <c r="D434" s="55" t="s">
        <v>1437</v>
      </c>
      <c r="E434" s="55" t="s">
        <v>1409</v>
      </c>
      <c r="F434" s="71">
        <v>1130652</v>
      </c>
      <c r="G434" s="55" t="s">
        <v>1414</v>
      </c>
      <c r="H434" s="55" t="s">
        <v>27</v>
      </c>
      <c r="I434" s="55" t="s">
        <v>31</v>
      </c>
      <c r="J434" s="72" t="s">
        <v>1438</v>
      </c>
      <c r="K434" s="73"/>
    </row>
    <row r="435" spans="1:11" ht="62.45" customHeight="1" x14ac:dyDescent="0.25">
      <c r="A435" s="60">
        <v>433</v>
      </c>
      <c r="B435" s="55" t="s">
        <v>1338</v>
      </c>
      <c r="C435" s="55" t="s">
        <v>1407</v>
      </c>
      <c r="D435" s="55" t="s">
        <v>1439</v>
      </c>
      <c r="E435" s="55" t="s">
        <v>1409</v>
      </c>
      <c r="F435" s="71">
        <v>5518645</v>
      </c>
      <c r="G435" s="55" t="s">
        <v>1414</v>
      </c>
      <c r="H435" s="55" t="s">
        <v>27</v>
      </c>
      <c r="I435" s="55" t="s">
        <v>31</v>
      </c>
      <c r="J435" s="72" t="s">
        <v>1440</v>
      </c>
      <c r="K435" s="73"/>
    </row>
    <row r="436" spans="1:11" ht="62.45" customHeight="1" x14ac:dyDescent="0.25">
      <c r="A436" s="60">
        <v>434</v>
      </c>
      <c r="B436" s="55" t="s">
        <v>1338</v>
      </c>
      <c r="C436" s="55" t="s">
        <v>1407</v>
      </c>
      <c r="D436" s="55" t="s">
        <v>1441</v>
      </c>
      <c r="E436" s="55" t="s">
        <v>1409</v>
      </c>
      <c r="F436" s="71">
        <v>115758921</v>
      </c>
      <c r="G436" s="55" t="s">
        <v>1414</v>
      </c>
      <c r="H436" s="55" t="s">
        <v>27</v>
      </c>
      <c r="I436" s="55" t="s">
        <v>31</v>
      </c>
      <c r="J436" s="72" t="s">
        <v>1434</v>
      </c>
      <c r="K436" s="73"/>
    </row>
    <row r="437" spans="1:11" ht="62.45" customHeight="1" x14ac:dyDescent="0.25">
      <c r="A437" s="60">
        <v>435</v>
      </c>
      <c r="B437" s="55" t="s">
        <v>1338</v>
      </c>
      <c r="C437" s="55" t="s">
        <v>1407</v>
      </c>
      <c r="D437" s="55" t="s">
        <v>1442</v>
      </c>
      <c r="E437" s="55" t="s">
        <v>1409</v>
      </c>
      <c r="F437" s="71">
        <v>756796</v>
      </c>
      <c r="G437" s="55" t="s">
        <v>1414</v>
      </c>
      <c r="H437" s="55" t="s">
        <v>27</v>
      </c>
      <c r="I437" s="55" t="s">
        <v>31</v>
      </c>
      <c r="J437" s="72" t="s">
        <v>1434</v>
      </c>
      <c r="K437" s="73"/>
    </row>
    <row r="438" spans="1:11" ht="62.45" customHeight="1" x14ac:dyDescent="0.25">
      <c r="A438" s="60">
        <v>436</v>
      </c>
      <c r="B438" s="55" t="s">
        <v>1338</v>
      </c>
      <c r="C438" s="55" t="s">
        <v>1407</v>
      </c>
      <c r="D438" s="55" t="s">
        <v>1443</v>
      </c>
      <c r="E438" s="55" t="s">
        <v>1409</v>
      </c>
      <c r="F438" s="71">
        <v>5452946</v>
      </c>
      <c r="G438" s="55" t="s">
        <v>1444</v>
      </c>
      <c r="H438" s="55" t="s">
        <v>27</v>
      </c>
      <c r="I438" s="55" t="s">
        <v>31</v>
      </c>
      <c r="J438" s="72" t="s">
        <v>1445</v>
      </c>
      <c r="K438" s="73"/>
    </row>
    <row r="439" spans="1:11" ht="62.45" customHeight="1" x14ac:dyDescent="0.25">
      <c r="A439" s="60">
        <v>437</v>
      </c>
      <c r="B439" s="55" t="s">
        <v>1338</v>
      </c>
      <c r="C439" s="55" t="s">
        <v>1407</v>
      </c>
      <c r="D439" s="55" t="s">
        <v>1446</v>
      </c>
      <c r="E439" s="55" t="s">
        <v>1409</v>
      </c>
      <c r="F439" s="71">
        <v>6354418</v>
      </c>
      <c r="G439" s="55" t="s">
        <v>1414</v>
      </c>
      <c r="H439" s="55" t="s">
        <v>27</v>
      </c>
      <c r="I439" s="55" t="s">
        <v>31</v>
      </c>
      <c r="J439" s="72" t="s">
        <v>1447</v>
      </c>
      <c r="K439" s="73"/>
    </row>
    <row r="440" spans="1:11" ht="62.45" customHeight="1" x14ac:dyDescent="0.25">
      <c r="A440" s="60">
        <v>438</v>
      </c>
      <c r="B440" s="55" t="s">
        <v>1338</v>
      </c>
      <c r="C440" s="55" t="s">
        <v>1407</v>
      </c>
      <c r="D440" s="55" t="s">
        <v>1448</v>
      </c>
      <c r="E440" s="55" t="s">
        <v>1409</v>
      </c>
      <c r="F440" s="71">
        <v>2321445</v>
      </c>
      <c r="G440" s="55" t="s">
        <v>1414</v>
      </c>
      <c r="H440" s="55" t="s">
        <v>27</v>
      </c>
      <c r="I440" s="55" t="s">
        <v>31</v>
      </c>
      <c r="J440" s="72" t="s">
        <v>1449</v>
      </c>
      <c r="K440" s="73"/>
    </row>
    <row r="441" spans="1:11" ht="62.45" customHeight="1" x14ac:dyDescent="0.25">
      <c r="A441" s="60">
        <v>439</v>
      </c>
      <c r="B441" s="55" t="s">
        <v>1338</v>
      </c>
      <c r="C441" s="55" t="s">
        <v>1407</v>
      </c>
      <c r="D441" s="55" t="s">
        <v>1450</v>
      </c>
      <c r="E441" s="55" t="s">
        <v>1409</v>
      </c>
      <c r="F441" s="71">
        <v>3435154</v>
      </c>
      <c r="G441" s="55" t="s">
        <v>1414</v>
      </c>
      <c r="H441" s="55" t="s">
        <v>27</v>
      </c>
      <c r="I441" s="55" t="s">
        <v>30</v>
      </c>
      <c r="J441" s="72" t="s">
        <v>1412</v>
      </c>
      <c r="K441" s="73"/>
    </row>
    <row r="442" spans="1:11" ht="62.45" customHeight="1" x14ac:dyDescent="0.25">
      <c r="A442" s="60">
        <v>440</v>
      </c>
      <c r="B442" s="55" t="s">
        <v>1338</v>
      </c>
      <c r="C442" s="55" t="s">
        <v>1407</v>
      </c>
      <c r="D442" s="55" t="s">
        <v>1451</v>
      </c>
      <c r="E442" s="55" t="s">
        <v>1409</v>
      </c>
      <c r="F442" s="71">
        <v>5849854</v>
      </c>
      <c r="G442" s="55" t="s">
        <v>1414</v>
      </c>
      <c r="H442" s="55" t="s">
        <v>27</v>
      </c>
      <c r="I442" s="55" t="s">
        <v>30</v>
      </c>
      <c r="J442" s="72" t="s">
        <v>1412</v>
      </c>
      <c r="K442" s="73"/>
    </row>
    <row r="443" spans="1:11" ht="62.45" customHeight="1" x14ac:dyDescent="0.25">
      <c r="A443" s="60">
        <v>441</v>
      </c>
      <c r="B443" s="55" t="s">
        <v>1338</v>
      </c>
      <c r="C443" s="55" t="s">
        <v>1407</v>
      </c>
      <c r="D443" s="55" t="s">
        <v>1422</v>
      </c>
      <c r="E443" s="55" t="s">
        <v>1409</v>
      </c>
      <c r="F443" s="71">
        <v>3633814</v>
      </c>
      <c r="G443" s="55" t="s">
        <v>1414</v>
      </c>
      <c r="H443" s="55" t="s">
        <v>27</v>
      </c>
      <c r="I443" s="55" t="s">
        <v>29</v>
      </c>
      <c r="J443" s="72" t="s">
        <v>1412</v>
      </c>
      <c r="K443" s="73"/>
    </row>
    <row r="444" spans="1:11" ht="62.45" customHeight="1" x14ac:dyDescent="0.25">
      <c r="A444" s="60">
        <v>442</v>
      </c>
      <c r="B444" s="55" t="s">
        <v>1338</v>
      </c>
      <c r="C444" s="55" t="s">
        <v>1407</v>
      </c>
      <c r="D444" s="55" t="s">
        <v>1421</v>
      </c>
      <c r="E444" s="55" t="s">
        <v>1409</v>
      </c>
      <c r="F444" s="71">
        <v>2193551</v>
      </c>
      <c r="G444" s="55" t="s">
        <v>1414</v>
      </c>
      <c r="H444" s="55" t="s">
        <v>27</v>
      </c>
      <c r="I444" s="55" t="s">
        <v>31</v>
      </c>
      <c r="J444" s="72" t="s">
        <v>1412</v>
      </c>
      <c r="K444" s="73"/>
    </row>
    <row r="445" spans="1:11" ht="62.45" customHeight="1" x14ac:dyDescent="0.25">
      <c r="A445" s="60">
        <v>443</v>
      </c>
      <c r="B445" s="55" t="s">
        <v>1338</v>
      </c>
      <c r="C445" s="55" t="s">
        <v>1407</v>
      </c>
      <c r="D445" s="55" t="s">
        <v>1452</v>
      </c>
      <c r="E445" s="55" t="s">
        <v>1409</v>
      </c>
      <c r="F445" s="71">
        <v>3243516</v>
      </c>
      <c r="G445" s="55" t="s">
        <v>1414</v>
      </c>
      <c r="H445" s="55" t="s">
        <v>27</v>
      </c>
      <c r="I445" s="55" t="s">
        <v>31</v>
      </c>
      <c r="J445" s="72" t="s">
        <v>1412</v>
      </c>
      <c r="K445" s="73"/>
    </row>
    <row r="446" spans="1:11" ht="62.45" customHeight="1" x14ac:dyDescent="0.25">
      <c r="A446" s="60">
        <v>444</v>
      </c>
      <c r="B446" s="55" t="s">
        <v>1338</v>
      </c>
      <c r="C446" s="55" t="s">
        <v>1407</v>
      </c>
      <c r="D446" s="55" t="s">
        <v>1418</v>
      </c>
      <c r="E446" s="55" t="s">
        <v>1409</v>
      </c>
      <c r="F446" s="71">
        <v>7435157</v>
      </c>
      <c r="G446" s="55" t="s">
        <v>1414</v>
      </c>
      <c r="H446" s="55" t="s">
        <v>27</v>
      </c>
      <c r="I446" s="55" t="s">
        <v>31</v>
      </c>
      <c r="J446" s="72" t="s">
        <v>1412</v>
      </c>
      <c r="K446" s="73"/>
    </row>
    <row r="447" spans="1:11" ht="62.45" customHeight="1" x14ac:dyDescent="0.25">
      <c r="A447" s="60">
        <v>445</v>
      </c>
      <c r="B447" s="55" t="s">
        <v>1338</v>
      </c>
      <c r="C447" s="55" t="s">
        <v>1407</v>
      </c>
      <c r="D447" s="55" t="s">
        <v>1453</v>
      </c>
      <c r="E447" s="55" t="s">
        <v>1409</v>
      </c>
      <c r="F447" s="71">
        <v>7582527</v>
      </c>
      <c r="G447" s="55" t="s">
        <v>1414</v>
      </c>
      <c r="H447" s="55" t="s">
        <v>27</v>
      </c>
      <c r="I447" s="55" t="s">
        <v>31</v>
      </c>
      <c r="J447" s="72" t="s">
        <v>1412</v>
      </c>
      <c r="K447" s="73"/>
    </row>
    <row r="448" spans="1:11" ht="62.45" customHeight="1" x14ac:dyDescent="0.25">
      <c r="A448" s="60">
        <v>446</v>
      </c>
      <c r="B448" s="55" t="s">
        <v>1338</v>
      </c>
      <c r="C448" s="55" t="s">
        <v>1407</v>
      </c>
      <c r="D448" s="55" t="s">
        <v>1454</v>
      </c>
      <c r="E448" s="55" t="s">
        <v>1409</v>
      </c>
      <c r="F448" s="71">
        <v>8314641</v>
      </c>
      <c r="G448" s="55" t="s">
        <v>1414</v>
      </c>
      <c r="H448" s="55" t="s">
        <v>27</v>
      </c>
      <c r="I448" s="55" t="s">
        <v>31</v>
      </c>
      <c r="J448" s="72" t="s">
        <v>1412</v>
      </c>
      <c r="K448" s="73"/>
    </row>
    <row r="449" spans="1:11" ht="62.45" customHeight="1" x14ac:dyDescent="0.25">
      <c r="A449" s="60">
        <v>447</v>
      </c>
      <c r="B449" s="55" t="s">
        <v>1338</v>
      </c>
      <c r="C449" s="55" t="s">
        <v>1407</v>
      </c>
      <c r="D449" s="55" t="s">
        <v>1455</v>
      </c>
      <c r="E449" s="55" t="s">
        <v>1409</v>
      </c>
      <c r="F449" s="71">
        <v>3654463</v>
      </c>
      <c r="G449" s="55" t="s">
        <v>1414</v>
      </c>
      <c r="H449" s="55" t="s">
        <v>27</v>
      </c>
      <c r="I449" s="55" t="s">
        <v>30</v>
      </c>
      <c r="J449" s="72" t="s">
        <v>1456</v>
      </c>
      <c r="K449" s="73"/>
    </row>
    <row r="450" spans="1:11" ht="62.45" customHeight="1" x14ac:dyDescent="0.25">
      <c r="A450" s="60">
        <v>448</v>
      </c>
      <c r="B450" s="55" t="s">
        <v>1338</v>
      </c>
      <c r="C450" s="55" t="s">
        <v>1407</v>
      </c>
      <c r="D450" s="55" t="s">
        <v>1457</v>
      </c>
      <c r="E450" s="55" t="s">
        <v>1409</v>
      </c>
      <c r="F450" s="71">
        <v>37629904</v>
      </c>
      <c r="G450" s="55" t="s">
        <v>1414</v>
      </c>
      <c r="H450" s="55" t="s">
        <v>27</v>
      </c>
      <c r="I450" s="55" t="s">
        <v>30</v>
      </c>
      <c r="J450" s="72" t="s">
        <v>1458</v>
      </c>
      <c r="K450" s="73"/>
    </row>
    <row r="451" spans="1:11" ht="62.45" customHeight="1" x14ac:dyDescent="0.25">
      <c r="A451" s="60">
        <v>449</v>
      </c>
      <c r="B451" s="55" t="s">
        <v>1338</v>
      </c>
      <c r="C451" s="55" t="s">
        <v>1407</v>
      </c>
      <c r="D451" s="55" t="s">
        <v>1415</v>
      </c>
      <c r="E451" s="55" t="s">
        <v>1409</v>
      </c>
      <c r="F451" s="71">
        <v>0</v>
      </c>
      <c r="G451" s="55" t="s">
        <v>1414</v>
      </c>
      <c r="H451" s="55" t="s">
        <v>27</v>
      </c>
      <c r="I451" s="55" t="s">
        <v>30</v>
      </c>
      <c r="J451" s="72" t="s">
        <v>1412</v>
      </c>
      <c r="K451" s="73"/>
    </row>
    <row r="452" spans="1:11" ht="62.45" customHeight="1" x14ac:dyDescent="0.25">
      <c r="A452" s="60">
        <v>450</v>
      </c>
      <c r="B452" s="55" t="s">
        <v>1338</v>
      </c>
      <c r="C452" s="55" t="s">
        <v>1407</v>
      </c>
      <c r="D452" s="55" t="s">
        <v>1459</v>
      </c>
      <c r="E452" s="55" t="s">
        <v>1409</v>
      </c>
      <c r="F452" s="71">
        <v>4186964</v>
      </c>
      <c r="G452" s="55" t="s">
        <v>1414</v>
      </c>
      <c r="H452" s="55" t="s">
        <v>27</v>
      </c>
      <c r="I452" s="55" t="s">
        <v>30</v>
      </c>
      <c r="J452" s="72" t="s">
        <v>1460</v>
      </c>
      <c r="K452" s="73"/>
    </row>
    <row r="453" spans="1:11" ht="62.45" customHeight="1" x14ac:dyDescent="0.25">
      <c r="A453" s="60">
        <v>451</v>
      </c>
      <c r="B453" s="55" t="s">
        <v>1338</v>
      </c>
      <c r="C453" s="55" t="s">
        <v>1407</v>
      </c>
      <c r="D453" s="55" t="s">
        <v>1461</v>
      </c>
      <c r="E453" s="55" t="s">
        <v>1409</v>
      </c>
      <c r="F453" s="71">
        <v>5041507</v>
      </c>
      <c r="G453" s="55" t="s">
        <v>1414</v>
      </c>
      <c r="H453" s="55" t="s">
        <v>27</v>
      </c>
      <c r="I453" s="55" t="s">
        <v>30</v>
      </c>
      <c r="J453" s="72" t="s">
        <v>1412</v>
      </c>
      <c r="K453" s="73"/>
    </row>
    <row r="454" spans="1:11" ht="62.45" customHeight="1" x14ac:dyDescent="0.25">
      <c r="A454" s="60">
        <v>452</v>
      </c>
      <c r="B454" s="55" t="s">
        <v>1338</v>
      </c>
      <c r="C454" s="55" t="s">
        <v>1407</v>
      </c>
      <c r="D454" s="55" t="s">
        <v>1462</v>
      </c>
      <c r="E454" s="55" t="s">
        <v>1409</v>
      </c>
      <c r="F454" s="71">
        <v>3376616</v>
      </c>
      <c r="G454" s="55" t="s">
        <v>1414</v>
      </c>
      <c r="H454" s="55" t="s">
        <v>27</v>
      </c>
      <c r="I454" s="55" t="s">
        <v>31</v>
      </c>
      <c r="J454" s="72" t="s">
        <v>1412</v>
      </c>
      <c r="K454" s="73"/>
    </row>
    <row r="455" spans="1:11" ht="62.45" customHeight="1" x14ac:dyDescent="0.25">
      <c r="A455" s="60">
        <v>453</v>
      </c>
      <c r="B455" s="55" t="s">
        <v>1338</v>
      </c>
      <c r="C455" s="55" t="s">
        <v>1407</v>
      </c>
      <c r="D455" s="55" t="s">
        <v>1463</v>
      </c>
      <c r="E455" s="55" t="s">
        <v>1409</v>
      </c>
      <c r="F455" s="71">
        <v>7924802</v>
      </c>
      <c r="G455" s="55" t="s">
        <v>1414</v>
      </c>
      <c r="H455" s="55" t="s">
        <v>27</v>
      </c>
      <c r="I455" s="55" t="s">
        <v>31</v>
      </c>
      <c r="J455" s="72" t="s">
        <v>1464</v>
      </c>
      <c r="K455" s="73"/>
    </row>
    <row r="456" spans="1:11" ht="62.45" customHeight="1" x14ac:dyDescent="0.25">
      <c r="A456" s="60">
        <v>454</v>
      </c>
      <c r="B456" s="55" t="s">
        <v>1338</v>
      </c>
      <c r="C456" s="55" t="s">
        <v>1407</v>
      </c>
      <c r="D456" s="55" t="s">
        <v>1426</v>
      </c>
      <c r="E456" s="55" t="s">
        <v>1409</v>
      </c>
      <c r="F456" s="71">
        <v>3923430</v>
      </c>
      <c r="G456" s="55" t="s">
        <v>1414</v>
      </c>
      <c r="H456" s="55" t="s">
        <v>27</v>
      </c>
      <c r="I456" s="55" t="s">
        <v>31</v>
      </c>
      <c r="J456" s="72" t="s">
        <v>1465</v>
      </c>
      <c r="K456" s="73"/>
    </row>
    <row r="457" spans="1:11" ht="62.45" customHeight="1" x14ac:dyDescent="0.25">
      <c r="A457" s="60">
        <v>455</v>
      </c>
      <c r="B457" s="55" t="s">
        <v>1338</v>
      </c>
      <c r="C457" s="55" t="s">
        <v>1407</v>
      </c>
      <c r="D457" s="55" t="s">
        <v>1466</v>
      </c>
      <c r="E457" s="55" t="s">
        <v>1409</v>
      </c>
      <c r="F457" s="71">
        <v>3066210</v>
      </c>
      <c r="G457" s="55" t="s">
        <v>1414</v>
      </c>
      <c r="H457" s="55" t="s">
        <v>27</v>
      </c>
      <c r="I457" s="55" t="s">
        <v>31</v>
      </c>
      <c r="J457" s="72" t="s">
        <v>1412</v>
      </c>
      <c r="K457" s="73"/>
    </row>
    <row r="458" spans="1:11" ht="62.45" customHeight="1" x14ac:dyDescent="0.25">
      <c r="A458" s="60">
        <v>456</v>
      </c>
      <c r="B458" s="55" t="s">
        <v>1338</v>
      </c>
      <c r="C458" s="55" t="s">
        <v>1407</v>
      </c>
      <c r="D458" s="55" t="s">
        <v>1424</v>
      </c>
      <c r="E458" s="55" t="s">
        <v>1409</v>
      </c>
      <c r="F458" s="71">
        <v>6449179</v>
      </c>
      <c r="G458" s="55" t="s">
        <v>1414</v>
      </c>
      <c r="H458" s="55" t="s">
        <v>27</v>
      </c>
      <c r="I458" s="55" t="s">
        <v>31</v>
      </c>
      <c r="J458" s="72" t="s">
        <v>1467</v>
      </c>
      <c r="K458" s="73"/>
    </row>
    <row r="459" spans="1:11" ht="62.45" customHeight="1" x14ac:dyDescent="0.25">
      <c r="A459" s="60">
        <v>457</v>
      </c>
      <c r="B459" s="55" t="s">
        <v>1338</v>
      </c>
      <c r="C459" s="55" t="s">
        <v>1407</v>
      </c>
      <c r="D459" s="55" t="s">
        <v>1468</v>
      </c>
      <c r="E459" s="55" t="s">
        <v>1409</v>
      </c>
      <c r="F459" s="71">
        <v>8088938</v>
      </c>
      <c r="G459" s="55" t="s">
        <v>1414</v>
      </c>
      <c r="H459" s="55" t="s">
        <v>27</v>
      </c>
      <c r="I459" s="55" t="s">
        <v>31</v>
      </c>
      <c r="J459" s="72" t="s">
        <v>1469</v>
      </c>
      <c r="K459" s="73"/>
    </row>
    <row r="460" spans="1:11" ht="62.45" customHeight="1" x14ac:dyDescent="0.25">
      <c r="A460" s="60">
        <v>458</v>
      </c>
      <c r="B460" s="55" t="s">
        <v>1338</v>
      </c>
      <c r="C460" s="55" t="s">
        <v>1407</v>
      </c>
      <c r="D460" s="55" t="s">
        <v>1470</v>
      </c>
      <c r="E460" s="55" t="s">
        <v>1409</v>
      </c>
      <c r="F460" s="71">
        <v>0</v>
      </c>
      <c r="G460" s="55" t="s">
        <v>1414</v>
      </c>
      <c r="H460" s="55" t="s">
        <v>27</v>
      </c>
      <c r="I460" s="55" t="s">
        <v>31</v>
      </c>
      <c r="J460" s="72" t="s">
        <v>1471</v>
      </c>
      <c r="K460" s="73"/>
    </row>
    <row r="461" spans="1:11" ht="62.45" customHeight="1" x14ac:dyDescent="0.25">
      <c r="A461" s="60">
        <v>459</v>
      </c>
      <c r="B461" s="55" t="s">
        <v>1338</v>
      </c>
      <c r="C461" s="55" t="s">
        <v>1407</v>
      </c>
      <c r="D461" s="55" t="s">
        <v>1472</v>
      </c>
      <c r="E461" s="55" t="s">
        <v>1409</v>
      </c>
      <c r="F461" s="71">
        <v>0</v>
      </c>
      <c r="G461" s="55" t="s">
        <v>1414</v>
      </c>
      <c r="H461" s="55" t="s">
        <v>27</v>
      </c>
      <c r="I461" s="55" t="s">
        <v>31</v>
      </c>
      <c r="J461" s="72" t="s">
        <v>1473</v>
      </c>
      <c r="K461" s="73"/>
    </row>
    <row r="462" spans="1:11" ht="62.45" customHeight="1" x14ac:dyDescent="0.25">
      <c r="A462" s="60">
        <v>460</v>
      </c>
      <c r="B462" s="55" t="s">
        <v>1338</v>
      </c>
      <c r="C462" s="55" t="s">
        <v>1407</v>
      </c>
      <c r="D462" s="55" t="s">
        <v>1474</v>
      </c>
      <c r="E462" s="55" t="s">
        <v>1409</v>
      </c>
      <c r="F462" s="71">
        <v>0</v>
      </c>
      <c r="G462" s="55" t="s">
        <v>1414</v>
      </c>
      <c r="H462" s="55" t="s">
        <v>27</v>
      </c>
      <c r="I462" s="55" t="s">
        <v>31</v>
      </c>
      <c r="J462" s="72" t="s">
        <v>1412</v>
      </c>
      <c r="K462" s="73"/>
    </row>
    <row r="463" spans="1:11" ht="62.45" customHeight="1" x14ac:dyDescent="0.25">
      <c r="A463" s="60">
        <v>461</v>
      </c>
      <c r="B463" s="55" t="s">
        <v>1338</v>
      </c>
      <c r="C463" s="55" t="s">
        <v>1407</v>
      </c>
      <c r="D463" s="55" t="s">
        <v>1475</v>
      </c>
      <c r="E463" s="55" t="s">
        <v>1409</v>
      </c>
      <c r="F463" s="71">
        <v>0</v>
      </c>
      <c r="G463" s="55" t="s">
        <v>1414</v>
      </c>
      <c r="H463" s="55" t="s">
        <v>27</v>
      </c>
      <c r="I463" s="55" t="s">
        <v>31</v>
      </c>
      <c r="J463" s="72" t="s">
        <v>1412</v>
      </c>
      <c r="K463" s="73"/>
    </row>
    <row r="464" spans="1:11" ht="62.45" customHeight="1" x14ac:dyDescent="0.25">
      <c r="A464" s="60">
        <v>462</v>
      </c>
      <c r="B464" s="55" t="s">
        <v>1338</v>
      </c>
      <c r="C464" s="55" t="s">
        <v>1407</v>
      </c>
      <c r="D464" s="55" t="s">
        <v>1476</v>
      </c>
      <c r="E464" s="55" t="s">
        <v>1409</v>
      </c>
      <c r="F464" s="71">
        <v>0</v>
      </c>
      <c r="G464" s="55" t="s">
        <v>1414</v>
      </c>
      <c r="H464" s="55" t="s">
        <v>27</v>
      </c>
      <c r="I464" s="55" t="s">
        <v>30</v>
      </c>
      <c r="J464" s="72" t="s">
        <v>1477</v>
      </c>
    </row>
    <row r="465" spans="1:10" ht="62.45" customHeight="1" x14ac:dyDescent="0.25">
      <c r="A465" s="60">
        <v>463</v>
      </c>
      <c r="B465" s="55" t="s">
        <v>1338</v>
      </c>
      <c r="C465" s="55" t="s">
        <v>1407</v>
      </c>
      <c r="D465" s="55" t="s">
        <v>1478</v>
      </c>
      <c r="E465" s="55" t="s">
        <v>1409</v>
      </c>
      <c r="F465" s="71">
        <v>0</v>
      </c>
      <c r="G465" s="55" t="s">
        <v>1414</v>
      </c>
      <c r="H465" s="55" t="s">
        <v>27</v>
      </c>
      <c r="I465" s="55" t="s">
        <v>30</v>
      </c>
      <c r="J465" s="72" t="s">
        <v>1479</v>
      </c>
    </row>
    <row r="466" spans="1:10" ht="62.45" customHeight="1" x14ac:dyDescent="0.25">
      <c r="A466" s="60">
        <v>464</v>
      </c>
      <c r="B466" s="55" t="s">
        <v>1338</v>
      </c>
      <c r="C466" s="55" t="s">
        <v>1407</v>
      </c>
      <c r="D466" s="55" t="s">
        <v>1480</v>
      </c>
      <c r="E466" s="55" t="s">
        <v>1409</v>
      </c>
      <c r="F466" s="71">
        <v>0</v>
      </c>
      <c r="G466" s="55" t="s">
        <v>1414</v>
      </c>
      <c r="H466" s="55" t="s">
        <v>27</v>
      </c>
      <c r="I466" s="55" t="s">
        <v>30</v>
      </c>
      <c r="J466" s="72" t="s">
        <v>1481</v>
      </c>
    </row>
    <row r="467" spans="1:10" ht="62.45" customHeight="1" x14ac:dyDescent="0.25">
      <c r="A467" s="60">
        <v>465</v>
      </c>
      <c r="B467" s="55" t="s">
        <v>1338</v>
      </c>
      <c r="C467" s="55" t="s">
        <v>1407</v>
      </c>
      <c r="D467" s="55" t="s">
        <v>1482</v>
      </c>
      <c r="E467" s="55" t="s">
        <v>1409</v>
      </c>
      <c r="F467" s="71">
        <v>0</v>
      </c>
      <c r="G467" s="55" t="s">
        <v>1414</v>
      </c>
      <c r="H467" s="55" t="s">
        <v>27</v>
      </c>
      <c r="I467" s="55" t="s">
        <v>30</v>
      </c>
      <c r="J467" s="72" t="s">
        <v>1483</v>
      </c>
    </row>
    <row r="468" spans="1:10" ht="62.45" customHeight="1" x14ac:dyDescent="0.25">
      <c r="A468" s="60">
        <v>466</v>
      </c>
      <c r="B468" s="55" t="s">
        <v>1338</v>
      </c>
      <c r="C468" s="55" t="s">
        <v>1407</v>
      </c>
      <c r="D468" s="55" t="s">
        <v>1484</v>
      </c>
      <c r="E468" s="55" t="s">
        <v>1409</v>
      </c>
      <c r="F468" s="71">
        <v>0</v>
      </c>
      <c r="G468" s="55" t="s">
        <v>1414</v>
      </c>
      <c r="H468" s="55" t="s">
        <v>27</v>
      </c>
      <c r="I468" s="55" t="s">
        <v>30</v>
      </c>
      <c r="J468" s="72" t="s">
        <v>1485</v>
      </c>
    </row>
    <row r="469" spans="1:10" ht="62.45" customHeight="1" x14ac:dyDescent="0.25">
      <c r="A469" s="60">
        <v>467</v>
      </c>
      <c r="B469" s="55" t="s">
        <v>1338</v>
      </c>
      <c r="C469" s="55" t="s">
        <v>1407</v>
      </c>
      <c r="D469" s="55" t="s">
        <v>1423</v>
      </c>
      <c r="E469" s="55" t="s">
        <v>1409</v>
      </c>
      <c r="F469" s="71">
        <v>7967477</v>
      </c>
      <c r="G469" s="55" t="s">
        <v>1414</v>
      </c>
      <c r="H469" s="55" t="s">
        <v>27</v>
      </c>
      <c r="I469" s="55" t="s">
        <v>30</v>
      </c>
      <c r="J469" s="72" t="s">
        <v>1486</v>
      </c>
    </row>
    <row r="470" spans="1:10" ht="62.45" customHeight="1" x14ac:dyDescent="0.25">
      <c r="A470" s="60">
        <v>468</v>
      </c>
      <c r="B470" s="55" t="s">
        <v>1338</v>
      </c>
      <c r="C470" s="55" t="s">
        <v>1407</v>
      </c>
      <c r="D470" s="55" t="s">
        <v>1487</v>
      </c>
      <c r="E470" s="55" t="s">
        <v>1409</v>
      </c>
      <c r="F470" s="71">
        <v>0</v>
      </c>
      <c r="G470" s="55" t="s">
        <v>1414</v>
      </c>
      <c r="H470" s="55" t="s">
        <v>27</v>
      </c>
      <c r="I470" s="55" t="s">
        <v>30</v>
      </c>
      <c r="J470" s="72" t="s">
        <v>1488</v>
      </c>
    </row>
    <row r="471" spans="1:10" ht="62.45" customHeight="1" x14ac:dyDescent="0.25">
      <c r="A471" s="60">
        <v>469</v>
      </c>
      <c r="B471" s="55" t="s">
        <v>1338</v>
      </c>
      <c r="C471" s="55" t="s">
        <v>1407</v>
      </c>
      <c r="D471" s="55" t="s">
        <v>1489</v>
      </c>
      <c r="E471" s="55" t="s">
        <v>1409</v>
      </c>
      <c r="F471" s="71">
        <v>0</v>
      </c>
      <c r="G471" s="55" t="s">
        <v>1414</v>
      </c>
      <c r="H471" s="55" t="s">
        <v>27</v>
      </c>
      <c r="I471" s="55" t="s">
        <v>30</v>
      </c>
      <c r="J471" s="72" t="s">
        <v>1490</v>
      </c>
    </row>
    <row r="472" spans="1:10" ht="62.45" customHeight="1" x14ac:dyDescent="0.25">
      <c r="A472" s="60">
        <v>470</v>
      </c>
      <c r="B472" s="55" t="s">
        <v>1338</v>
      </c>
      <c r="C472" s="55" t="s">
        <v>1407</v>
      </c>
      <c r="D472" s="55" t="s">
        <v>1491</v>
      </c>
      <c r="E472" s="55" t="s">
        <v>1409</v>
      </c>
      <c r="F472" s="71">
        <v>0</v>
      </c>
      <c r="G472" s="55" t="s">
        <v>1492</v>
      </c>
      <c r="H472" s="55" t="s">
        <v>27</v>
      </c>
      <c r="I472" s="55" t="s">
        <v>30</v>
      </c>
      <c r="J472" s="72" t="s">
        <v>1493</v>
      </c>
    </row>
    <row r="473" spans="1:10" ht="62.45" customHeight="1" x14ac:dyDescent="0.25">
      <c r="A473" s="60">
        <v>471</v>
      </c>
      <c r="B473" s="55" t="s">
        <v>1338</v>
      </c>
      <c r="C473" s="55" t="s">
        <v>1407</v>
      </c>
      <c r="D473" s="55" t="s">
        <v>1494</v>
      </c>
      <c r="E473" s="55" t="s">
        <v>1409</v>
      </c>
      <c r="F473" s="71">
        <v>0</v>
      </c>
      <c r="G473" s="55" t="s">
        <v>1414</v>
      </c>
      <c r="H473" s="55" t="s">
        <v>27</v>
      </c>
      <c r="I473" s="55" t="s">
        <v>30</v>
      </c>
      <c r="J473" s="72" t="s">
        <v>1495</v>
      </c>
    </row>
    <row r="474" spans="1:10" ht="62.45" customHeight="1" x14ac:dyDescent="0.25">
      <c r="A474" s="60">
        <v>472</v>
      </c>
      <c r="B474" s="55" t="s">
        <v>1338</v>
      </c>
      <c r="C474" s="55" t="s">
        <v>1407</v>
      </c>
      <c r="D474" s="55" t="s">
        <v>1496</v>
      </c>
      <c r="E474" s="55" t="s">
        <v>1409</v>
      </c>
      <c r="F474" s="71">
        <v>0</v>
      </c>
      <c r="G474" s="55" t="s">
        <v>1414</v>
      </c>
      <c r="H474" s="55" t="s">
        <v>27</v>
      </c>
      <c r="I474" s="55" t="s">
        <v>30</v>
      </c>
      <c r="J474" s="72" t="s">
        <v>1497</v>
      </c>
    </row>
    <row r="475" spans="1:10" ht="62.45" customHeight="1" x14ac:dyDescent="0.25">
      <c r="A475" s="60">
        <v>473</v>
      </c>
      <c r="B475" s="55" t="s">
        <v>1338</v>
      </c>
      <c r="C475" s="55" t="s">
        <v>1407</v>
      </c>
      <c r="D475" s="55" t="s">
        <v>1498</v>
      </c>
      <c r="E475" s="55" t="s">
        <v>1409</v>
      </c>
      <c r="F475" s="71">
        <v>0</v>
      </c>
      <c r="G475" s="55" t="s">
        <v>1414</v>
      </c>
      <c r="H475" s="55" t="s">
        <v>27</v>
      </c>
      <c r="I475" s="55" t="s">
        <v>30</v>
      </c>
      <c r="J475" s="72" t="s">
        <v>1499</v>
      </c>
    </row>
    <row r="476" spans="1:10" ht="62.45" customHeight="1" x14ac:dyDescent="0.25">
      <c r="A476" s="60">
        <v>474</v>
      </c>
      <c r="B476" s="55" t="s">
        <v>1338</v>
      </c>
      <c r="C476" s="55" t="s">
        <v>1407</v>
      </c>
      <c r="D476" s="55" t="s">
        <v>1500</v>
      </c>
      <c r="E476" s="55" t="s">
        <v>1409</v>
      </c>
      <c r="F476" s="71">
        <v>0</v>
      </c>
      <c r="G476" s="55" t="s">
        <v>1414</v>
      </c>
      <c r="H476" s="55" t="s">
        <v>27</v>
      </c>
      <c r="I476" s="55" t="s">
        <v>30</v>
      </c>
      <c r="J476" s="72" t="s">
        <v>1501</v>
      </c>
    </row>
    <row r="477" spans="1:10" ht="62.45" customHeight="1" x14ac:dyDescent="0.25">
      <c r="A477" s="60">
        <v>475</v>
      </c>
      <c r="B477" s="55" t="s">
        <v>1338</v>
      </c>
      <c r="C477" s="55" t="s">
        <v>1407</v>
      </c>
      <c r="D477" s="55" t="s">
        <v>1472</v>
      </c>
      <c r="E477" s="55" t="s">
        <v>1409</v>
      </c>
      <c r="F477" s="71">
        <v>0</v>
      </c>
      <c r="G477" s="55" t="s">
        <v>1414</v>
      </c>
      <c r="H477" s="55" t="s">
        <v>27</v>
      </c>
      <c r="I477" s="55" t="s">
        <v>30</v>
      </c>
      <c r="J477" s="72" t="s">
        <v>1473</v>
      </c>
    </row>
    <row r="478" spans="1:10" ht="62.45" customHeight="1" x14ac:dyDescent="0.25">
      <c r="A478" s="60">
        <v>476</v>
      </c>
      <c r="B478" s="55" t="s">
        <v>1338</v>
      </c>
      <c r="C478" s="55" t="s">
        <v>1407</v>
      </c>
      <c r="D478" s="55" t="s">
        <v>1502</v>
      </c>
      <c r="E478" s="55" t="s">
        <v>1409</v>
      </c>
      <c r="F478" s="71">
        <v>0</v>
      </c>
      <c r="G478" s="55" t="s">
        <v>1414</v>
      </c>
      <c r="H478" s="55" t="s">
        <v>27</v>
      </c>
      <c r="I478" s="55" t="s">
        <v>30</v>
      </c>
      <c r="J478" s="72" t="s">
        <v>1503</v>
      </c>
    </row>
    <row r="479" spans="1:10" ht="62.45" customHeight="1" x14ac:dyDescent="0.25">
      <c r="A479" s="60">
        <v>477</v>
      </c>
      <c r="B479" s="55" t="s">
        <v>1338</v>
      </c>
      <c r="C479" s="55" t="s">
        <v>1407</v>
      </c>
      <c r="D479" s="55" t="s">
        <v>1504</v>
      </c>
      <c r="E479" s="55" t="s">
        <v>1409</v>
      </c>
      <c r="F479" s="71">
        <v>0</v>
      </c>
      <c r="G479" s="55" t="s">
        <v>1414</v>
      </c>
      <c r="H479" s="55" t="s">
        <v>27</v>
      </c>
      <c r="I479" s="55" t="s">
        <v>30</v>
      </c>
      <c r="J479" s="72" t="s">
        <v>1505</v>
      </c>
    </row>
    <row r="480" spans="1:10" ht="62.45" customHeight="1" x14ac:dyDescent="0.25">
      <c r="A480" s="60">
        <v>478</v>
      </c>
      <c r="B480" s="55" t="s">
        <v>1338</v>
      </c>
      <c r="C480" s="55" t="s">
        <v>1407</v>
      </c>
      <c r="D480" s="55" t="s">
        <v>1506</v>
      </c>
      <c r="E480" s="55" t="s">
        <v>1507</v>
      </c>
      <c r="F480" s="71">
        <v>0</v>
      </c>
      <c r="G480" s="55" t="s">
        <v>1414</v>
      </c>
      <c r="H480" s="55" t="s">
        <v>27</v>
      </c>
      <c r="I480" s="55" t="s">
        <v>30</v>
      </c>
      <c r="J480" s="72" t="s">
        <v>1508</v>
      </c>
    </row>
    <row r="481" spans="1:11" ht="62.45" customHeight="1" x14ac:dyDescent="0.25">
      <c r="A481" s="60">
        <v>479</v>
      </c>
      <c r="B481" s="55" t="s">
        <v>105</v>
      </c>
      <c r="C481" s="55" t="s">
        <v>1509</v>
      </c>
      <c r="D481" s="55" t="s">
        <v>4224</v>
      </c>
      <c r="E481" s="55" t="s">
        <v>1510</v>
      </c>
      <c r="F481" s="71">
        <v>0</v>
      </c>
      <c r="G481" s="55" t="s">
        <v>1511</v>
      </c>
      <c r="H481" s="55" t="s">
        <v>28</v>
      </c>
      <c r="I481" s="55" t="s">
        <v>29</v>
      </c>
      <c r="J481" s="72" t="s">
        <v>1512</v>
      </c>
      <c r="K481" s="73"/>
    </row>
    <row r="482" spans="1:11" ht="62.45" customHeight="1" x14ac:dyDescent="0.25">
      <c r="A482" s="60">
        <v>480</v>
      </c>
      <c r="B482" s="55" t="s">
        <v>105</v>
      </c>
      <c r="C482" s="55" t="s">
        <v>1513</v>
      </c>
      <c r="D482" s="55" t="s">
        <v>4223</v>
      </c>
      <c r="E482" s="55" t="s">
        <v>1514</v>
      </c>
      <c r="F482" s="71">
        <v>68945400</v>
      </c>
      <c r="G482" s="55" t="s">
        <v>1515</v>
      </c>
      <c r="H482" s="55" t="s">
        <v>28</v>
      </c>
      <c r="I482" s="55" t="s">
        <v>29</v>
      </c>
      <c r="J482" s="72" t="s">
        <v>1512</v>
      </c>
      <c r="K482" s="73"/>
    </row>
    <row r="483" spans="1:11" ht="62.45" customHeight="1" x14ac:dyDescent="0.25">
      <c r="A483" s="60">
        <v>481</v>
      </c>
      <c r="B483" s="55" t="s">
        <v>105</v>
      </c>
      <c r="C483" s="55" t="s">
        <v>1516</v>
      </c>
      <c r="D483" s="55" t="s">
        <v>1517</v>
      </c>
      <c r="E483" s="55" t="s">
        <v>1518</v>
      </c>
      <c r="F483" s="71">
        <v>0</v>
      </c>
      <c r="G483" s="55" t="s">
        <v>1519</v>
      </c>
      <c r="H483" s="55" t="s">
        <v>27</v>
      </c>
      <c r="I483" s="55" t="s">
        <v>1354</v>
      </c>
      <c r="J483" s="72" t="s">
        <v>1512</v>
      </c>
      <c r="K483" s="73"/>
    </row>
    <row r="484" spans="1:11" ht="62.45" customHeight="1" x14ac:dyDescent="0.25">
      <c r="A484" s="60">
        <v>482</v>
      </c>
      <c r="B484" s="55" t="s">
        <v>105</v>
      </c>
      <c r="C484" s="55" t="s">
        <v>1520</v>
      </c>
      <c r="D484" s="55" t="s">
        <v>1521</v>
      </c>
      <c r="E484" s="55" t="s">
        <v>1522</v>
      </c>
      <c r="F484" s="71">
        <v>0</v>
      </c>
      <c r="G484" s="55" t="s">
        <v>1523</v>
      </c>
      <c r="H484" s="55" t="s">
        <v>28</v>
      </c>
      <c r="I484" s="55" t="s">
        <v>29</v>
      </c>
      <c r="J484" s="72" t="s">
        <v>1512</v>
      </c>
      <c r="K484" s="73"/>
    </row>
    <row r="485" spans="1:11" ht="62.45" customHeight="1" x14ac:dyDescent="0.25">
      <c r="A485" s="60">
        <v>483</v>
      </c>
      <c r="B485" s="55" t="s">
        <v>105</v>
      </c>
      <c r="C485" s="55" t="s">
        <v>1524</v>
      </c>
      <c r="D485" s="55" t="s">
        <v>1525</v>
      </c>
      <c r="E485" s="55" t="s">
        <v>238</v>
      </c>
      <c r="F485" s="71">
        <v>0</v>
      </c>
      <c r="G485" s="55" t="s">
        <v>1526</v>
      </c>
      <c r="H485" s="55" t="s">
        <v>27</v>
      </c>
      <c r="I485" s="55" t="s">
        <v>29</v>
      </c>
      <c r="J485" s="72" t="s">
        <v>1512</v>
      </c>
      <c r="K485" s="73"/>
    </row>
    <row r="486" spans="1:11" ht="62.45" customHeight="1" x14ac:dyDescent="0.25">
      <c r="A486" s="60">
        <v>484</v>
      </c>
      <c r="B486" s="55" t="s">
        <v>105</v>
      </c>
      <c r="C486" s="55" t="s">
        <v>100</v>
      </c>
      <c r="D486" s="55" t="s">
        <v>1527</v>
      </c>
      <c r="E486" s="55" t="s">
        <v>1528</v>
      </c>
      <c r="F486" s="71">
        <v>25543771</v>
      </c>
      <c r="G486" s="60" t="s">
        <v>1529</v>
      </c>
      <c r="H486" s="55" t="s">
        <v>27</v>
      </c>
      <c r="I486" s="55" t="s">
        <v>29</v>
      </c>
      <c r="J486" s="72" t="s">
        <v>1512</v>
      </c>
      <c r="K486" s="73"/>
    </row>
    <row r="487" spans="1:11" ht="62.45" customHeight="1" x14ac:dyDescent="0.25">
      <c r="A487" s="60">
        <v>485</v>
      </c>
      <c r="B487" s="55" t="s">
        <v>105</v>
      </c>
      <c r="C487" s="55" t="s">
        <v>1530</v>
      </c>
      <c r="D487" s="55" t="s">
        <v>1531</v>
      </c>
      <c r="E487" s="55" t="s">
        <v>238</v>
      </c>
      <c r="F487" s="71">
        <v>8610822</v>
      </c>
      <c r="G487" s="55" t="s">
        <v>1515</v>
      </c>
      <c r="H487" s="55" t="s">
        <v>28</v>
      </c>
      <c r="I487" s="55" t="s">
        <v>29</v>
      </c>
      <c r="J487" s="72" t="s">
        <v>1512</v>
      </c>
      <c r="K487" s="73"/>
    </row>
    <row r="488" spans="1:11" ht="62.45" customHeight="1" x14ac:dyDescent="0.25">
      <c r="A488" s="60">
        <v>486</v>
      </c>
      <c r="B488" s="55" t="s">
        <v>105</v>
      </c>
      <c r="C488" s="55" t="s">
        <v>1530</v>
      </c>
      <c r="D488" s="55" t="s">
        <v>1532</v>
      </c>
      <c r="E488" s="55" t="s">
        <v>238</v>
      </c>
      <c r="F488" s="71">
        <v>8135939</v>
      </c>
      <c r="G488" s="55" t="s">
        <v>1526</v>
      </c>
      <c r="H488" s="55" t="s">
        <v>28</v>
      </c>
      <c r="I488" s="55" t="s">
        <v>29</v>
      </c>
      <c r="J488" s="72" t="s">
        <v>1512</v>
      </c>
      <c r="K488" s="73"/>
    </row>
    <row r="489" spans="1:11" ht="62.45" customHeight="1" x14ac:dyDescent="0.25">
      <c r="A489" s="60">
        <v>487</v>
      </c>
      <c r="B489" s="55" t="s">
        <v>105</v>
      </c>
      <c r="C489" s="55" t="s">
        <v>1533</v>
      </c>
      <c r="D489" s="55" t="s">
        <v>1534</v>
      </c>
      <c r="E489" s="55" t="s">
        <v>1535</v>
      </c>
      <c r="F489" s="71">
        <v>117443000</v>
      </c>
      <c r="G489" s="55" t="s">
        <v>1526</v>
      </c>
      <c r="H489" s="55" t="s">
        <v>27</v>
      </c>
      <c r="I489" s="55" t="s">
        <v>29</v>
      </c>
      <c r="J489" s="72" t="s">
        <v>1512</v>
      </c>
      <c r="K489" s="73"/>
    </row>
    <row r="490" spans="1:11" ht="62.45" customHeight="1" x14ac:dyDescent="0.25">
      <c r="A490" s="60">
        <v>488</v>
      </c>
      <c r="B490" s="55" t="s">
        <v>105</v>
      </c>
      <c r="C490" s="55" t="s">
        <v>1536</v>
      </c>
      <c r="D490" s="55" t="s">
        <v>1537</v>
      </c>
      <c r="E490" s="55" t="s">
        <v>1538</v>
      </c>
      <c r="F490" s="71">
        <v>33500000</v>
      </c>
      <c r="G490" s="69" t="s">
        <v>1526</v>
      </c>
      <c r="H490" s="55" t="s">
        <v>27</v>
      </c>
      <c r="I490" s="55" t="s">
        <v>29</v>
      </c>
      <c r="J490" s="77" t="s">
        <v>1512</v>
      </c>
      <c r="K490" s="90"/>
    </row>
    <row r="491" spans="1:11" ht="62.45" customHeight="1" x14ac:dyDescent="0.25">
      <c r="A491" s="60">
        <v>489</v>
      </c>
      <c r="B491" s="55" t="s">
        <v>105</v>
      </c>
      <c r="C491" s="55" t="s">
        <v>1536</v>
      </c>
      <c r="D491" s="55" t="s">
        <v>1539</v>
      </c>
      <c r="E491" s="55" t="s">
        <v>1538</v>
      </c>
      <c r="F491" s="71">
        <v>0</v>
      </c>
      <c r="G491" s="69" t="s">
        <v>1526</v>
      </c>
      <c r="H491" s="55" t="s">
        <v>27</v>
      </c>
      <c r="I491" s="55" t="s">
        <v>29</v>
      </c>
      <c r="J491" s="77" t="s">
        <v>1512</v>
      </c>
      <c r="K491" s="90"/>
    </row>
    <row r="492" spans="1:11" ht="62.45" customHeight="1" x14ac:dyDescent="0.25">
      <c r="A492" s="60">
        <v>490</v>
      </c>
      <c r="B492" s="55" t="s">
        <v>105</v>
      </c>
      <c r="C492" s="55" t="s">
        <v>1536</v>
      </c>
      <c r="D492" s="55" t="s">
        <v>1540</v>
      </c>
      <c r="E492" s="55" t="s">
        <v>1538</v>
      </c>
      <c r="F492" s="71">
        <v>0</v>
      </c>
      <c r="G492" s="69" t="s">
        <v>1526</v>
      </c>
      <c r="H492" s="55" t="s">
        <v>27</v>
      </c>
      <c r="I492" s="55" t="s">
        <v>29</v>
      </c>
      <c r="J492" s="77" t="s">
        <v>1512</v>
      </c>
      <c r="K492" s="90"/>
    </row>
    <row r="493" spans="1:11" ht="62.45" customHeight="1" x14ac:dyDescent="0.25">
      <c r="A493" s="60">
        <v>491</v>
      </c>
      <c r="B493" s="55" t="s">
        <v>105</v>
      </c>
      <c r="C493" s="55" t="s">
        <v>1536</v>
      </c>
      <c r="D493" s="60" t="s">
        <v>1541</v>
      </c>
      <c r="E493" s="55" t="s">
        <v>1538</v>
      </c>
      <c r="F493" s="71">
        <v>0</v>
      </c>
      <c r="G493" s="55" t="s">
        <v>1526</v>
      </c>
      <c r="H493" s="55" t="s">
        <v>28</v>
      </c>
      <c r="I493" s="55" t="s">
        <v>29</v>
      </c>
      <c r="J493" s="72" t="s">
        <v>1512</v>
      </c>
      <c r="K493" s="73"/>
    </row>
    <row r="494" spans="1:11" ht="62.45" customHeight="1" x14ac:dyDescent="0.25">
      <c r="A494" s="60">
        <v>492</v>
      </c>
      <c r="B494" s="55" t="s">
        <v>105</v>
      </c>
      <c r="C494" s="55" t="s">
        <v>1536</v>
      </c>
      <c r="D494" s="60" t="s">
        <v>1542</v>
      </c>
      <c r="E494" s="55" t="s">
        <v>1538</v>
      </c>
      <c r="F494" s="71">
        <v>0</v>
      </c>
      <c r="G494" s="55" t="s">
        <v>1526</v>
      </c>
      <c r="H494" s="60" t="s">
        <v>28</v>
      </c>
      <c r="I494" s="60" t="s">
        <v>29</v>
      </c>
      <c r="J494" s="72" t="s">
        <v>1512</v>
      </c>
      <c r="K494" s="73"/>
    </row>
    <row r="495" spans="1:11" ht="62.45" customHeight="1" x14ac:dyDescent="0.25">
      <c r="A495" s="60">
        <v>493</v>
      </c>
      <c r="B495" s="55" t="s">
        <v>105</v>
      </c>
      <c r="C495" s="55" t="s">
        <v>1536</v>
      </c>
      <c r="D495" s="60" t="s">
        <v>1543</v>
      </c>
      <c r="E495" s="55" t="s">
        <v>1544</v>
      </c>
      <c r="F495" s="71">
        <v>0</v>
      </c>
      <c r="G495" s="55" t="s">
        <v>1526</v>
      </c>
      <c r="H495" s="60" t="s">
        <v>28</v>
      </c>
      <c r="I495" s="60" t="s">
        <v>29</v>
      </c>
      <c r="J495" s="72" t="s">
        <v>1512</v>
      </c>
      <c r="K495" s="73"/>
    </row>
    <row r="496" spans="1:11" ht="62.45" customHeight="1" x14ac:dyDescent="0.25">
      <c r="A496" s="60">
        <v>494</v>
      </c>
      <c r="B496" s="55" t="s">
        <v>105</v>
      </c>
      <c r="C496" s="55"/>
      <c r="D496" s="60" t="s">
        <v>1545</v>
      </c>
      <c r="E496" s="55" t="s">
        <v>1544</v>
      </c>
      <c r="F496" s="71">
        <v>0</v>
      </c>
      <c r="G496" s="55" t="s">
        <v>1526</v>
      </c>
      <c r="H496" s="55" t="s">
        <v>28</v>
      </c>
      <c r="I496" s="55" t="s">
        <v>29</v>
      </c>
      <c r="J496" s="72" t="s">
        <v>1512</v>
      </c>
      <c r="K496" s="73"/>
    </row>
    <row r="497" spans="1:11" ht="62.45" customHeight="1" x14ac:dyDescent="0.25">
      <c r="A497" s="60">
        <v>495</v>
      </c>
      <c r="B497" s="55" t="s">
        <v>105</v>
      </c>
      <c r="C497" s="55"/>
      <c r="D497" s="60" t="s">
        <v>1546</v>
      </c>
      <c r="E497" s="55" t="s">
        <v>1544</v>
      </c>
      <c r="F497" s="71">
        <v>0</v>
      </c>
      <c r="G497" s="55" t="s">
        <v>1526</v>
      </c>
      <c r="H497" s="55" t="s">
        <v>28</v>
      </c>
      <c r="I497" s="55" t="s">
        <v>1354</v>
      </c>
      <c r="J497" s="72" t="s">
        <v>1512</v>
      </c>
      <c r="K497" s="73"/>
    </row>
    <row r="498" spans="1:11" ht="62.45" customHeight="1" x14ac:dyDescent="0.25">
      <c r="A498" s="60">
        <v>496</v>
      </c>
      <c r="B498" s="55" t="s">
        <v>105</v>
      </c>
      <c r="C498" s="55"/>
      <c r="D498" s="60" t="s">
        <v>1547</v>
      </c>
      <c r="E498" s="55" t="s">
        <v>1544</v>
      </c>
      <c r="F498" s="71">
        <v>0</v>
      </c>
      <c r="G498" s="55" t="s">
        <v>1526</v>
      </c>
      <c r="H498" s="55" t="s">
        <v>28</v>
      </c>
      <c r="I498" s="55" t="s">
        <v>1354</v>
      </c>
      <c r="J498" s="72" t="s">
        <v>1512</v>
      </c>
      <c r="K498" s="73"/>
    </row>
    <row r="499" spans="1:11" ht="62.45" customHeight="1" x14ac:dyDescent="0.25">
      <c r="A499" s="60">
        <v>497</v>
      </c>
      <c r="B499" s="55" t="s">
        <v>105</v>
      </c>
      <c r="C499" s="55"/>
      <c r="D499" s="60" t="s">
        <v>1548</v>
      </c>
      <c r="E499" s="55" t="s">
        <v>1549</v>
      </c>
      <c r="F499" s="71">
        <v>0</v>
      </c>
      <c r="G499" s="55" t="s">
        <v>1526</v>
      </c>
      <c r="H499" s="55" t="s">
        <v>28</v>
      </c>
      <c r="I499" s="55" t="s">
        <v>1354</v>
      </c>
      <c r="J499" s="72" t="s">
        <v>1512</v>
      </c>
      <c r="K499" s="73"/>
    </row>
    <row r="500" spans="1:11" ht="62.45" customHeight="1" x14ac:dyDescent="0.25">
      <c r="A500" s="60">
        <v>498</v>
      </c>
      <c r="B500" s="80" t="s">
        <v>105</v>
      </c>
      <c r="C500" s="80" t="s">
        <v>1550</v>
      </c>
      <c r="D500" s="80" t="s">
        <v>1551</v>
      </c>
      <c r="E500" s="80" t="s">
        <v>1552</v>
      </c>
      <c r="F500" s="71">
        <v>34472700</v>
      </c>
      <c r="G500" s="80" t="s">
        <v>1554</v>
      </c>
      <c r="H500" s="55" t="s">
        <v>27</v>
      </c>
      <c r="I500" s="55" t="s">
        <v>29</v>
      </c>
      <c r="J500" s="89" t="s">
        <v>1555</v>
      </c>
    </row>
    <row r="501" spans="1:11" ht="62.45" customHeight="1" x14ac:dyDescent="0.25">
      <c r="A501" s="60">
        <v>499</v>
      </c>
      <c r="B501" s="80" t="s">
        <v>105</v>
      </c>
      <c r="C501" s="80" t="s">
        <v>1556</v>
      </c>
      <c r="D501" s="80" t="s">
        <v>1557</v>
      </c>
      <c r="E501" s="80" t="s">
        <v>1552</v>
      </c>
      <c r="F501" s="71">
        <v>34472700</v>
      </c>
      <c r="G501" s="80" t="s">
        <v>1558</v>
      </c>
      <c r="H501" s="55" t="s">
        <v>27</v>
      </c>
      <c r="I501" s="55" t="s">
        <v>29</v>
      </c>
      <c r="J501" s="89" t="s">
        <v>1555</v>
      </c>
    </row>
    <row r="502" spans="1:11" ht="62.45" customHeight="1" x14ac:dyDescent="0.25">
      <c r="A502" s="60">
        <v>500</v>
      </c>
      <c r="B502" s="80" t="s">
        <v>105</v>
      </c>
      <c r="C502" s="80" t="s">
        <v>1559</v>
      </c>
      <c r="D502" s="81" t="s">
        <v>1560</v>
      </c>
      <c r="E502" s="55" t="s">
        <v>1561</v>
      </c>
      <c r="F502" s="71">
        <v>0</v>
      </c>
      <c r="G502" s="80" t="s">
        <v>1562</v>
      </c>
      <c r="H502" s="55" t="s">
        <v>27</v>
      </c>
      <c r="I502" s="55" t="s">
        <v>29</v>
      </c>
      <c r="J502" s="89" t="s">
        <v>1555</v>
      </c>
    </row>
    <row r="503" spans="1:11" ht="62.45" customHeight="1" x14ac:dyDescent="0.25">
      <c r="A503" s="60">
        <v>501</v>
      </c>
      <c r="B503" s="80" t="s">
        <v>105</v>
      </c>
      <c r="C503" s="80" t="s">
        <v>1559</v>
      </c>
      <c r="D503" s="91" t="s">
        <v>1563</v>
      </c>
      <c r="E503" s="55" t="s">
        <v>1552</v>
      </c>
      <c r="F503" s="71">
        <v>0</v>
      </c>
      <c r="G503" s="80" t="s">
        <v>1562</v>
      </c>
      <c r="H503" s="55" t="s">
        <v>27</v>
      </c>
      <c r="I503" s="55" t="s">
        <v>29</v>
      </c>
      <c r="J503" s="89" t="s">
        <v>1555</v>
      </c>
    </row>
    <row r="504" spans="1:11" ht="62.45" customHeight="1" x14ac:dyDescent="0.25">
      <c r="A504" s="60">
        <v>502</v>
      </c>
      <c r="B504" s="80" t="s">
        <v>105</v>
      </c>
      <c r="C504" s="80" t="s">
        <v>1559</v>
      </c>
      <c r="D504" s="91" t="s">
        <v>1564</v>
      </c>
      <c r="E504" s="55" t="s">
        <v>1552</v>
      </c>
      <c r="F504" s="71">
        <v>0</v>
      </c>
      <c r="G504" s="80" t="s">
        <v>1565</v>
      </c>
      <c r="H504" s="55" t="s">
        <v>27</v>
      </c>
      <c r="I504" s="55" t="s">
        <v>29</v>
      </c>
      <c r="J504" s="89" t="s">
        <v>1555</v>
      </c>
    </row>
    <row r="505" spans="1:11" ht="62.45" customHeight="1" x14ac:dyDescent="0.25">
      <c r="A505" s="60">
        <v>503</v>
      </c>
      <c r="B505" s="80" t="s">
        <v>105</v>
      </c>
      <c r="C505" s="80" t="s">
        <v>1566</v>
      </c>
      <c r="D505" s="91" t="s">
        <v>1567</v>
      </c>
      <c r="E505" s="80" t="s">
        <v>1568</v>
      </c>
      <c r="F505" s="71">
        <v>34472700</v>
      </c>
      <c r="G505" s="80" t="s">
        <v>1569</v>
      </c>
      <c r="H505" s="55" t="s">
        <v>27</v>
      </c>
      <c r="I505" s="55" t="s">
        <v>29</v>
      </c>
      <c r="J505" s="89" t="s">
        <v>1555</v>
      </c>
    </row>
    <row r="506" spans="1:11" ht="62.45" customHeight="1" x14ac:dyDescent="0.25">
      <c r="A506" s="60">
        <v>504</v>
      </c>
      <c r="B506" s="80" t="s">
        <v>105</v>
      </c>
      <c r="C506" s="80" t="s">
        <v>1570</v>
      </c>
      <c r="D506" s="91" t="s">
        <v>1571</v>
      </c>
      <c r="E506" s="55" t="s">
        <v>1552</v>
      </c>
      <c r="F506" s="71">
        <v>0</v>
      </c>
      <c r="G506" s="55" t="s">
        <v>1572</v>
      </c>
      <c r="H506" s="55" t="s">
        <v>27</v>
      </c>
      <c r="I506" s="55" t="s">
        <v>29</v>
      </c>
      <c r="J506" s="89" t="s">
        <v>1555</v>
      </c>
    </row>
    <row r="507" spans="1:11" ht="62.45" customHeight="1" x14ac:dyDescent="0.25">
      <c r="A507" s="60">
        <v>505</v>
      </c>
      <c r="B507" s="80" t="s">
        <v>105</v>
      </c>
      <c r="C507" s="80" t="s">
        <v>1573</v>
      </c>
      <c r="D507" s="91" t="s">
        <v>1574</v>
      </c>
      <c r="E507" s="55" t="s">
        <v>1575</v>
      </c>
      <c r="F507" s="71">
        <v>0</v>
      </c>
      <c r="G507" s="80" t="s">
        <v>1576</v>
      </c>
      <c r="H507" s="55" t="s">
        <v>28</v>
      </c>
      <c r="I507" s="55" t="s">
        <v>30</v>
      </c>
      <c r="J507" s="89" t="s">
        <v>1555</v>
      </c>
    </row>
    <row r="508" spans="1:11" ht="62.45" customHeight="1" x14ac:dyDescent="0.25">
      <c r="A508" s="60">
        <v>506</v>
      </c>
      <c r="B508" s="80" t="s">
        <v>105</v>
      </c>
      <c r="C508" s="80" t="s">
        <v>1577</v>
      </c>
      <c r="D508" s="91" t="s">
        <v>1578</v>
      </c>
      <c r="E508" s="80" t="s">
        <v>1579</v>
      </c>
      <c r="F508" s="71">
        <v>0</v>
      </c>
      <c r="G508" s="80" t="s">
        <v>1580</v>
      </c>
      <c r="H508" s="55" t="s">
        <v>28</v>
      </c>
      <c r="I508" s="55" t="s">
        <v>29</v>
      </c>
      <c r="J508" s="89" t="s">
        <v>1555</v>
      </c>
    </row>
    <row r="509" spans="1:11" ht="62.45" customHeight="1" x14ac:dyDescent="0.25">
      <c r="A509" s="60">
        <v>507</v>
      </c>
      <c r="B509" s="80" t="s">
        <v>105</v>
      </c>
      <c r="C509" s="80" t="s">
        <v>1570</v>
      </c>
      <c r="D509" s="91" t="s">
        <v>1581</v>
      </c>
      <c r="E509" s="80" t="s">
        <v>1582</v>
      </c>
      <c r="F509" s="71">
        <v>0</v>
      </c>
      <c r="G509" s="80" t="s">
        <v>1583</v>
      </c>
      <c r="H509" s="55" t="s">
        <v>27</v>
      </c>
      <c r="I509" s="55" t="s">
        <v>29</v>
      </c>
      <c r="J509" s="89" t="s">
        <v>1555</v>
      </c>
    </row>
    <row r="510" spans="1:11" ht="62.45" customHeight="1" x14ac:dyDescent="0.25">
      <c r="A510" s="60">
        <v>508</v>
      </c>
      <c r="B510" s="80" t="s">
        <v>105</v>
      </c>
      <c r="C510" s="80" t="s">
        <v>1584</v>
      </c>
      <c r="D510" s="91" t="s">
        <v>1585</v>
      </c>
      <c r="E510" s="55" t="s">
        <v>1552</v>
      </c>
      <c r="F510" s="71">
        <v>0</v>
      </c>
      <c r="G510" s="80" t="s">
        <v>1586</v>
      </c>
      <c r="H510" s="55" t="s">
        <v>27</v>
      </c>
      <c r="I510" s="55" t="s">
        <v>29</v>
      </c>
      <c r="J510" s="89" t="s">
        <v>1555</v>
      </c>
    </row>
    <row r="511" spans="1:11" ht="62.45" customHeight="1" x14ac:dyDescent="0.25">
      <c r="A511" s="60">
        <v>509</v>
      </c>
      <c r="B511" s="80" t="s">
        <v>105</v>
      </c>
      <c r="C511" s="80" t="s">
        <v>1587</v>
      </c>
      <c r="D511" s="92" t="s">
        <v>1588</v>
      </c>
      <c r="E511" s="55" t="s">
        <v>1575</v>
      </c>
      <c r="F511" s="71">
        <v>0</v>
      </c>
      <c r="G511" s="80" t="s">
        <v>1589</v>
      </c>
      <c r="H511" s="55" t="s">
        <v>28</v>
      </c>
      <c r="I511" s="55" t="s">
        <v>29</v>
      </c>
      <c r="J511" s="89" t="s">
        <v>1555</v>
      </c>
    </row>
    <row r="512" spans="1:11" ht="62.45" customHeight="1" x14ac:dyDescent="0.25">
      <c r="A512" s="60">
        <v>510</v>
      </c>
      <c r="B512" s="80" t="s">
        <v>105</v>
      </c>
      <c r="C512" s="80" t="s">
        <v>1590</v>
      </c>
      <c r="D512" s="91" t="s">
        <v>1591</v>
      </c>
      <c r="E512" s="80" t="s">
        <v>1592</v>
      </c>
      <c r="F512" s="71">
        <v>0</v>
      </c>
      <c r="G512" s="80" t="s">
        <v>1593</v>
      </c>
      <c r="H512" s="55" t="s">
        <v>28</v>
      </c>
      <c r="I512" s="55" t="s">
        <v>29</v>
      </c>
      <c r="J512" s="89" t="s">
        <v>1555</v>
      </c>
    </row>
    <row r="513" spans="1:10" ht="62.45" customHeight="1" x14ac:dyDescent="0.25">
      <c r="A513" s="60">
        <v>511</v>
      </c>
      <c r="B513" s="80" t="s">
        <v>105</v>
      </c>
      <c r="C513" s="80" t="s">
        <v>1594</v>
      </c>
      <c r="D513" s="91" t="s">
        <v>1595</v>
      </c>
      <c r="E513" s="55" t="s">
        <v>1575</v>
      </c>
      <c r="F513" s="71">
        <v>0</v>
      </c>
      <c r="G513" s="80" t="s">
        <v>1596</v>
      </c>
      <c r="H513" s="55" t="s">
        <v>28</v>
      </c>
      <c r="I513" s="55" t="s">
        <v>29</v>
      </c>
      <c r="J513" s="89" t="s">
        <v>1555</v>
      </c>
    </row>
    <row r="514" spans="1:10" ht="62.45" customHeight="1" x14ac:dyDescent="0.25">
      <c r="A514" s="60">
        <v>512</v>
      </c>
      <c r="B514" s="80" t="s">
        <v>105</v>
      </c>
      <c r="C514" s="80" t="s">
        <v>1559</v>
      </c>
      <c r="D514" s="91" t="s">
        <v>1597</v>
      </c>
      <c r="E514" s="80" t="s">
        <v>1598</v>
      </c>
      <c r="F514" s="71">
        <v>0</v>
      </c>
      <c r="G514" s="80" t="s">
        <v>1599</v>
      </c>
      <c r="H514" s="55" t="s">
        <v>27</v>
      </c>
      <c r="I514" s="55" t="s">
        <v>29</v>
      </c>
      <c r="J514" s="89" t="s">
        <v>1555</v>
      </c>
    </row>
    <row r="515" spans="1:10" ht="62.45" customHeight="1" x14ac:dyDescent="0.25">
      <c r="A515" s="60">
        <v>513</v>
      </c>
      <c r="B515" s="80" t="s">
        <v>105</v>
      </c>
      <c r="C515" s="80" t="s">
        <v>1550</v>
      </c>
      <c r="D515" s="80" t="s">
        <v>1600</v>
      </c>
      <c r="E515" s="80" t="s">
        <v>1601</v>
      </c>
      <c r="F515" s="71">
        <v>0</v>
      </c>
      <c r="G515" s="80" t="s">
        <v>1602</v>
      </c>
      <c r="H515" s="55" t="s">
        <v>28</v>
      </c>
      <c r="I515" s="55" t="s">
        <v>29</v>
      </c>
      <c r="J515" s="89" t="s">
        <v>1555</v>
      </c>
    </row>
    <row r="516" spans="1:10" ht="62.45" customHeight="1" x14ac:dyDescent="0.25">
      <c r="A516" s="60">
        <v>514</v>
      </c>
      <c r="B516" s="80" t="s">
        <v>105</v>
      </c>
      <c r="C516" s="81" t="s">
        <v>1603</v>
      </c>
      <c r="D516" s="80" t="s">
        <v>1604</v>
      </c>
      <c r="E516" s="80" t="s">
        <v>1605</v>
      </c>
      <c r="F516" s="71">
        <v>0</v>
      </c>
      <c r="G516" s="80" t="s">
        <v>1606</v>
      </c>
      <c r="H516" s="55" t="s">
        <v>27</v>
      </c>
      <c r="I516" s="55" t="s">
        <v>29</v>
      </c>
      <c r="J516" s="89" t="s">
        <v>1555</v>
      </c>
    </row>
    <row r="517" spans="1:10" ht="62.45" customHeight="1" x14ac:dyDescent="0.25">
      <c r="A517" s="60">
        <v>515</v>
      </c>
      <c r="B517" s="80" t="s">
        <v>105</v>
      </c>
      <c r="C517" s="81" t="s">
        <v>1603</v>
      </c>
      <c r="D517" s="81" t="s">
        <v>1607</v>
      </c>
      <c r="E517" s="80" t="s">
        <v>1608</v>
      </c>
      <c r="F517" s="71">
        <v>0</v>
      </c>
      <c r="G517" s="80" t="s">
        <v>1609</v>
      </c>
      <c r="H517" s="55" t="s">
        <v>27</v>
      </c>
      <c r="I517" s="55" t="s">
        <v>29</v>
      </c>
      <c r="J517" s="89" t="s">
        <v>1555</v>
      </c>
    </row>
    <row r="518" spans="1:10" ht="62.45" customHeight="1" x14ac:dyDescent="0.25">
      <c r="A518" s="60">
        <v>516</v>
      </c>
      <c r="B518" s="80" t="s">
        <v>105</v>
      </c>
      <c r="C518" s="81" t="s">
        <v>1610</v>
      </c>
      <c r="D518" s="81" t="s">
        <v>1611</v>
      </c>
      <c r="E518" s="80" t="s">
        <v>1612</v>
      </c>
      <c r="F518" s="71">
        <v>0</v>
      </c>
      <c r="G518" s="80" t="s">
        <v>1613</v>
      </c>
      <c r="H518" s="55" t="s">
        <v>28</v>
      </c>
      <c r="I518" s="55" t="s">
        <v>30</v>
      </c>
      <c r="J518" s="89" t="s">
        <v>1555</v>
      </c>
    </row>
    <row r="519" spans="1:10" ht="62.45" customHeight="1" x14ac:dyDescent="0.25">
      <c r="A519" s="60">
        <v>517</v>
      </c>
      <c r="B519" s="80" t="s">
        <v>105</v>
      </c>
      <c r="C519" s="81" t="s">
        <v>1603</v>
      </c>
      <c r="D519" s="55" t="s">
        <v>1614</v>
      </c>
      <c r="E519" s="80" t="s">
        <v>1615</v>
      </c>
      <c r="F519" s="71">
        <v>0</v>
      </c>
      <c r="G519" s="80" t="s">
        <v>1616</v>
      </c>
      <c r="H519" s="55" t="s">
        <v>27</v>
      </c>
      <c r="I519" s="55" t="s">
        <v>29</v>
      </c>
      <c r="J519" s="89" t="s">
        <v>1555</v>
      </c>
    </row>
    <row r="520" spans="1:10" ht="62.45" customHeight="1" x14ac:dyDescent="0.25">
      <c r="A520" s="60">
        <v>518</v>
      </c>
      <c r="B520" s="80" t="s">
        <v>105</v>
      </c>
      <c r="C520" s="81" t="s">
        <v>1603</v>
      </c>
      <c r="D520" s="81" t="s">
        <v>1617</v>
      </c>
      <c r="E520" s="80" t="s">
        <v>1618</v>
      </c>
      <c r="F520" s="71">
        <v>0</v>
      </c>
      <c r="G520" s="80" t="s">
        <v>1616</v>
      </c>
      <c r="H520" s="55" t="s">
        <v>27</v>
      </c>
      <c r="I520" s="55" t="s">
        <v>29</v>
      </c>
      <c r="J520" s="89" t="s">
        <v>1555</v>
      </c>
    </row>
    <row r="521" spans="1:10" ht="62.45" customHeight="1" x14ac:dyDescent="0.25">
      <c r="A521" s="60">
        <v>519</v>
      </c>
      <c r="B521" s="80" t="s">
        <v>105</v>
      </c>
      <c r="C521" s="81" t="s">
        <v>1603</v>
      </c>
      <c r="D521" s="81" t="s">
        <v>1619</v>
      </c>
      <c r="E521" s="80" t="s">
        <v>1620</v>
      </c>
      <c r="F521" s="71">
        <v>0</v>
      </c>
      <c r="G521" s="80" t="s">
        <v>1616</v>
      </c>
      <c r="H521" s="55" t="s">
        <v>27</v>
      </c>
      <c r="I521" s="55" t="s">
        <v>29</v>
      </c>
      <c r="J521" s="89" t="s">
        <v>1555</v>
      </c>
    </row>
    <row r="522" spans="1:10" ht="62.45" customHeight="1" x14ac:dyDescent="0.25">
      <c r="A522" s="60">
        <v>520</v>
      </c>
      <c r="B522" s="68" t="s">
        <v>105</v>
      </c>
      <c r="C522" s="68" t="s">
        <v>1621</v>
      </c>
      <c r="D522" s="93" t="s">
        <v>1622</v>
      </c>
      <c r="E522" s="68" t="s">
        <v>1623</v>
      </c>
      <c r="F522" s="99">
        <v>0</v>
      </c>
      <c r="G522" s="60" t="s">
        <v>973</v>
      </c>
      <c r="H522" s="98" t="s">
        <v>27</v>
      </c>
      <c r="I522" s="98" t="s">
        <v>29</v>
      </c>
      <c r="J522" s="94" t="s">
        <v>1624</v>
      </c>
    </row>
    <row r="523" spans="1:10" ht="62.45" customHeight="1" x14ac:dyDescent="0.25">
      <c r="A523" s="60">
        <v>521</v>
      </c>
      <c r="B523" s="68" t="s">
        <v>105</v>
      </c>
      <c r="C523" s="97" t="s">
        <v>1625</v>
      </c>
      <c r="D523" s="97" t="s">
        <v>1626</v>
      </c>
      <c r="E523" s="68" t="s">
        <v>1623</v>
      </c>
      <c r="F523" s="71">
        <v>0</v>
      </c>
      <c r="G523" s="60" t="s">
        <v>973</v>
      </c>
      <c r="H523" s="98" t="s">
        <v>27</v>
      </c>
      <c r="I523" s="98" t="s">
        <v>31</v>
      </c>
      <c r="J523" s="94" t="s">
        <v>1624</v>
      </c>
    </row>
    <row r="524" spans="1:10" ht="62.45" customHeight="1" x14ac:dyDescent="0.25">
      <c r="A524" s="60">
        <v>522</v>
      </c>
      <c r="B524" s="68" t="s">
        <v>105</v>
      </c>
      <c r="C524" s="97" t="s">
        <v>1627</v>
      </c>
      <c r="D524" s="97" t="s">
        <v>1628</v>
      </c>
      <c r="E524" s="97" t="s">
        <v>1629</v>
      </c>
      <c r="F524" s="71">
        <v>0</v>
      </c>
      <c r="G524" s="60" t="s">
        <v>973</v>
      </c>
      <c r="H524" s="98" t="s">
        <v>27</v>
      </c>
      <c r="I524" s="98" t="s">
        <v>30</v>
      </c>
      <c r="J524" s="94" t="s">
        <v>1624</v>
      </c>
    </row>
    <row r="525" spans="1:10" ht="62.45" customHeight="1" x14ac:dyDescent="0.25">
      <c r="A525" s="60">
        <v>523</v>
      </c>
      <c r="B525" s="68" t="s">
        <v>105</v>
      </c>
      <c r="C525" s="97" t="s">
        <v>1630</v>
      </c>
      <c r="D525" s="97" t="s">
        <v>1631</v>
      </c>
      <c r="E525" s="97" t="s">
        <v>1629</v>
      </c>
      <c r="F525" s="71">
        <v>0</v>
      </c>
      <c r="G525" s="60" t="s">
        <v>973</v>
      </c>
      <c r="H525" s="98" t="s">
        <v>27</v>
      </c>
      <c r="I525" s="98" t="s">
        <v>30</v>
      </c>
      <c r="J525" s="94" t="s">
        <v>1624</v>
      </c>
    </row>
    <row r="526" spans="1:10" ht="62.45" customHeight="1" x14ac:dyDescent="0.25">
      <c r="A526" s="60">
        <v>524</v>
      </c>
      <c r="B526" s="68" t="s">
        <v>105</v>
      </c>
      <c r="C526" s="97" t="s">
        <v>1630</v>
      </c>
      <c r="D526" s="97" t="s">
        <v>1632</v>
      </c>
      <c r="E526" s="97" t="s">
        <v>1633</v>
      </c>
      <c r="F526" s="71">
        <v>0</v>
      </c>
      <c r="G526" s="60" t="s">
        <v>973</v>
      </c>
      <c r="H526" s="98" t="s">
        <v>27</v>
      </c>
      <c r="I526" s="98" t="s">
        <v>30</v>
      </c>
      <c r="J526" s="94" t="s">
        <v>1624</v>
      </c>
    </row>
    <row r="527" spans="1:10" ht="62.45" customHeight="1" x14ac:dyDescent="0.25">
      <c r="A527" s="60">
        <v>525</v>
      </c>
      <c r="B527" s="68" t="s">
        <v>105</v>
      </c>
      <c r="C527" s="97" t="s">
        <v>1634</v>
      </c>
      <c r="D527" s="97" t="s">
        <v>1635</v>
      </c>
      <c r="E527" s="97" t="s">
        <v>1629</v>
      </c>
      <c r="F527" s="71">
        <v>0</v>
      </c>
      <c r="G527" s="60" t="s">
        <v>973</v>
      </c>
      <c r="H527" s="98" t="s">
        <v>27</v>
      </c>
      <c r="I527" s="98" t="s">
        <v>30</v>
      </c>
      <c r="J527" s="94" t="s">
        <v>1624</v>
      </c>
    </row>
    <row r="528" spans="1:10" ht="62.45" customHeight="1" x14ac:dyDescent="0.25">
      <c r="A528" s="60">
        <v>526</v>
      </c>
      <c r="B528" s="68" t="s">
        <v>105</v>
      </c>
      <c r="C528" s="97" t="s">
        <v>1630</v>
      </c>
      <c r="D528" s="97" t="s">
        <v>1636</v>
      </c>
      <c r="E528" s="97" t="s">
        <v>1633</v>
      </c>
      <c r="F528" s="71">
        <v>0</v>
      </c>
      <c r="G528" s="60" t="s">
        <v>973</v>
      </c>
      <c r="H528" s="98" t="s">
        <v>27</v>
      </c>
      <c r="I528" s="98" t="s">
        <v>30</v>
      </c>
      <c r="J528" s="94" t="s">
        <v>1624</v>
      </c>
    </row>
    <row r="529" spans="1:10" ht="62.45" customHeight="1" x14ac:dyDescent="0.25">
      <c r="A529" s="60">
        <v>527</v>
      </c>
      <c r="B529" s="68" t="s">
        <v>105</v>
      </c>
      <c r="C529" s="97" t="s">
        <v>1637</v>
      </c>
      <c r="D529" s="97" t="s">
        <v>1638</v>
      </c>
      <c r="E529" s="68" t="s">
        <v>1639</v>
      </c>
      <c r="F529" s="71">
        <v>0</v>
      </c>
      <c r="G529" s="60" t="s">
        <v>973</v>
      </c>
      <c r="H529" s="98"/>
      <c r="I529" s="98" t="s">
        <v>30</v>
      </c>
      <c r="J529" s="94" t="s">
        <v>1624</v>
      </c>
    </row>
    <row r="530" spans="1:10" ht="62.45" customHeight="1" x14ac:dyDescent="0.25">
      <c r="A530" s="60">
        <v>528</v>
      </c>
      <c r="B530" s="68" t="s">
        <v>105</v>
      </c>
      <c r="C530" s="97" t="s">
        <v>1640</v>
      </c>
      <c r="D530" s="97" t="s">
        <v>1641</v>
      </c>
      <c r="E530" s="68" t="s">
        <v>1623</v>
      </c>
      <c r="F530" s="71">
        <v>0</v>
      </c>
      <c r="G530" s="60" t="s">
        <v>973</v>
      </c>
      <c r="H530" s="98" t="s">
        <v>27</v>
      </c>
      <c r="I530" s="98" t="s">
        <v>30</v>
      </c>
      <c r="J530" s="94" t="s">
        <v>1624</v>
      </c>
    </row>
    <row r="531" spans="1:10" ht="62.45" customHeight="1" x14ac:dyDescent="0.25">
      <c r="A531" s="60">
        <v>529</v>
      </c>
      <c r="B531" s="68" t="s">
        <v>105</v>
      </c>
      <c r="C531" s="97" t="s">
        <v>1640</v>
      </c>
      <c r="D531" s="97" t="s">
        <v>1642</v>
      </c>
      <c r="E531" s="97" t="s">
        <v>1629</v>
      </c>
      <c r="F531" s="71">
        <v>0</v>
      </c>
      <c r="G531" s="60" t="s">
        <v>973</v>
      </c>
      <c r="H531" s="98" t="s">
        <v>27</v>
      </c>
      <c r="I531" s="98" t="s">
        <v>30</v>
      </c>
      <c r="J531" s="94" t="s">
        <v>1624</v>
      </c>
    </row>
    <row r="532" spans="1:10" ht="62.45" customHeight="1" x14ac:dyDescent="0.25">
      <c r="A532" s="60">
        <v>530</v>
      </c>
      <c r="B532" s="68" t="s">
        <v>105</v>
      </c>
      <c r="C532" s="97" t="s">
        <v>1643</v>
      </c>
      <c r="D532" s="97" t="s">
        <v>1644</v>
      </c>
      <c r="E532" s="97" t="s">
        <v>1629</v>
      </c>
      <c r="F532" s="71">
        <v>0</v>
      </c>
      <c r="G532" s="98" t="s">
        <v>1645</v>
      </c>
      <c r="H532" s="98" t="s">
        <v>27</v>
      </c>
      <c r="I532" s="98" t="s">
        <v>30</v>
      </c>
      <c r="J532" s="94" t="s">
        <v>1624</v>
      </c>
    </row>
    <row r="533" spans="1:10" ht="62.45" customHeight="1" x14ac:dyDescent="0.25">
      <c r="A533" s="60">
        <v>531</v>
      </c>
      <c r="B533" s="68" t="s">
        <v>105</v>
      </c>
      <c r="C533" s="97" t="s">
        <v>1643</v>
      </c>
      <c r="D533" s="97" t="s">
        <v>1646</v>
      </c>
      <c r="E533" s="97" t="s">
        <v>1647</v>
      </c>
      <c r="F533" s="71">
        <v>0</v>
      </c>
      <c r="G533" s="98" t="s">
        <v>1645</v>
      </c>
      <c r="H533" s="98" t="s">
        <v>27</v>
      </c>
      <c r="I533" s="98" t="s">
        <v>30</v>
      </c>
      <c r="J533" s="94" t="s">
        <v>1624</v>
      </c>
    </row>
    <row r="534" spans="1:10" ht="62.45" customHeight="1" x14ac:dyDescent="0.25">
      <c r="A534" s="60">
        <v>532</v>
      </c>
      <c r="B534" s="68" t="s">
        <v>105</v>
      </c>
      <c r="C534" s="97" t="s">
        <v>1648</v>
      </c>
      <c r="D534" s="97" t="s">
        <v>1649</v>
      </c>
      <c r="E534" s="97" t="s">
        <v>1650</v>
      </c>
      <c r="F534" s="71">
        <v>0</v>
      </c>
      <c r="G534" s="98" t="s">
        <v>1645</v>
      </c>
      <c r="H534" s="98" t="s">
        <v>27</v>
      </c>
      <c r="I534" s="98" t="s">
        <v>30</v>
      </c>
      <c r="J534" s="94" t="s">
        <v>1624</v>
      </c>
    </row>
    <row r="535" spans="1:10" ht="62.45" customHeight="1" x14ac:dyDescent="0.25">
      <c r="A535" s="60">
        <v>533</v>
      </c>
      <c r="B535" s="68" t="s">
        <v>105</v>
      </c>
      <c r="C535" s="97" t="s">
        <v>1648</v>
      </c>
      <c r="D535" s="97" t="s">
        <v>1651</v>
      </c>
      <c r="E535" s="97" t="s">
        <v>1650</v>
      </c>
      <c r="F535" s="71">
        <v>0</v>
      </c>
      <c r="G535" s="98" t="s">
        <v>1645</v>
      </c>
      <c r="H535" s="98" t="s">
        <v>27</v>
      </c>
      <c r="I535" s="98" t="s">
        <v>30</v>
      </c>
      <c r="J535" s="94" t="s">
        <v>1624</v>
      </c>
    </row>
    <row r="536" spans="1:10" ht="62.45" customHeight="1" x14ac:dyDescent="0.25">
      <c r="A536" s="60">
        <v>534</v>
      </c>
      <c r="B536" s="68" t="s">
        <v>105</v>
      </c>
      <c r="C536" s="68" t="s">
        <v>1652</v>
      </c>
      <c r="D536" s="97" t="s">
        <v>1653</v>
      </c>
      <c r="E536" s="97" t="s">
        <v>1647</v>
      </c>
      <c r="F536" s="71">
        <v>0</v>
      </c>
      <c r="G536" s="98" t="s">
        <v>1654</v>
      </c>
      <c r="H536" s="98" t="s">
        <v>27</v>
      </c>
      <c r="I536" s="98" t="s">
        <v>30</v>
      </c>
      <c r="J536" s="94" t="s">
        <v>1624</v>
      </c>
    </row>
    <row r="537" spans="1:10" ht="62.45" customHeight="1" x14ac:dyDescent="0.25">
      <c r="A537" s="60">
        <v>535</v>
      </c>
      <c r="B537" s="68" t="s">
        <v>105</v>
      </c>
      <c r="C537" s="68" t="s">
        <v>1655</v>
      </c>
      <c r="D537" s="97" t="s">
        <v>1656</v>
      </c>
      <c r="E537" s="97" t="s">
        <v>1629</v>
      </c>
      <c r="F537" s="71">
        <v>0</v>
      </c>
      <c r="G537" s="98" t="s">
        <v>1645</v>
      </c>
      <c r="H537" s="98" t="s">
        <v>27</v>
      </c>
      <c r="I537" s="98" t="s">
        <v>30</v>
      </c>
      <c r="J537" s="94" t="s">
        <v>1624</v>
      </c>
    </row>
    <row r="538" spans="1:10" ht="62.45" customHeight="1" x14ac:dyDescent="0.25">
      <c r="A538" s="60">
        <v>536</v>
      </c>
      <c r="B538" s="68" t="s">
        <v>105</v>
      </c>
      <c r="C538" s="97" t="s">
        <v>1657</v>
      </c>
      <c r="D538" s="97" t="s">
        <v>1658</v>
      </c>
      <c r="E538" s="97" t="s">
        <v>1659</v>
      </c>
      <c r="F538" s="71">
        <v>0</v>
      </c>
      <c r="G538" s="98" t="s">
        <v>1660</v>
      </c>
      <c r="H538" s="98" t="s">
        <v>27</v>
      </c>
      <c r="I538" s="98" t="s">
        <v>30</v>
      </c>
      <c r="J538" s="94" t="s">
        <v>1624</v>
      </c>
    </row>
    <row r="539" spans="1:10" ht="62.45" customHeight="1" x14ac:dyDescent="0.25">
      <c r="A539" s="60">
        <v>537</v>
      </c>
      <c r="B539" s="68" t="s">
        <v>105</v>
      </c>
      <c r="C539" s="68" t="s">
        <v>1661</v>
      </c>
      <c r="D539" s="97" t="s">
        <v>1662</v>
      </c>
      <c r="E539" s="97" t="s">
        <v>1629</v>
      </c>
      <c r="F539" s="71">
        <v>0</v>
      </c>
      <c r="G539" s="98" t="s">
        <v>1663</v>
      </c>
      <c r="H539" s="98" t="s">
        <v>27</v>
      </c>
      <c r="I539" s="98" t="s">
        <v>30</v>
      </c>
      <c r="J539" s="94" t="s">
        <v>1624</v>
      </c>
    </row>
    <row r="540" spans="1:10" ht="62.45" customHeight="1" x14ac:dyDescent="0.25">
      <c r="A540" s="60">
        <v>538</v>
      </c>
      <c r="B540" s="68" t="s">
        <v>105</v>
      </c>
      <c r="C540" s="68" t="s">
        <v>1652</v>
      </c>
      <c r="D540" s="97" t="s">
        <v>1664</v>
      </c>
      <c r="E540" s="97" t="s">
        <v>1629</v>
      </c>
      <c r="F540" s="71">
        <v>0</v>
      </c>
      <c r="G540" s="98" t="s">
        <v>1660</v>
      </c>
      <c r="H540" s="98" t="s">
        <v>27</v>
      </c>
      <c r="I540" s="98" t="s">
        <v>30</v>
      </c>
      <c r="J540" s="94" t="s">
        <v>1624</v>
      </c>
    </row>
    <row r="541" spans="1:10" ht="62.45" customHeight="1" x14ac:dyDescent="0.25">
      <c r="A541" s="60">
        <v>539</v>
      </c>
      <c r="B541" s="68" t="s">
        <v>105</v>
      </c>
      <c r="C541" s="68" t="s">
        <v>1655</v>
      </c>
      <c r="D541" s="97" t="s">
        <v>1665</v>
      </c>
      <c r="E541" s="97" t="s">
        <v>1629</v>
      </c>
      <c r="F541" s="71">
        <v>0</v>
      </c>
      <c r="G541" s="98" t="s">
        <v>1645</v>
      </c>
      <c r="H541" s="98" t="s">
        <v>27</v>
      </c>
      <c r="I541" s="98" t="s">
        <v>30</v>
      </c>
      <c r="J541" s="94" t="s">
        <v>1624</v>
      </c>
    </row>
    <row r="542" spans="1:10" ht="62.45" customHeight="1" x14ac:dyDescent="0.25">
      <c r="A542" s="60">
        <v>540</v>
      </c>
      <c r="B542" s="68" t="s">
        <v>105</v>
      </c>
      <c r="C542" s="68" t="s">
        <v>1655</v>
      </c>
      <c r="D542" s="79" t="s">
        <v>1666</v>
      </c>
      <c r="E542" s="97" t="s">
        <v>1667</v>
      </c>
      <c r="F542" s="71">
        <v>0</v>
      </c>
      <c r="G542" s="98" t="s">
        <v>1668</v>
      </c>
      <c r="H542" s="98" t="s">
        <v>28</v>
      </c>
      <c r="I542" s="98" t="s">
        <v>30</v>
      </c>
      <c r="J542" s="94" t="s">
        <v>1624</v>
      </c>
    </row>
    <row r="543" spans="1:10" ht="62.45" customHeight="1" x14ac:dyDescent="0.25">
      <c r="A543" s="60">
        <v>541</v>
      </c>
      <c r="B543" s="68" t="s">
        <v>105</v>
      </c>
      <c r="C543" s="68" t="s">
        <v>1661</v>
      </c>
      <c r="D543" s="79" t="s">
        <v>1669</v>
      </c>
      <c r="E543" s="97" t="s">
        <v>1670</v>
      </c>
      <c r="F543" s="71">
        <v>0</v>
      </c>
      <c r="G543" s="98" t="s">
        <v>1663</v>
      </c>
      <c r="H543" s="98" t="s">
        <v>27</v>
      </c>
      <c r="I543" s="98" t="s">
        <v>30</v>
      </c>
      <c r="J543" s="94" t="s">
        <v>1624</v>
      </c>
    </row>
    <row r="544" spans="1:10" ht="62.45" customHeight="1" x14ac:dyDescent="0.25">
      <c r="A544" s="60">
        <v>542</v>
      </c>
      <c r="B544" s="68" t="s">
        <v>105</v>
      </c>
      <c r="C544" s="68" t="s">
        <v>1661</v>
      </c>
      <c r="D544" s="97" t="s">
        <v>1671</v>
      </c>
      <c r="E544" s="97" t="s">
        <v>1670</v>
      </c>
      <c r="F544" s="71">
        <v>0</v>
      </c>
      <c r="G544" s="98" t="s">
        <v>1663</v>
      </c>
      <c r="H544" s="98" t="s">
        <v>27</v>
      </c>
      <c r="I544" s="98" t="s">
        <v>30</v>
      </c>
      <c r="J544" s="94" t="s">
        <v>1624</v>
      </c>
    </row>
    <row r="545" spans="1:10" ht="62.45" customHeight="1" x14ac:dyDescent="0.25">
      <c r="A545" s="60">
        <v>543</v>
      </c>
      <c r="B545" s="68" t="s">
        <v>105</v>
      </c>
      <c r="C545" s="68" t="s">
        <v>1652</v>
      </c>
      <c r="D545" s="97" t="s">
        <v>1672</v>
      </c>
      <c r="E545" s="97" t="s">
        <v>1659</v>
      </c>
      <c r="F545" s="71">
        <v>0</v>
      </c>
      <c r="G545" s="98" t="s">
        <v>1660</v>
      </c>
      <c r="H545" s="98" t="s">
        <v>27</v>
      </c>
      <c r="I545" s="98" t="s">
        <v>30</v>
      </c>
      <c r="J545" s="94" t="s">
        <v>1624</v>
      </c>
    </row>
    <row r="546" spans="1:10" ht="62.45" customHeight="1" x14ac:dyDescent="0.25">
      <c r="A546" s="60">
        <v>544</v>
      </c>
      <c r="B546" s="68" t="s">
        <v>105</v>
      </c>
      <c r="C546" s="68" t="s">
        <v>1655</v>
      </c>
      <c r="D546" s="97" t="s">
        <v>1673</v>
      </c>
      <c r="E546" s="97" t="s">
        <v>1647</v>
      </c>
      <c r="F546" s="71">
        <v>0</v>
      </c>
      <c r="G546" s="98" t="s">
        <v>1645</v>
      </c>
      <c r="H546" s="98" t="s">
        <v>27</v>
      </c>
      <c r="I546" s="98" t="s">
        <v>30</v>
      </c>
      <c r="J546" s="94" t="s">
        <v>1624</v>
      </c>
    </row>
    <row r="547" spans="1:10" ht="62.45" customHeight="1" x14ac:dyDescent="0.25">
      <c r="A547" s="60">
        <v>545</v>
      </c>
      <c r="B547" s="68" t="s">
        <v>105</v>
      </c>
      <c r="C547" s="68" t="s">
        <v>1661</v>
      </c>
      <c r="D547" s="97" t="s">
        <v>1674</v>
      </c>
      <c r="E547" s="97" t="s">
        <v>1675</v>
      </c>
      <c r="F547" s="71">
        <v>0</v>
      </c>
      <c r="G547" s="98" t="s">
        <v>1663</v>
      </c>
      <c r="H547" s="98" t="s">
        <v>27</v>
      </c>
      <c r="I547" s="98" t="s">
        <v>30</v>
      </c>
      <c r="J547" s="94" t="s">
        <v>1624</v>
      </c>
    </row>
    <row r="548" spans="1:10" ht="62.45" customHeight="1" x14ac:dyDescent="0.25">
      <c r="A548" s="60">
        <v>546</v>
      </c>
      <c r="B548" s="68" t="s">
        <v>105</v>
      </c>
      <c r="C548" s="68" t="s">
        <v>1661</v>
      </c>
      <c r="D548" s="97" t="s">
        <v>1676</v>
      </c>
      <c r="E548" s="97" t="s">
        <v>1670</v>
      </c>
      <c r="F548" s="71">
        <v>0</v>
      </c>
      <c r="G548" s="98" t="s">
        <v>1663</v>
      </c>
      <c r="H548" s="98" t="s">
        <v>27</v>
      </c>
      <c r="I548" s="98" t="s">
        <v>30</v>
      </c>
      <c r="J548" s="94" t="s">
        <v>1624</v>
      </c>
    </row>
    <row r="549" spans="1:10" ht="62.45" customHeight="1" x14ac:dyDescent="0.25">
      <c r="A549" s="60">
        <v>547</v>
      </c>
      <c r="B549" s="68" t="s">
        <v>105</v>
      </c>
      <c r="C549" s="68" t="s">
        <v>1655</v>
      </c>
      <c r="D549" s="97" t="s">
        <v>1677</v>
      </c>
      <c r="E549" s="97" t="s">
        <v>1670</v>
      </c>
      <c r="F549" s="71">
        <v>0</v>
      </c>
      <c r="G549" s="98" t="s">
        <v>1678</v>
      </c>
      <c r="H549" s="98" t="s">
        <v>27</v>
      </c>
      <c r="I549" s="98" t="s">
        <v>30</v>
      </c>
      <c r="J549" s="94" t="s">
        <v>1624</v>
      </c>
    </row>
    <row r="550" spans="1:10" ht="62.45" customHeight="1" x14ac:dyDescent="0.25">
      <c r="A550" s="60">
        <v>548</v>
      </c>
      <c r="B550" s="68" t="s">
        <v>105</v>
      </c>
      <c r="C550" s="68" t="s">
        <v>1655</v>
      </c>
      <c r="D550" s="97" t="s">
        <v>1679</v>
      </c>
      <c r="E550" s="97" t="s">
        <v>1629</v>
      </c>
      <c r="F550" s="71">
        <v>0</v>
      </c>
      <c r="G550" s="98" t="s">
        <v>1645</v>
      </c>
      <c r="H550" s="98" t="s">
        <v>27</v>
      </c>
      <c r="I550" s="98" t="s">
        <v>30</v>
      </c>
      <c r="J550" s="94" t="s">
        <v>1624</v>
      </c>
    </row>
    <row r="551" spans="1:10" ht="62.45" customHeight="1" x14ac:dyDescent="0.25">
      <c r="A551" s="60">
        <v>549</v>
      </c>
      <c r="B551" s="68" t="s">
        <v>105</v>
      </c>
      <c r="C551" s="68" t="s">
        <v>1661</v>
      </c>
      <c r="D551" s="97" t="s">
        <v>1680</v>
      </c>
      <c r="E551" s="97" t="s">
        <v>1670</v>
      </c>
      <c r="F551" s="71">
        <v>0</v>
      </c>
      <c r="G551" s="98" t="s">
        <v>1663</v>
      </c>
      <c r="H551" s="98" t="s">
        <v>27</v>
      </c>
      <c r="I551" s="98" t="s">
        <v>30</v>
      </c>
      <c r="J551" s="94" t="s">
        <v>1624</v>
      </c>
    </row>
    <row r="552" spans="1:10" ht="62.45" customHeight="1" x14ac:dyDescent="0.25">
      <c r="A552" s="60">
        <v>550</v>
      </c>
      <c r="B552" s="68" t="s">
        <v>105</v>
      </c>
      <c r="C552" s="68" t="s">
        <v>1652</v>
      </c>
      <c r="D552" s="97" t="s">
        <v>1681</v>
      </c>
      <c r="E552" s="97" t="s">
        <v>1670</v>
      </c>
      <c r="F552" s="71">
        <v>0</v>
      </c>
      <c r="G552" s="98" t="s">
        <v>1660</v>
      </c>
      <c r="H552" s="98" t="s">
        <v>27</v>
      </c>
      <c r="I552" s="98" t="s">
        <v>30</v>
      </c>
      <c r="J552" s="94" t="s">
        <v>1624</v>
      </c>
    </row>
    <row r="553" spans="1:10" ht="62.45" customHeight="1" x14ac:dyDescent="0.25">
      <c r="A553" s="60">
        <v>551</v>
      </c>
      <c r="B553" s="68" t="s">
        <v>105</v>
      </c>
      <c r="C553" s="68" t="s">
        <v>1661</v>
      </c>
      <c r="D553" s="97" t="s">
        <v>1682</v>
      </c>
      <c r="E553" s="97" t="s">
        <v>1659</v>
      </c>
      <c r="F553" s="71">
        <v>0</v>
      </c>
      <c r="G553" s="98" t="s">
        <v>1663</v>
      </c>
      <c r="H553" s="98" t="s">
        <v>27</v>
      </c>
      <c r="I553" s="98" t="s">
        <v>30</v>
      </c>
      <c r="J553" s="94" t="s">
        <v>1624</v>
      </c>
    </row>
    <row r="554" spans="1:10" ht="62.45" customHeight="1" x14ac:dyDescent="0.25">
      <c r="A554" s="60">
        <v>552</v>
      </c>
      <c r="B554" s="68" t="s">
        <v>105</v>
      </c>
      <c r="C554" s="68" t="s">
        <v>1683</v>
      </c>
      <c r="D554" s="97" t="s">
        <v>1684</v>
      </c>
      <c r="E554" s="97" t="s">
        <v>1647</v>
      </c>
      <c r="F554" s="71">
        <v>0</v>
      </c>
      <c r="G554" s="98" t="s">
        <v>1678</v>
      </c>
      <c r="H554" s="98" t="s">
        <v>27</v>
      </c>
      <c r="I554" s="98" t="s">
        <v>30</v>
      </c>
      <c r="J554" s="94" t="s">
        <v>1624</v>
      </c>
    </row>
    <row r="555" spans="1:10" ht="62.45" customHeight="1" x14ac:dyDescent="0.25">
      <c r="A555" s="60">
        <v>553</v>
      </c>
      <c r="B555" s="68" t="s">
        <v>105</v>
      </c>
      <c r="C555" s="68" t="s">
        <v>1655</v>
      </c>
      <c r="D555" s="97" t="s">
        <v>1685</v>
      </c>
      <c r="E555" s="97" t="s">
        <v>1647</v>
      </c>
      <c r="F555" s="71">
        <v>0</v>
      </c>
      <c r="G555" s="98" t="s">
        <v>1645</v>
      </c>
      <c r="H555" s="98" t="s">
        <v>27</v>
      </c>
      <c r="I555" s="98" t="s">
        <v>30</v>
      </c>
      <c r="J555" s="94" t="s">
        <v>1624</v>
      </c>
    </row>
    <row r="556" spans="1:10" ht="62.45" customHeight="1" x14ac:dyDescent="0.25">
      <c r="A556" s="60">
        <v>554</v>
      </c>
      <c r="B556" s="68" t="s">
        <v>105</v>
      </c>
      <c r="C556" s="68" t="s">
        <v>1661</v>
      </c>
      <c r="D556" s="97" t="s">
        <v>1686</v>
      </c>
      <c r="E556" s="97" t="s">
        <v>1647</v>
      </c>
      <c r="F556" s="71">
        <v>0</v>
      </c>
      <c r="G556" s="98" t="s">
        <v>1663</v>
      </c>
      <c r="H556" s="98" t="s">
        <v>27</v>
      </c>
      <c r="I556" s="98" t="s">
        <v>30</v>
      </c>
      <c r="J556" s="94" t="s">
        <v>1624</v>
      </c>
    </row>
    <row r="557" spans="1:10" ht="62.45" customHeight="1" x14ac:dyDescent="0.25">
      <c r="A557" s="60">
        <v>555</v>
      </c>
      <c r="B557" s="68" t="s">
        <v>105</v>
      </c>
      <c r="C557" s="68" t="s">
        <v>1655</v>
      </c>
      <c r="D557" s="97" t="s">
        <v>1687</v>
      </c>
      <c r="E557" s="97" t="s">
        <v>1670</v>
      </c>
      <c r="F557" s="71">
        <v>0</v>
      </c>
      <c r="G557" s="98" t="s">
        <v>1645</v>
      </c>
      <c r="H557" s="98" t="s">
        <v>27</v>
      </c>
      <c r="I557" s="98" t="s">
        <v>30</v>
      </c>
      <c r="J557" s="94" t="s">
        <v>1624</v>
      </c>
    </row>
    <row r="558" spans="1:10" ht="62.45" customHeight="1" x14ac:dyDescent="0.25">
      <c r="A558" s="60">
        <v>556</v>
      </c>
      <c r="B558" s="68" t="s">
        <v>105</v>
      </c>
      <c r="C558" s="68" t="s">
        <v>1652</v>
      </c>
      <c r="D558" s="97" t="s">
        <v>1688</v>
      </c>
      <c r="E558" s="97" t="s">
        <v>1647</v>
      </c>
      <c r="F558" s="71">
        <v>0</v>
      </c>
      <c r="G558" s="98" t="s">
        <v>1660</v>
      </c>
      <c r="H558" s="98" t="s">
        <v>27</v>
      </c>
      <c r="I558" s="98" t="s">
        <v>30</v>
      </c>
      <c r="J558" s="94" t="s">
        <v>1624</v>
      </c>
    </row>
    <row r="559" spans="1:10" ht="62.45" customHeight="1" x14ac:dyDescent="0.25">
      <c r="A559" s="60">
        <v>557</v>
      </c>
      <c r="B559" s="68" t="s">
        <v>105</v>
      </c>
      <c r="C559" s="68" t="s">
        <v>1661</v>
      </c>
      <c r="D559" s="97" t="s">
        <v>1689</v>
      </c>
      <c r="E559" s="97" t="s">
        <v>1670</v>
      </c>
      <c r="F559" s="71">
        <v>0</v>
      </c>
      <c r="G559" s="98" t="s">
        <v>1663</v>
      </c>
      <c r="H559" s="98" t="s">
        <v>27</v>
      </c>
      <c r="I559" s="98" t="s">
        <v>30</v>
      </c>
      <c r="J559" s="94" t="s">
        <v>1624</v>
      </c>
    </row>
    <row r="560" spans="1:10" ht="62.45" customHeight="1" x14ac:dyDescent="0.25">
      <c r="A560" s="60">
        <v>558</v>
      </c>
      <c r="B560" s="68" t="s">
        <v>105</v>
      </c>
      <c r="C560" s="68" t="s">
        <v>1655</v>
      </c>
      <c r="D560" s="97" t="s">
        <v>1690</v>
      </c>
      <c r="E560" s="97" t="s">
        <v>1670</v>
      </c>
      <c r="F560" s="71">
        <v>0</v>
      </c>
      <c r="G560" s="98" t="s">
        <v>1678</v>
      </c>
      <c r="H560" s="98" t="s">
        <v>27</v>
      </c>
      <c r="I560" s="98" t="s">
        <v>30</v>
      </c>
      <c r="J560" s="94" t="s">
        <v>1624</v>
      </c>
    </row>
    <row r="561" spans="1:10" ht="62.45" customHeight="1" x14ac:dyDescent="0.25">
      <c r="A561" s="60">
        <v>559</v>
      </c>
      <c r="B561" s="68" t="s">
        <v>105</v>
      </c>
      <c r="C561" s="68" t="s">
        <v>1661</v>
      </c>
      <c r="D561" s="97" t="s">
        <v>1691</v>
      </c>
      <c r="E561" s="97" t="s">
        <v>1670</v>
      </c>
      <c r="F561" s="71">
        <v>0</v>
      </c>
      <c r="G561" s="98" t="s">
        <v>1663</v>
      </c>
      <c r="H561" s="98" t="s">
        <v>27</v>
      </c>
      <c r="I561" s="98" t="s">
        <v>30</v>
      </c>
      <c r="J561" s="94" t="s">
        <v>1624</v>
      </c>
    </row>
    <row r="562" spans="1:10" ht="62.45" customHeight="1" x14ac:dyDescent="0.25">
      <c r="A562" s="60">
        <v>560</v>
      </c>
      <c r="B562" s="68" t="s">
        <v>105</v>
      </c>
      <c r="C562" s="68" t="s">
        <v>1661</v>
      </c>
      <c r="D562" s="97" t="s">
        <v>1662</v>
      </c>
      <c r="E562" s="97" t="s">
        <v>1670</v>
      </c>
      <c r="F562" s="71">
        <v>0</v>
      </c>
      <c r="G562" s="98" t="s">
        <v>1663</v>
      </c>
      <c r="H562" s="98" t="s">
        <v>27</v>
      </c>
      <c r="I562" s="98" t="s">
        <v>30</v>
      </c>
      <c r="J562" s="94" t="s">
        <v>1624</v>
      </c>
    </row>
    <row r="563" spans="1:10" ht="62.45" customHeight="1" x14ac:dyDescent="0.25">
      <c r="A563" s="60">
        <v>561</v>
      </c>
      <c r="B563" s="68" t="s">
        <v>105</v>
      </c>
      <c r="C563" s="68" t="s">
        <v>1661</v>
      </c>
      <c r="D563" s="97" t="s">
        <v>1692</v>
      </c>
      <c r="E563" s="97" t="s">
        <v>1670</v>
      </c>
      <c r="F563" s="71">
        <v>0</v>
      </c>
      <c r="G563" s="98" t="s">
        <v>1663</v>
      </c>
      <c r="H563" s="98" t="s">
        <v>27</v>
      </c>
      <c r="I563" s="98" t="s">
        <v>30</v>
      </c>
      <c r="J563" s="94" t="s">
        <v>1624</v>
      </c>
    </row>
    <row r="564" spans="1:10" ht="62.45" customHeight="1" x14ac:dyDescent="0.25">
      <c r="A564" s="60">
        <v>562</v>
      </c>
      <c r="B564" s="68" t="s">
        <v>105</v>
      </c>
      <c r="C564" s="97" t="s">
        <v>1693</v>
      </c>
      <c r="D564" s="97" t="s">
        <v>1694</v>
      </c>
      <c r="E564" s="97" t="s">
        <v>1670</v>
      </c>
      <c r="F564" s="71">
        <v>0</v>
      </c>
      <c r="G564" s="98" t="s">
        <v>1695</v>
      </c>
      <c r="H564" s="98" t="s">
        <v>27</v>
      </c>
      <c r="I564" s="98" t="s">
        <v>30</v>
      </c>
      <c r="J564" s="94" t="s">
        <v>1624</v>
      </c>
    </row>
    <row r="565" spans="1:10" ht="62.45" customHeight="1" x14ac:dyDescent="0.25">
      <c r="A565" s="60">
        <v>563</v>
      </c>
      <c r="B565" s="68" t="s">
        <v>105</v>
      </c>
      <c r="C565" s="97" t="s">
        <v>1693</v>
      </c>
      <c r="D565" s="97" t="s">
        <v>1696</v>
      </c>
      <c r="E565" s="97" t="s">
        <v>1697</v>
      </c>
      <c r="F565" s="71">
        <v>0</v>
      </c>
      <c r="G565" s="98" t="s">
        <v>1695</v>
      </c>
      <c r="H565" s="98" t="s">
        <v>27</v>
      </c>
      <c r="I565" s="98" t="s">
        <v>30</v>
      </c>
      <c r="J565" s="94" t="s">
        <v>1624</v>
      </c>
    </row>
    <row r="566" spans="1:10" ht="62.45" customHeight="1" x14ac:dyDescent="0.25">
      <c r="A566" s="60">
        <v>564</v>
      </c>
      <c r="B566" s="68" t="s">
        <v>105</v>
      </c>
      <c r="C566" s="97" t="s">
        <v>1693</v>
      </c>
      <c r="D566" s="97" t="s">
        <v>1698</v>
      </c>
      <c r="E566" s="97" t="s">
        <v>1697</v>
      </c>
      <c r="F566" s="71">
        <v>0</v>
      </c>
      <c r="G566" s="98" t="s">
        <v>1695</v>
      </c>
      <c r="H566" s="98" t="s">
        <v>27</v>
      </c>
      <c r="I566" s="98" t="s">
        <v>30</v>
      </c>
      <c r="J566" s="94" t="s">
        <v>1624</v>
      </c>
    </row>
    <row r="567" spans="1:10" ht="62.45" customHeight="1" x14ac:dyDescent="0.25">
      <c r="A567" s="60">
        <v>565</v>
      </c>
      <c r="B567" s="68" t="s">
        <v>105</v>
      </c>
      <c r="C567" s="97" t="s">
        <v>1693</v>
      </c>
      <c r="D567" s="97" t="s">
        <v>1699</v>
      </c>
      <c r="E567" s="97" t="s">
        <v>1697</v>
      </c>
      <c r="F567" s="71">
        <v>0</v>
      </c>
      <c r="G567" s="98" t="s">
        <v>1700</v>
      </c>
      <c r="H567" s="98" t="s">
        <v>27</v>
      </c>
      <c r="I567" s="98" t="s">
        <v>30</v>
      </c>
      <c r="J567" s="94" t="s">
        <v>1624</v>
      </c>
    </row>
    <row r="568" spans="1:10" ht="62.45" customHeight="1" x14ac:dyDescent="0.25">
      <c r="A568" s="60">
        <v>566</v>
      </c>
      <c r="B568" s="68" t="s">
        <v>105</v>
      </c>
      <c r="C568" s="97" t="s">
        <v>1693</v>
      </c>
      <c r="D568" s="97" t="s">
        <v>1701</v>
      </c>
      <c r="E568" s="97" t="s">
        <v>1697</v>
      </c>
      <c r="F568" s="71">
        <v>0</v>
      </c>
      <c r="G568" s="98" t="s">
        <v>1700</v>
      </c>
      <c r="H568" s="98" t="s">
        <v>27</v>
      </c>
      <c r="I568" s="98" t="s">
        <v>30</v>
      </c>
      <c r="J568" s="94" t="s">
        <v>1624</v>
      </c>
    </row>
    <row r="569" spans="1:10" ht="62.45" customHeight="1" x14ac:dyDescent="0.25">
      <c r="A569" s="60">
        <v>567</v>
      </c>
      <c r="B569" s="68" t="s">
        <v>105</v>
      </c>
      <c r="C569" s="97" t="s">
        <v>1693</v>
      </c>
      <c r="D569" s="97" t="s">
        <v>1702</v>
      </c>
      <c r="E569" s="97" t="s">
        <v>1697</v>
      </c>
      <c r="F569" s="71">
        <v>0</v>
      </c>
      <c r="G569" s="98" t="s">
        <v>1700</v>
      </c>
      <c r="H569" s="98" t="s">
        <v>27</v>
      </c>
      <c r="I569" s="98" t="s">
        <v>30</v>
      </c>
      <c r="J569" s="94" t="s">
        <v>1624</v>
      </c>
    </row>
    <row r="570" spans="1:10" ht="62.45" customHeight="1" x14ac:dyDescent="0.25">
      <c r="A570" s="60">
        <v>568</v>
      </c>
      <c r="B570" s="68" t="s">
        <v>105</v>
      </c>
      <c r="C570" s="97" t="s">
        <v>1693</v>
      </c>
      <c r="D570" s="97" t="s">
        <v>1703</v>
      </c>
      <c r="E570" s="97" t="s">
        <v>1697</v>
      </c>
      <c r="F570" s="71">
        <v>0</v>
      </c>
      <c r="G570" s="98" t="s">
        <v>1700</v>
      </c>
      <c r="H570" s="98" t="s">
        <v>27</v>
      </c>
      <c r="I570" s="98" t="s">
        <v>30</v>
      </c>
      <c r="J570" s="94" t="s">
        <v>1624</v>
      </c>
    </row>
    <row r="571" spans="1:10" ht="62.45" customHeight="1" x14ac:dyDescent="0.25">
      <c r="A571" s="60">
        <v>569</v>
      </c>
      <c r="B571" s="68" t="s">
        <v>105</v>
      </c>
      <c r="C571" s="97" t="s">
        <v>1693</v>
      </c>
      <c r="D571" s="97" t="s">
        <v>1704</v>
      </c>
      <c r="E571" s="97" t="s">
        <v>1697</v>
      </c>
      <c r="F571" s="71">
        <v>0</v>
      </c>
      <c r="G571" s="98" t="s">
        <v>1700</v>
      </c>
      <c r="H571" s="98" t="s">
        <v>27</v>
      </c>
      <c r="I571" s="98" t="s">
        <v>30</v>
      </c>
      <c r="J571" s="94" t="s">
        <v>1624</v>
      </c>
    </row>
    <row r="572" spans="1:10" ht="62.45" customHeight="1" x14ac:dyDescent="0.25">
      <c r="A572" s="60">
        <v>570</v>
      </c>
      <c r="B572" s="68" t="s">
        <v>105</v>
      </c>
      <c r="C572" s="97" t="s">
        <v>1693</v>
      </c>
      <c r="D572" s="97" t="s">
        <v>1705</v>
      </c>
      <c r="E572" s="97" t="s">
        <v>1697</v>
      </c>
      <c r="F572" s="71">
        <v>0</v>
      </c>
      <c r="G572" s="98" t="s">
        <v>1700</v>
      </c>
      <c r="H572" s="98" t="s">
        <v>27</v>
      </c>
      <c r="I572" s="98" t="s">
        <v>30</v>
      </c>
      <c r="J572" s="94" t="s">
        <v>1624</v>
      </c>
    </row>
    <row r="573" spans="1:10" ht="62.45" customHeight="1" x14ac:dyDescent="0.25">
      <c r="A573" s="60">
        <v>571</v>
      </c>
      <c r="B573" s="68" t="s">
        <v>105</v>
      </c>
      <c r="C573" s="97" t="s">
        <v>1706</v>
      </c>
      <c r="D573" s="97" t="s">
        <v>1707</v>
      </c>
      <c r="E573" s="97" t="s">
        <v>1697</v>
      </c>
      <c r="F573" s="71">
        <v>0</v>
      </c>
      <c r="G573" s="98" t="s">
        <v>1663</v>
      </c>
      <c r="H573" s="98" t="s">
        <v>27</v>
      </c>
      <c r="I573" s="98" t="s">
        <v>30</v>
      </c>
      <c r="J573" s="94" t="s">
        <v>1624</v>
      </c>
    </row>
    <row r="574" spans="1:10" ht="62.45" customHeight="1" x14ac:dyDescent="0.25">
      <c r="A574" s="60">
        <v>572</v>
      </c>
      <c r="B574" s="68" t="s">
        <v>105</v>
      </c>
      <c r="C574" s="97" t="s">
        <v>1706</v>
      </c>
      <c r="D574" s="97" t="s">
        <v>1708</v>
      </c>
      <c r="E574" s="97" t="s">
        <v>1697</v>
      </c>
      <c r="F574" s="71">
        <v>0</v>
      </c>
      <c r="G574" s="98" t="s">
        <v>1663</v>
      </c>
      <c r="H574" s="98" t="s">
        <v>27</v>
      </c>
      <c r="I574" s="98" t="s">
        <v>30</v>
      </c>
      <c r="J574" s="94" t="s">
        <v>1624</v>
      </c>
    </row>
    <row r="575" spans="1:10" ht="62.45" customHeight="1" x14ac:dyDescent="0.25">
      <c r="A575" s="60">
        <v>573</v>
      </c>
      <c r="B575" s="68" t="s">
        <v>105</v>
      </c>
      <c r="C575" s="97" t="s">
        <v>1706</v>
      </c>
      <c r="D575" s="97" t="s">
        <v>1709</v>
      </c>
      <c r="E575" s="97" t="s">
        <v>1697</v>
      </c>
      <c r="F575" s="71">
        <v>0</v>
      </c>
      <c r="G575" s="98" t="s">
        <v>1663</v>
      </c>
      <c r="H575" s="98" t="s">
        <v>27</v>
      </c>
      <c r="I575" s="98" t="s">
        <v>30</v>
      </c>
      <c r="J575" s="94" t="s">
        <v>1624</v>
      </c>
    </row>
    <row r="576" spans="1:10" ht="62.45" customHeight="1" x14ac:dyDescent="0.25">
      <c r="A576" s="60">
        <v>574</v>
      </c>
      <c r="B576" s="68" t="s">
        <v>105</v>
      </c>
      <c r="C576" s="97" t="s">
        <v>1706</v>
      </c>
      <c r="D576" s="97" t="s">
        <v>1710</v>
      </c>
      <c r="E576" s="97" t="s">
        <v>1697</v>
      </c>
      <c r="F576" s="71">
        <v>0</v>
      </c>
      <c r="G576" s="98" t="s">
        <v>1663</v>
      </c>
      <c r="H576" s="98" t="s">
        <v>27</v>
      </c>
      <c r="I576" s="98" t="s">
        <v>30</v>
      </c>
      <c r="J576" s="94" t="s">
        <v>1624</v>
      </c>
    </row>
    <row r="577" spans="1:10" ht="62.45" customHeight="1" x14ac:dyDescent="0.25">
      <c r="A577" s="60">
        <v>575</v>
      </c>
      <c r="B577" s="68" t="s">
        <v>105</v>
      </c>
      <c r="C577" s="97" t="s">
        <v>1706</v>
      </c>
      <c r="D577" s="97" t="s">
        <v>1711</v>
      </c>
      <c r="E577" s="97" t="s">
        <v>1697</v>
      </c>
      <c r="F577" s="71">
        <v>0</v>
      </c>
      <c r="G577" s="98" t="s">
        <v>1663</v>
      </c>
      <c r="H577" s="98" t="s">
        <v>27</v>
      </c>
      <c r="I577" s="98" t="s">
        <v>30</v>
      </c>
      <c r="J577" s="94" t="s">
        <v>1624</v>
      </c>
    </row>
    <row r="578" spans="1:10" ht="62.45" customHeight="1" x14ac:dyDescent="0.25">
      <c r="A578" s="60">
        <v>576</v>
      </c>
      <c r="B578" s="68" t="s">
        <v>105</v>
      </c>
      <c r="C578" s="97" t="s">
        <v>1712</v>
      </c>
      <c r="D578" s="97" t="s">
        <v>1713</v>
      </c>
      <c r="E578" s="97" t="s">
        <v>1697</v>
      </c>
      <c r="F578" s="71">
        <v>0</v>
      </c>
      <c r="G578" s="98" t="s">
        <v>1663</v>
      </c>
      <c r="H578" s="98" t="s">
        <v>27</v>
      </c>
      <c r="I578" s="98" t="s">
        <v>30</v>
      </c>
      <c r="J578" s="94" t="s">
        <v>1624</v>
      </c>
    </row>
    <row r="579" spans="1:10" ht="62.45" customHeight="1" x14ac:dyDescent="0.25">
      <c r="A579" s="60">
        <v>577</v>
      </c>
      <c r="B579" s="68" t="s">
        <v>105</v>
      </c>
      <c r="C579" s="97" t="s">
        <v>1712</v>
      </c>
      <c r="D579" s="97" t="s">
        <v>1714</v>
      </c>
      <c r="E579" s="97" t="s">
        <v>1697</v>
      </c>
      <c r="F579" s="71">
        <v>0</v>
      </c>
      <c r="G579" s="98" t="s">
        <v>1695</v>
      </c>
      <c r="H579" s="98" t="s">
        <v>27</v>
      </c>
      <c r="I579" s="98" t="s">
        <v>30</v>
      </c>
      <c r="J579" s="94" t="s">
        <v>1624</v>
      </c>
    </row>
    <row r="580" spans="1:10" ht="62.45" customHeight="1" x14ac:dyDescent="0.25">
      <c r="A580" s="60">
        <v>578</v>
      </c>
      <c r="B580" s="68" t="s">
        <v>105</v>
      </c>
      <c r="C580" s="97" t="s">
        <v>1712</v>
      </c>
      <c r="D580" s="97" t="s">
        <v>1715</v>
      </c>
      <c r="E580" s="97" t="s">
        <v>1697</v>
      </c>
      <c r="F580" s="71">
        <v>0</v>
      </c>
      <c r="G580" s="98" t="s">
        <v>1695</v>
      </c>
      <c r="H580" s="98" t="s">
        <v>27</v>
      </c>
      <c r="I580" s="98" t="s">
        <v>30</v>
      </c>
      <c r="J580" s="94" t="s">
        <v>1624</v>
      </c>
    </row>
    <row r="581" spans="1:10" ht="62.45" customHeight="1" x14ac:dyDescent="0.25">
      <c r="A581" s="60">
        <v>579</v>
      </c>
      <c r="B581" s="68" t="s">
        <v>105</v>
      </c>
      <c r="C581" s="97" t="s">
        <v>1712</v>
      </c>
      <c r="D581" s="97" t="s">
        <v>1715</v>
      </c>
      <c r="E581" s="97" t="s">
        <v>1697</v>
      </c>
      <c r="F581" s="71">
        <v>0</v>
      </c>
      <c r="G581" s="98" t="s">
        <v>1695</v>
      </c>
      <c r="H581" s="98" t="s">
        <v>27</v>
      </c>
      <c r="I581" s="98" t="s">
        <v>30</v>
      </c>
      <c r="J581" s="94" t="s">
        <v>1624</v>
      </c>
    </row>
    <row r="582" spans="1:10" ht="62.45" customHeight="1" x14ac:dyDescent="0.25">
      <c r="A582" s="60">
        <v>580</v>
      </c>
      <c r="B582" s="68" t="s">
        <v>105</v>
      </c>
      <c r="C582" s="97" t="s">
        <v>1716</v>
      </c>
      <c r="D582" s="97" t="s">
        <v>1717</v>
      </c>
      <c r="E582" s="97" t="s">
        <v>1697</v>
      </c>
      <c r="F582" s="99">
        <v>1308429</v>
      </c>
      <c r="G582" s="98" t="s">
        <v>1663</v>
      </c>
      <c r="H582" s="98" t="s">
        <v>27</v>
      </c>
      <c r="I582" s="98" t="s">
        <v>30</v>
      </c>
      <c r="J582" s="94" t="s">
        <v>1624</v>
      </c>
    </row>
    <row r="583" spans="1:10" ht="62.45" customHeight="1" x14ac:dyDescent="0.25">
      <c r="A583" s="60">
        <v>581</v>
      </c>
      <c r="B583" s="68" t="s">
        <v>105</v>
      </c>
      <c r="C583" s="97" t="s">
        <v>1716</v>
      </c>
      <c r="D583" s="97" t="s">
        <v>1718</v>
      </c>
      <c r="E583" s="97" t="s">
        <v>1697</v>
      </c>
      <c r="F583" s="99">
        <v>1482247</v>
      </c>
      <c r="G583" s="98" t="s">
        <v>1663</v>
      </c>
      <c r="H583" s="98" t="s">
        <v>27</v>
      </c>
      <c r="I583" s="98" t="s">
        <v>30</v>
      </c>
      <c r="J583" s="94" t="s">
        <v>1624</v>
      </c>
    </row>
    <row r="584" spans="1:10" ht="62.45" customHeight="1" x14ac:dyDescent="0.25">
      <c r="A584" s="60">
        <v>582</v>
      </c>
      <c r="B584" s="68" t="s">
        <v>105</v>
      </c>
      <c r="C584" s="97" t="s">
        <v>1716</v>
      </c>
      <c r="D584" s="97" t="s">
        <v>1719</v>
      </c>
      <c r="E584" s="97" t="s">
        <v>1697</v>
      </c>
      <c r="F584" s="99">
        <v>7446437</v>
      </c>
      <c r="G584" s="98" t="s">
        <v>1663</v>
      </c>
      <c r="H584" s="98" t="s">
        <v>27</v>
      </c>
      <c r="I584" s="98" t="s">
        <v>30</v>
      </c>
      <c r="J584" s="94" t="s">
        <v>1624</v>
      </c>
    </row>
    <row r="585" spans="1:10" ht="62.45" customHeight="1" x14ac:dyDescent="0.25">
      <c r="A585" s="60">
        <v>583</v>
      </c>
      <c r="B585" s="68" t="s">
        <v>105</v>
      </c>
      <c r="C585" s="97" t="s">
        <v>1716</v>
      </c>
      <c r="D585" s="97" t="s">
        <v>1720</v>
      </c>
      <c r="E585" s="97" t="s">
        <v>1697</v>
      </c>
      <c r="F585" s="99">
        <v>4346795</v>
      </c>
      <c r="G585" s="98" t="s">
        <v>1663</v>
      </c>
      <c r="H585" s="98" t="s">
        <v>27</v>
      </c>
      <c r="I585" s="98" t="s">
        <v>30</v>
      </c>
      <c r="J585" s="94" t="s">
        <v>1624</v>
      </c>
    </row>
    <row r="586" spans="1:10" ht="62.45" customHeight="1" x14ac:dyDescent="0.25">
      <c r="A586" s="60">
        <v>584</v>
      </c>
      <c r="B586" s="68" t="s">
        <v>105</v>
      </c>
      <c r="C586" s="97" t="s">
        <v>1716</v>
      </c>
      <c r="D586" s="97" t="s">
        <v>1721</v>
      </c>
      <c r="E586" s="97" t="s">
        <v>1697</v>
      </c>
      <c r="F586" s="99">
        <v>7633008</v>
      </c>
      <c r="G586" s="98" t="s">
        <v>1663</v>
      </c>
      <c r="H586" s="98" t="s">
        <v>27</v>
      </c>
      <c r="I586" s="98" t="s">
        <v>30</v>
      </c>
      <c r="J586" s="94" t="s">
        <v>1624</v>
      </c>
    </row>
    <row r="587" spans="1:10" ht="62.45" customHeight="1" x14ac:dyDescent="0.25">
      <c r="A587" s="60">
        <v>585</v>
      </c>
      <c r="B587" s="68" t="s">
        <v>105</v>
      </c>
      <c r="C587" s="97" t="s">
        <v>1716</v>
      </c>
      <c r="D587" s="97" t="s">
        <v>1722</v>
      </c>
      <c r="E587" s="97" t="s">
        <v>1697</v>
      </c>
      <c r="F587" s="99">
        <v>5341119</v>
      </c>
      <c r="G587" s="98" t="s">
        <v>1663</v>
      </c>
      <c r="H587" s="98" t="s">
        <v>27</v>
      </c>
      <c r="I587" s="98" t="s">
        <v>30</v>
      </c>
      <c r="J587" s="94" t="s">
        <v>1624</v>
      </c>
    </row>
    <row r="588" spans="1:10" ht="62.45" customHeight="1" x14ac:dyDescent="0.25">
      <c r="A588" s="60">
        <v>586</v>
      </c>
      <c r="B588" s="68" t="s">
        <v>105</v>
      </c>
      <c r="C588" s="97" t="s">
        <v>1716</v>
      </c>
      <c r="D588" s="97" t="s">
        <v>1723</v>
      </c>
      <c r="E588" s="97" t="s">
        <v>1697</v>
      </c>
      <c r="F588" s="99">
        <v>7125149</v>
      </c>
      <c r="G588" s="98" t="s">
        <v>1663</v>
      </c>
      <c r="H588" s="98" t="s">
        <v>27</v>
      </c>
      <c r="I588" s="98" t="s">
        <v>30</v>
      </c>
      <c r="J588" s="94" t="s">
        <v>1624</v>
      </c>
    </row>
    <row r="589" spans="1:10" ht="62.45" customHeight="1" x14ac:dyDescent="0.25">
      <c r="A589" s="60">
        <v>587</v>
      </c>
      <c r="B589" s="68" t="s">
        <v>105</v>
      </c>
      <c r="C589" s="97" t="s">
        <v>1716</v>
      </c>
      <c r="D589" s="97" t="s">
        <v>1724</v>
      </c>
      <c r="E589" s="97" t="s">
        <v>1697</v>
      </c>
      <c r="F589" s="99">
        <v>5833114</v>
      </c>
      <c r="G589" s="98" t="s">
        <v>1663</v>
      </c>
      <c r="H589" s="98" t="s">
        <v>27</v>
      </c>
      <c r="I589" s="98" t="s">
        <v>30</v>
      </c>
      <c r="J589" s="94" t="s">
        <v>1624</v>
      </c>
    </row>
    <row r="590" spans="1:10" ht="62.45" customHeight="1" x14ac:dyDescent="0.25">
      <c r="A590" s="60">
        <v>588</v>
      </c>
      <c r="B590" s="68" t="s">
        <v>105</v>
      </c>
      <c r="C590" s="97" t="s">
        <v>1716</v>
      </c>
      <c r="D590" s="97" t="s">
        <v>1725</v>
      </c>
      <c r="E590" s="97" t="s">
        <v>1697</v>
      </c>
      <c r="F590" s="99">
        <v>4231556</v>
      </c>
      <c r="G590" s="98" t="s">
        <v>1663</v>
      </c>
      <c r="H590" s="98" t="s">
        <v>27</v>
      </c>
      <c r="I590" s="98" t="s">
        <v>30</v>
      </c>
      <c r="J590" s="94" t="s">
        <v>1624</v>
      </c>
    </row>
    <row r="591" spans="1:10" ht="62.45" customHeight="1" x14ac:dyDescent="0.25">
      <c r="A591" s="60">
        <v>589</v>
      </c>
      <c r="B591" s="68" t="s">
        <v>105</v>
      </c>
      <c r="C591" s="97" t="s">
        <v>1716</v>
      </c>
      <c r="D591" s="97" t="s">
        <v>1726</v>
      </c>
      <c r="E591" s="97" t="s">
        <v>1697</v>
      </c>
      <c r="F591" s="99">
        <v>2506532</v>
      </c>
      <c r="G591" s="98" t="s">
        <v>1663</v>
      </c>
      <c r="H591" s="98" t="s">
        <v>27</v>
      </c>
      <c r="I591" s="98" t="s">
        <v>30</v>
      </c>
      <c r="J591" s="94" t="s">
        <v>1624</v>
      </c>
    </row>
    <row r="592" spans="1:10" ht="62.45" customHeight="1" x14ac:dyDescent="0.25">
      <c r="A592" s="60">
        <v>590</v>
      </c>
      <c r="B592" s="68" t="s">
        <v>105</v>
      </c>
      <c r="C592" s="97" t="s">
        <v>1716</v>
      </c>
      <c r="D592" s="97" t="s">
        <v>1701</v>
      </c>
      <c r="E592" s="97" t="s">
        <v>1697</v>
      </c>
      <c r="F592" s="99">
        <v>7275209</v>
      </c>
      <c r="G592" s="98" t="s">
        <v>1663</v>
      </c>
      <c r="H592" s="98" t="s">
        <v>27</v>
      </c>
      <c r="I592" s="98" t="s">
        <v>30</v>
      </c>
      <c r="J592" s="94" t="s">
        <v>1624</v>
      </c>
    </row>
    <row r="593" spans="1:10" ht="62.45" customHeight="1" x14ac:dyDescent="0.25">
      <c r="A593" s="60">
        <v>591</v>
      </c>
      <c r="B593" s="68" t="s">
        <v>105</v>
      </c>
      <c r="C593" s="97" t="s">
        <v>1716</v>
      </c>
      <c r="D593" s="97" t="s">
        <v>1727</v>
      </c>
      <c r="E593" s="97" t="s">
        <v>1697</v>
      </c>
      <c r="F593" s="99">
        <v>2030750</v>
      </c>
      <c r="G593" s="98" t="s">
        <v>1663</v>
      </c>
      <c r="H593" s="98" t="s">
        <v>27</v>
      </c>
      <c r="I593" s="98" t="s">
        <v>30</v>
      </c>
      <c r="J593" s="94" t="s">
        <v>1624</v>
      </c>
    </row>
    <row r="594" spans="1:10" ht="62.45" customHeight="1" x14ac:dyDescent="0.25">
      <c r="A594" s="60">
        <v>592</v>
      </c>
      <c r="B594" s="68" t="s">
        <v>105</v>
      </c>
      <c r="C594" s="97" t="s">
        <v>1716</v>
      </c>
      <c r="D594" s="97" t="s">
        <v>1644</v>
      </c>
      <c r="E594" s="97" t="s">
        <v>1697</v>
      </c>
      <c r="F594" s="99">
        <v>5429999</v>
      </c>
      <c r="G594" s="98" t="s">
        <v>1663</v>
      </c>
      <c r="H594" s="98" t="s">
        <v>27</v>
      </c>
      <c r="I594" s="98" t="s">
        <v>30</v>
      </c>
      <c r="J594" s="94" t="s">
        <v>1624</v>
      </c>
    </row>
    <row r="595" spans="1:10" ht="62.45" customHeight="1" x14ac:dyDescent="0.25">
      <c r="A595" s="60">
        <v>593</v>
      </c>
      <c r="B595" s="68" t="s">
        <v>105</v>
      </c>
      <c r="C595" s="97" t="s">
        <v>1728</v>
      </c>
      <c r="D595" s="97" t="s">
        <v>1729</v>
      </c>
      <c r="E595" s="97" t="s">
        <v>1697</v>
      </c>
      <c r="F595" s="71">
        <v>0</v>
      </c>
      <c r="G595" s="98" t="s">
        <v>1730</v>
      </c>
      <c r="H595" s="98" t="s">
        <v>27</v>
      </c>
      <c r="I595" s="98" t="s">
        <v>30</v>
      </c>
      <c r="J595" s="94" t="s">
        <v>1624</v>
      </c>
    </row>
    <row r="596" spans="1:10" ht="62.45" customHeight="1" x14ac:dyDescent="0.25">
      <c r="A596" s="60">
        <v>594</v>
      </c>
      <c r="B596" s="68" t="s">
        <v>105</v>
      </c>
      <c r="C596" s="97" t="s">
        <v>1728</v>
      </c>
      <c r="D596" s="97" t="s">
        <v>1731</v>
      </c>
      <c r="E596" s="97" t="s">
        <v>1697</v>
      </c>
      <c r="F596" s="71">
        <v>0</v>
      </c>
      <c r="G596" s="98" t="s">
        <v>1732</v>
      </c>
      <c r="H596" s="98" t="s">
        <v>27</v>
      </c>
      <c r="I596" s="98" t="s">
        <v>30</v>
      </c>
      <c r="J596" s="94" t="s">
        <v>1624</v>
      </c>
    </row>
    <row r="597" spans="1:10" ht="62.45" customHeight="1" x14ac:dyDescent="0.25">
      <c r="A597" s="60">
        <v>595</v>
      </c>
      <c r="B597" s="68" t="s">
        <v>105</v>
      </c>
      <c r="C597" s="97" t="s">
        <v>1733</v>
      </c>
      <c r="D597" s="97" t="s">
        <v>1734</v>
      </c>
      <c r="E597" s="97" t="s">
        <v>1697</v>
      </c>
      <c r="F597" s="71">
        <v>0</v>
      </c>
      <c r="G597" s="98" t="s">
        <v>1695</v>
      </c>
      <c r="H597" s="98" t="s">
        <v>27</v>
      </c>
      <c r="I597" s="98" t="s">
        <v>30</v>
      </c>
      <c r="J597" s="94" t="s">
        <v>1624</v>
      </c>
    </row>
    <row r="598" spans="1:10" ht="62.45" customHeight="1" x14ac:dyDescent="0.25">
      <c r="A598" s="60">
        <v>596</v>
      </c>
      <c r="B598" s="68" t="s">
        <v>105</v>
      </c>
      <c r="C598" s="97" t="s">
        <v>1728</v>
      </c>
      <c r="D598" s="97" t="s">
        <v>1735</v>
      </c>
      <c r="E598" s="97" t="s">
        <v>1697</v>
      </c>
      <c r="F598" s="71">
        <v>0</v>
      </c>
      <c r="G598" s="98" t="s">
        <v>1730</v>
      </c>
      <c r="H598" s="98" t="s">
        <v>27</v>
      </c>
      <c r="I598" s="98" t="s">
        <v>30</v>
      </c>
      <c r="J598" s="94" t="s">
        <v>1624</v>
      </c>
    </row>
    <row r="599" spans="1:10" ht="62.45" customHeight="1" x14ac:dyDescent="0.25">
      <c r="A599" s="60">
        <v>597</v>
      </c>
      <c r="B599" s="68" t="s">
        <v>105</v>
      </c>
      <c r="C599" s="97" t="s">
        <v>1733</v>
      </c>
      <c r="D599" s="97" t="s">
        <v>1736</v>
      </c>
      <c r="E599" s="97" t="s">
        <v>1697</v>
      </c>
      <c r="F599" s="71">
        <v>0</v>
      </c>
      <c r="G599" s="98" t="s">
        <v>1695</v>
      </c>
      <c r="H599" s="98" t="s">
        <v>27</v>
      </c>
      <c r="I599" s="98" t="s">
        <v>30</v>
      </c>
      <c r="J599" s="94" t="s">
        <v>1624</v>
      </c>
    </row>
    <row r="600" spans="1:10" ht="62.45" customHeight="1" x14ac:dyDescent="0.25">
      <c r="A600" s="60">
        <v>598</v>
      </c>
      <c r="B600" s="68" t="s">
        <v>105</v>
      </c>
      <c r="C600" s="97" t="s">
        <v>1728</v>
      </c>
      <c r="D600" s="97" t="s">
        <v>1737</v>
      </c>
      <c r="E600" s="97" t="s">
        <v>1697</v>
      </c>
      <c r="F600" s="71">
        <v>0</v>
      </c>
      <c r="G600" s="98" t="s">
        <v>1730</v>
      </c>
      <c r="H600" s="98" t="s">
        <v>27</v>
      </c>
      <c r="I600" s="98" t="s">
        <v>30</v>
      </c>
      <c r="J600" s="94" t="s">
        <v>1624</v>
      </c>
    </row>
    <row r="601" spans="1:10" ht="62.45" customHeight="1" x14ac:dyDescent="0.25">
      <c r="A601" s="60">
        <v>599</v>
      </c>
      <c r="B601" s="68" t="s">
        <v>105</v>
      </c>
      <c r="C601" s="97" t="s">
        <v>1728</v>
      </c>
      <c r="D601" s="97" t="s">
        <v>1738</v>
      </c>
      <c r="E601" s="97" t="s">
        <v>1697</v>
      </c>
      <c r="F601" s="71">
        <v>0</v>
      </c>
      <c r="G601" s="60" t="s">
        <v>973</v>
      </c>
      <c r="H601" s="98" t="s">
        <v>27</v>
      </c>
      <c r="I601" s="98" t="s">
        <v>30</v>
      </c>
      <c r="J601" s="94" t="s">
        <v>1624</v>
      </c>
    </row>
    <row r="602" spans="1:10" ht="62.45" customHeight="1" x14ac:dyDescent="0.25">
      <c r="A602" s="60">
        <v>600</v>
      </c>
      <c r="B602" s="68" t="s">
        <v>105</v>
      </c>
      <c r="C602" s="97" t="s">
        <v>1728</v>
      </c>
      <c r="D602" s="97" t="s">
        <v>1739</v>
      </c>
      <c r="E602" s="97" t="s">
        <v>1697</v>
      </c>
      <c r="F602" s="71">
        <v>0</v>
      </c>
      <c r="G602" s="98" t="s">
        <v>1740</v>
      </c>
      <c r="H602" s="98" t="s">
        <v>27</v>
      </c>
      <c r="I602" s="98" t="s">
        <v>30</v>
      </c>
      <c r="J602" s="94" t="s">
        <v>1624</v>
      </c>
    </row>
    <row r="603" spans="1:10" ht="62.45" customHeight="1" x14ac:dyDescent="0.25">
      <c r="A603" s="60">
        <v>601</v>
      </c>
      <c r="B603" s="68" t="s">
        <v>105</v>
      </c>
      <c r="C603" s="97" t="s">
        <v>1741</v>
      </c>
      <c r="D603" s="97" t="s">
        <v>1742</v>
      </c>
      <c r="E603" s="97" t="s">
        <v>1743</v>
      </c>
      <c r="F603" s="71">
        <v>0</v>
      </c>
      <c r="G603" s="98" t="s">
        <v>1740</v>
      </c>
      <c r="H603" s="98" t="s">
        <v>95</v>
      </c>
      <c r="I603" s="98" t="s">
        <v>29</v>
      </c>
      <c r="J603" s="94" t="s">
        <v>1624</v>
      </c>
    </row>
    <row r="604" spans="1:10" ht="62.45" customHeight="1" x14ac:dyDescent="0.25">
      <c r="A604" s="60">
        <v>602</v>
      </c>
      <c r="B604" s="68" t="s">
        <v>105</v>
      </c>
      <c r="C604" s="97" t="s">
        <v>1728</v>
      </c>
      <c r="D604" s="97" t="s">
        <v>1744</v>
      </c>
      <c r="E604" s="97" t="s">
        <v>1697</v>
      </c>
      <c r="F604" s="71">
        <v>0</v>
      </c>
      <c r="G604" s="98" t="s">
        <v>1660</v>
      </c>
      <c r="H604" s="98" t="s">
        <v>27</v>
      </c>
      <c r="I604" s="98" t="s">
        <v>30</v>
      </c>
      <c r="J604" s="94" t="s">
        <v>1624</v>
      </c>
    </row>
    <row r="605" spans="1:10" ht="62.45" customHeight="1" x14ac:dyDescent="0.25">
      <c r="A605" s="60">
        <v>603</v>
      </c>
      <c r="B605" s="68" t="s">
        <v>105</v>
      </c>
      <c r="C605" s="97" t="s">
        <v>1728</v>
      </c>
      <c r="D605" s="97" t="s">
        <v>1745</v>
      </c>
      <c r="E605" s="97" t="s">
        <v>1697</v>
      </c>
      <c r="F605" s="71">
        <v>0</v>
      </c>
      <c r="G605" s="98" t="s">
        <v>1660</v>
      </c>
      <c r="H605" s="98" t="s">
        <v>27</v>
      </c>
      <c r="I605" s="98" t="s">
        <v>30</v>
      </c>
      <c r="J605" s="94" t="s">
        <v>1624</v>
      </c>
    </row>
    <row r="606" spans="1:10" ht="62.45" customHeight="1" x14ac:dyDescent="0.25">
      <c r="A606" s="60">
        <v>604</v>
      </c>
      <c r="B606" s="68" t="s">
        <v>105</v>
      </c>
      <c r="C606" s="97" t="s">
        <v>1733</v>
      </c>
      <c r="D606" s="97" t="s">
        <v>1746</v>
      </c>
      <c r="E606" s="97" t="s">
        <v>1697</v>
      </c>
      <c r="F606" s="71">
        <v>0</v>
      </c>
      <c r="G606" s="98" t="s">
        <v>1695</v>
      </c>
      <c r="H606" s="98" t="s">
        <v>27</v>
      </c>
      <c r="I606" s="98" t="s">
        <v>30</v>
      </c>
      <c r="J606" s="94" t="s">
        <v>1624</v>
      </c>
    </row>
    <row r="607" spans="1:10" ht="62.45" customHeight="1" x14ac:dyDescent="0.25">
      <c r="A607" s="60">
        <v>605</v>
      </c>
      <c r="B607" s="68" t="s">
        <v>105</v>
      </c>
      <c r="C607" s="97" t="s">
        <v>1728</v>
      </c>
      <c r="D607" s="97" t="s">
        <v>1747</v>
      </c>
      <c r="E607" s="97" t="s">
        <v>1697</v>
      </c>
      <c r="F607" s="71">
        <v>0</v>
      </c>
      <c r="G607" s="98" t="s">
        <v>1695</v>
      </c>
      <c r="H607" s="98" t="s">
        <v>27</v>
      </c>
      <c r="I607" s="98" t="s">
        <v>30</v>
      </c>
      <c r="J607" s="94" t="s">
        <v>1624</v>
      </c>
    </row>
    <row r="608" spans="1:10" ht="62.45" customHeight="1" x14ac:dyDescent="0.25">
      <c r="A608" s="60">
        <v>606</v>
      </c>
      <c r="B608" s="68" t="s">
        <v>105</v>
      </c>
      <c r="C608" s="97" t="s">
        <v>1728</v>
      </c>
      <c r="D608" s="97" t="s">
        <v>1747</v>
      </c>
      <c r="E608" s="97" t="s">
        <v>1697</v>
      </c>
      <c r="F608" s="71">
        <v>0</v>
      </c>
      <c r="G608" s="98" t="s">
        <v>1740</v>
      </c>
      <c r="H608" s="98" t="s">
        <v>27</v>
      </c>
      <c r="I608" s="98" t="s">
        <v>30</v>
      </c>
      <c r="J608" s="94" t="s">
        <v>1624</v>
      </c>
    </row>
    <row r="609" spans="1:10" ht="62.45" customHeight="1" x14ac:dyDescent="0.25">
      <c r="A609" s="60">
        <v>607</v>
      </c>
      <c r="B609" s="68" t="s">
        <v>105</v>
      </c>
      <c r="C609" s="97" t="s">
        <v>1748</v>
      </c>
      <c r="D609" s="97" t="s">
        <v>1749</v>
      </c>
      <c r="E609" s="97" t="s">
        <v>1697</v>
      </c>
      <c r="F609" s="71">
        <v>0</v>
      </c>
      <c r="G609" s="98" t="s">
        <v>1660</v>
      </c>
      <c r="H609" s="98" t="s">
        <v>27</v>
      </c>
      <c r="I609" s="98" t="s">
        <v>30</v>
      </c>
      <c r="J609" s="94" t="s">
        <v>1624</v>
      </c>
    </row>
    <row r="610" spans="1:10" ht="62.45" customHeight="1" x14ac:dyDescent="0.25">
      <c r="A610" s="60">
        <v>608</v>
      </c>
      <c r="B610" s="68" t="s">
        <v>105</v>
      </c>
      <c r="C610" s="97" t="s">
        <v>1733</v>
      </c>
      <c r="D610" s="97" t="s">
        <v>1750</v>
      </c>
      <c r="E610" s="97" t="s">
        <v>1697</v>
      </c>
      <c r="F610" s="71">
        <v>0</v>
      </c>
      <c r="G610" s="98" t="s">
        <v>1660</v>
      </c>
      <c r="H610" s="98" t="s">
        <v>27</v>
      </c>
      <c r="I610" s="98" t="s">
        <v>30</v>
      </c>
      <c r="J610" s="94" t="s">
        <v>1624</v>
      </c>
    </row>
    <row r="611" spans="1:10" ht="62.45" customHeight="1" x14ac:dyDescent="0.25">
      <c r="A611" s="60">
        <v>609</v>
      </c>
      <c r="B611" s="68" t="s">
        <v>105</v>
      </c>
      <c r="C611" s="97" t="s">
        <v>1728</v>
      </c>
      <c r="D611" s="97" t="s">
        <v>1751</v>
      </c>
      <c r="E611" s="97" t="s">
        <v>1697</v>
      </c>
      <c r="F611" s="71">
        <v>0</v>
      </c>
      <c r="G611" s="98" t="s">
        <v>1660</v>
      </c>
      <c r="H611" s="98" t="s">
        <v>27</v>
      </c>
      <c r="I611" s="98" t="s">
        <v>30</v>
      </c>
      <c r="J611" s="94" t="s">
        <v>1624</v>
      </c>
    </row>
    <row r="612" spans="1:10" ht="62.45" customHeight="1" x14ac:dyDescent="0.25">
      <c r="A612" s="60">
        <v>610</v>
      </c>
      <c r="B612" s="68" t="s">
        <v>105</v>
      </c>
      <c r="C612" s="97" t="s">
        <v>1728</v>
      </c>
      <c r="D612" s="97" t="s">
        <v>1752</v>
      </c>
      <c r="E612" s="97" t="s">
        <v>1697</v>
      </c>
      <c r="F612" s="71">
        <v>0</v>
      </c>
      <c r="G612" s="98" t="s">
        <v>1660</v>
      </c>
      <c r="H612" s="98" t="s">
        <v>27</v>
      </c>
      <c r="I612" s="98" t="s">
        <v>30</v>
      </c>
      <c r="J612" s="94" t="s">
        <v>1624</v>
      </c>
    </row>
    <row r="613" spans="1:10" ht="62.45" customHeight="1" x14ac:dyDescent="0.25">
      <c r="A613" s="60">
        <v>611</v>
      </c>
      <c r="B613" s="68" t="s">
        <v>105</v>
      </c>
      <c r="C613" s="97" t="s">
        <v>1733</v>
      </c>
      <c r="D613" s="97" t="s">
        <v>1753</v>
      </c>
      <c r="E613" s="97" t="s">
        <v>1697</v>
      </c>
      <c r="F613" s="71">
        <v>0</v>
      </c>
      <c r="G613" s="98" t="s">
        <v>1695</v>
      </c>
      <c r="H613" s="98" t="s">
        <v>27</v>
      </c>
      <c r="I613" s="98" t="s">
        <v>30</v>
      </c>
      <c r="J613" s="94" t="s">
        <v>1624</v>
      </c>
    </row>
    <row r="614" spans="1:10" ht="62.45" customHeight="1" x14ac:dyDescent="0.25">
      <c r="A614" s="60">
        <v>612</v>
      </c>
      <c r="B614" s="68" t="s">
        <v>105</v>
      </c>
      <c r="C614" s="97" t="s">
        <v>1728</v>
      </c>
      <c r="D614" s="97" t="s">
        <v>1754</v>
      </c>
      <c r="E614" s="97" t="s">
        <v>1697</v>
      </c>
      <c r="F614" s="71">
        <v>0</v>
      </c>
      <c r="G614" s="98" t="s">
        <v>1660</v>
      </c>
      <c r="H614" s="98" t="s">
        <v>27</v>
      </c>
      <c r="I614" s="98" t="s">
        <v>30</v>
      </c>
      <c r="J614" s="94" t="s">
        <v>1624</v>
      </c>
    </row>
    <row r="615" spans="1:10" ht="62.45" customHeight="1" x14ac:dyDescent="0.25">
      <c r="A615" s="60">
        <v>613</v>
      </c>
      <c r="B615" s="68" t="s">
        <v>105</v>
      </c>
      <c r="C615" s="97" t="s">
        <v>1728</v>
      </c>
      <c r="D615" s="97" t="s">
        <v>1755</v>
      </c>
      <c r="E615" s="97" t="s">
        <v>1697</v>
      </c>
      <c r="F615" s="71">
        <v>0</v>
      </c>
      <c r="G615" s="98" t="s">
        <v>1663</v>
      </c>
      <c r="H615" s="98" t="s">
        <v>27</v>
      </c>
      <c r="I615" s="98" t="s">
        <v>30</v>
      </c>
      <c r="J615" s="94" t="s">
        <v>1624</v>
      </c>
    </row>
    <row r="616" spans="1:10" ht="62.45" customHeight="1" x14ac:dyDescent="0.25">
      <c r="A616" s="60">
        <v>614</v>
      </c>
      <c r="B616" s="68" t="s">
        <v>105</v>
      </c>
      <c r="C616" s="97" t="s">
        <v>1728</v>
      </c>
      <c r="D616" s="97" t="s">
        <v>1756</v>
      </c>
      <c r="E616" s="97" t="s">
        <v>1697</v>
      </c>
      <c r="F616" s="71">
        <v>0</v>
      </c>
      <c r="G616" s="98" t="s">
        <v>1757</v>
      </c>
      <c r="H616" s="98" t="s">
        <v>27</v>
      </c>
      <c r="I616" s="98" t="s">
        <v>30</v>
      </c>
      <c r="J616" s="94" t="s">
        <v>1624</v>
      </c>
    </row>
    <row r="617" spans="1:10" ht="62.45" customHeight="1" x14ac:dyDescent="0.25">
      <c r="A617" s="60">
        <v>615</v>
      </c>
      <c r="B617" s="68" t="s">
        <v>105</v>
      </c>
      <c r="C617" s="97" t="s">
        <v>1655</v>
      </c>
      <c r="D617" s="97" t="s">
        <v>1758</v>
      </c>
      <c r="E617" s="97" t="s">
        <v>1697</v>
      </c>
      <c r="F617" s="71">
        <v>0</v>
      </c>
      <c r="G617" s="98" t="s">
        <v>1660</v>
      </c>
      <c r="H617" s="98" t="s">
        <v>27</v>
      </c>
      <c r="I617" s="98" t="s">
        <v>30</v>
      </c>
      <c r="J617" s="94" t="s">
        <v>1624</v>
      </c>
    </row>
    <row r="618" spans="1:10" ht="62.45" customHeight="1" x14ac:dyDescent="0.25">
      <c r="A618" s="60">
        <v>616</v>
      </c>
      <c r="B618" s="68" t="s">
        <v>105</v>
      </c>
      <c r="C618" s="97" t="s">
        <v>1728</v>
      </c>
      <c r="D618" s="97" t="s">
        <v>1759</v>
      </c>
      <c r="E618" s="97" t="s">
        <v>1697</v>
      </c>
      <c r="F618" s="71">
        <v>0</v>
      </c>
      <c r="G618" s="98" t="s">
        <v>1660</v>
      </c>
      <c r="H618" s="98" t="s">
        <v>27</v>
      </c>
      <c r="I618" s="98" t="s">
        <v>30</v>
      </c>
      <c r="J618" s="94" t="s">
        <v>1624</v>
      </c>
    </row>
    <row r="619" spans="1:10" ht="62.45" customHeight="1" x14ac:dyDescent="0.25">
      <c r="A619" s="60">
        <v>617</v>
      </c>
      <c r="B619" s="68" t="s">
        <v>105</v>
      </c>
      <c r="C619" s="97" t="s">
        <v>1728</v>
      </c>
      <c r="D619" s="97" t="s">
        <v>1760</v>
      </c>
      <c r="E619" s="97" t="s">
        <v>1697</v>
      </c>
      <c r="F619" s="71">
        <v>0</v>
      </c>
      <c r="G619" s="98" t="s">
        <v>1761</v>
      </c>
      <c r="H619" s="98" t="s">
        <v>27</v>
      </c>
      <c r="I619" s="98" t="s">
        <v>30</v>
      </c>
      <c r="J619" s="94" t="s">
        <v>1624</v>
      </c>
    </row>
    <row r="620" spans="1:10" ht="62.45" customHeight="1" x14ac:dyDescent="0.25">
      <c r="A620" s="60">
        <v>618</v>
      </c>
      <c r="B620" s="68" t="s">
        <v>105</v>
      </c>
      <c r="C620" s="97" t="s">
        <v>1728</v>
      </c>
      <c r="D620" s="97" t="s">
        <v>1762</v>
      </c>
      <c r="E620" s="97" t="s">
        <v>1697</v>
      </c>
      <c r="F620" s="71">
        <v>0</v>
      </c>
      <c r="G620" s="98" t="s">
        <v>1660</v>
      </c>
      <c r="H620" s="98" t="s">
        <v>27</v>
      </c>
      <c r="I620" s="98" t="s">
        <v>30</v>
      </c>
      <c r="J620" s="94" t="s">
        <v>1624</v>
      </c>
    </row>
    <row r="621" spans="1:10" ht="62.45" customHeight="1" x14ac:dyDescent="0.25">
      <c r="A621" s="60">
        <v>619</v>
      </c>
      <c r="B621" s="68" t="s">
        <v>105</v>
      </c>
      <c r="C621" s="97" t="s">
        <v>1728</v>
      </c>
      <c r="D621" s="97" t="s">
        <v>1763</v>
      </c>
      <c r="E621" s="97" t="s">
        <v>1697</v>
      </c>
      <c r="F621" s="71">
        <v>0</v>
      </c>
      <c r="G621" s="98" t="s">
        <v>1730</v>
      </c>
      <c r="H621" s="98" t="s">
        <v>27</v>
      </c>
      <c r="I621" s="98" t="s">
        <v>30</v>
      </c>
      <c r="J621" s="94" t="s">
        <v>1624</v>
      </c>
    </row>
    <row r="622" spans="1:10" ht="62.45" customHeight="1" x14ac:dyDescent="0.25">
      <c r="A622" s="60">
        <v>620</v>
      </c>
      <c r="B622" s="68" t="s">
        <v>105</v>
      </c>
      <c r="C622" s="97" t="s">
        <v>1764</v>
      </c>
      <c r="D622" s="97" t="s">
        <v>1765</v>
      </c>
      <c r="E622" s="97" t="s">
        <v>1697</v>
      </c>
      <c r="F622" s="71">
        <v>0</v>
      </c>
      <c r="G622" s="98" t="s">
        <v>1695</v>
      </c>
      <c r="H622" s="98" t="s">
        <v>27</v>
      </c>
      <c r="I622" s="98" t="s">
        <v>30</v>
      </c>
      <c r="J622" s="94" t="s">
        <v>1624</v>
      </c>
    </row>
    <row r="623" spans="1:10" ht="62.45" customHeight="1" x14ac:dyDescent="0.25">
      <c r="A623" s="60">
        <v>621</v>
      </c>
      <c r="B623" s="68" t="s">
        <v>105</v>
      </c>
      <c r="C623" s="97" t="s">
        <v>1728</v>
      </c>
      <c r="D623" s="97" t="s">
        <v>1766</v>
      </c>
      <c r="E623" s="97" t="s">
        <v>1697</v>
      </c>
      <c r="F623" s="71">
        <v>0</v>
      </c>
      <c r="G623" s="98" t="s">
        <v>1740</v>
      </c>
      <c r="H623" s="98" t="s">
        <v>27</v>
      </c>
      <c r="I623" s="98" t="s">
        <v>30</v>
      </c>
      <c r="J623" s="94" t="s">
        <v>1624</v>
      </c>
    </row>
    <row r="624" spans="1:10" ht="62.45" customHeight="1" x14ac:dyDescent="0.25">
      <c r="A624" s="60">
        <v>622</v>
      </c>
      <c r="B624" s="68" t="s">
        <v>105</v>
      </c>
      <c r="C624" s="97" t="s">
        <v>1728</v>
      </c>
      <c r="D624" s="97" t="s">
        <v>1767</v>
      </c>
      <c r="E624" s="97" t="s">
        <v>1697</v>
      </c>
      <c r="F624" s="71">
        <v>0</v>
      </c>
      <c r="G624" s="98" t="s">
        <v>1660</v>
      </c>
      <c r="H624" s="98" t="s">
        <v>27</v>
      </c>
      <c r="I624" s="98" t="s">
        <v>30</v>
      </c>
      <c r="J624" s="94" t="s">
        <v>1624</v>
      </c>
    </row>
    <row r="625" spans="1:10" ht="62.45" customHeight="1" x14ac:dyDescent="0.25">
      <c r="A625" s="60">
        <v>623</v>
      </c>
      <c r="B625" s="68" t="s">
        <v>105</v>
      </c>
      <c r="C625" s="97" t="s">
        <v>1728</v>
      </c>
      <c r="D625" s="97" t="s">
        <v>1768</v>
      </c>
      <c r="E625" s="97" t="s">
        <v>1697</v>
      </c>
      <c r="F625" s="71">
        <v>0</v>
      </c>
      <c r="G625" s="98" t="s">
        <v>1769</v>
      </c>
      <c r="H625" s="98" t="s">
        <v>27</v>
      </c>
      <c r="I625" s="98" t="s">
        <v>30</v>
      </c>
      <c r="J625" s="94" t="s">
        <v>1624</v>
      </c>
    </row>
    <row r="626" spans="1:10" ht="62.45" customHeight="1" x14ac:dyDescent="0.25">
      <c r="A626" s="60">
        <v>624</v>
      </c>
      <c r="B626" s="68" t="s">
        <v>105</v>
      </c>
      <c r="C626" s="97" t="s">
        <v>1733</v>
      </c>
      <c r="D626" s="97" t="s">
        <v>1770</v>
      </c>
      <c r="E626" s="97" t="s">
        <v>1697</v>
      </c>
      <c r="F626" s="71">
        <v>0</v>
      </c>
      <c r="G626" s="98" t="s">
        <v>1695</v>
      </c>
      <c r="H626" s="98" t="s">
        <v>27</v>
      </c>
      <c r="I626" s="98" t="s">
        <v>30</v>
      </c>
      <c r="J626" s="94" t="s">
        <v>1624</v>
      </c>
    </row>
    <row r="627" spans="1:10" ht="62.45" customHeight="1" x14ac:dyDescent="0.25">
      <c r="A627" s="60">
        <v>625</v>
      </c>
      <c r="B627" s="68" t="s">
        <v>105</v>
      </c>
      <c r="C627" s="97" t="s">
        <v>1728</v>
      </c>
      <c r="D627" s="97" t="s">
        <v>1771</v>
      </c>
      <c r="E627" s="97" t="s">
        <v>1697</v>
      </c>
      <c r="F627" s="71">
        <v>0</v>
      </c>
      <c r="G627" s="98" t="s">
        <v>1660</v>
      </c>
      <c r="H627" s="98" t="s">
        <v>27</v>
      </c>
      <c r="I627" s="98" t="s">
        <v>30</v>
      </c>
      <c r="J627" s="94" t="s">
        <v>1624</v>
      </c>
    </row>
    <row r="628" spans="1:10" ht="62.45" customHeight="1" x14ac:dyDescent="0.25">
      <c r="A628" s="60">
        <v>626</v>
      </c>
      <c r="B628" s="68" t="s">
        <v>105</v>
      </c>
      <c r="C628" s="97" t="s">
        <v>1655</v>
      </c>
      <c r="D628" s="97" t="s">
        <v>1772</v>
      </c>
      <c r="E628" s="97" t="s">
        <v>1697</v>
      </c>
      <c r="F628" s="71">
        <v>0</v>
      </c>
      <c r="G628" s="98" t="s">
        <v>1660</v>
      </c>
      <c r="H628" s="98" t="s">
        <v>27</v>
      </c>
      <c r="I628" s="98" t="s">
        <v>30</v>
      </c>
      <c r="J628" s="94" t="s">
        <v>1624</v>
      </c>
    </row>
    <row r="629" spans="1:10" ht="62.45" customHeight="1" x14ac:dyDescent="0.25">
      <c r="A629" s="60">
        <v>627</v>
      </c>
      <c r="B629" s="68" t="s">
        <v>105</v>
      </c>
      <c r="C629" s="97" t="s">
        <v>1728</v>
      </c>
      <c r="D629" s="97" t="s">
        <v>1773</v>
      </c>
      <c r="E629" s="97" t="s">
        <v>1697</v>
      </c>
      <c r="F629" s="71">
        <v>0</v>
      </c>
      <c r="G629" s="98" t="s">
        <v>1660</v>
      </c>
      <c r="H629" s="98" t="s">
        <v>27</v>
      </c>
      <c r="I629" s="98" t="s">
        <v>30</v>
      </c>
      <c r="J629" s="94" t="s">
        <v>1624</v>
      </c>
    </row>
    <row r="630" spans="1:10" ht="62.45" customHeight="1" x14ac:dyDescent="0.25">
      <c r="A630" s="60">
        <v>628</v>
      </c>
      <c r="B630" s="68" t="s">
        <v>105</v>
      </c>
      <c r="C630" s="97" t="s">
        <v>1728</v>
      </c>
      <c r="D630" s="97" t="s">
        <v>1774</v>
      </c>
      <c r="E630" s="97" t="s">
        <v>1697</v>
      </c>
      <c r="F630" s="71">
        <v>0</v>
      </c>
      <c r="G630" s="98" t="s">
        <v>1660</v>
      </c>
      <c r="H630" s="98" t="s">
        <v>27</v>
      </c>
      <c r="I630" s="98" t="s">
        <v>30</v>
      </c>
      <c r="J630" s="94" t="s">
        <v>1624</v>
      </c>
    </row>
    <row r="631" spans="1:10" ht="62.45" customHeight="1" x14ac:dyDescent="0.25">
      <c r="A631" s="60">
        <v>629</v>
      </c>
      <c r="B631" s="68" t="s">
        <v>105</v>
      </c>
      <c r="C631" s="68" t="s">
        <v>1655</v>
      </c>
      <c r="D631" s="97" t="s">
        <v>1775</v>
      </c>
      <c r="E631" s="97" t="s">
        <v>1697</v>
      </c>
      <c r="F631" s="71">
        <v>0</v>
      </c>
      <c r="G631" s="98" t="s">
        <v>1695</v>
      </c>
      <c r="H631" s="98" t="s">
        <v>27</v>
      </c>
      <c r="I631" s="98" t="s">
        <v>30</v>
      </c>
      <c r="J631" s="94" t="s">
        <v>1624</v>
      </c>
    </row>
    <row r="632" spans="1:10" ht="62.45" customHeight="1" x14ac:dyDescent="0.25">
      <c r="A632" s="60">
        <v>630</v>
      </c>
      <c r="B632" s="68" t="s">
        <v>105</v>
      </c>
      <c r="C632" s="68" t="s">
        <v>1661</v>
      </c>
      <c r="D632" s="97" t="s">
        <v>1776</v>
      </c>
      <c r="E632" s="97" t="s">
        <v>1697</v>
      </c>
      <c r="F632" s="71">
        <v>0</v>
      </c>
      <c r="G632" s="98" t="s">
        <v>1663</v>
      </c>
      <c r="H632" s="98" t="s">
        <v>27</v>
      </c>
      <c r="I632" s="98" t="s">
        <v>30</v>
      </c>
      <c r="J632" s="94" t="s">
        <v>1624</v>
      </c>
    </row>
    <row r="633" spans="1:10" ht="62.45" customHeight="1" x14ac:dyDescent="0.25">
      <c r="A633" s="60">
        <v>631</v>
      </c>
      <c r="B633" s="68" t="s">
        <v>105</v>
      </c>
      <c r="C633" s="97" t="s">
        <v>1777</v>
      </c>
      <c r="D633" s="97" t="s">
        <v>1778</v>
      </c>
      <c r="E633" s="97" t="s">
        <v>1779</v>
      </c>
      <c r="F633" s="99">
        <v>12725854</v>
      </c>
      <c r="G633" s="98" t="s">
        <v>1757</v>
      </c>
      <c r="H633" s="98" t="s">
        <v>28</v>
      </c>
      <c r="I633" s="98" t="s">
        <v>29</v>
      </c>
      <c r="J633" s="94" t="s">
        <v>1624</v>
      </c>
    </row>
    <row r="634" spans="1:10" ht="62.45" customHeight="1" x14ac:dyDescent="0.25">
      <c r="A634" s="60">
        <v>632</v>
      </c>
      <c r="B634" s="68" t="s">
        <v>105</v>
      </c>
      <c r="C634" s="97" t="s">
        <v>1780</v>
      </c>
      <c r="D634" s="97" t="s">
        <v>1781</v>
      </c>
      <c r="E634" s="98" t="s">
        <v>1782</v>
      </c>
      <c r="F634" s="95">
        <v>116405058</v>
      </c>
      <c r="G634" s="98" t="s">
        <v>1783</v>
      </c>
      <c r="H634" s="98"/>
      <c r="I634" s="98" t="s">
        <v>30</v>
      </c>
      <c r="J634" s="94" t="s">
        <v>1624</v>
      </c>
    </row>
    <row r="635" spans="1:10" ht="62.45" customHeight="1" x14ac:dyDescent="0.25">
      <c r="A635" s="60">
        <v>633</v>
      </c>
      <c r="B635" s="68" t="s">
        <v>105</v>
      </c>
      <c r="C635" s="97" t="s">
        <v>1784</v>
      </c>
      <c r="D635" s="97" t="s">
        <v>1785</v>
      </c>
      <c r="E635" s="97" t="s">
        <v>1786</v>
      </c>
      <c r="F635" s="71">
        <v>0</v>
      </c>
      <c r="G635" s="98" t="s">
        <v>1787</v>
      </c>
      <c r="H635" s="98" t="s">
        <v>27</v>
      </c>
      <c r="I635" s="98" t="s">
        <v>30</v>
      </c>
      <c r="J635" s="94" t="s">
        <v>1624</v>
      </c>
    </row>
    <row r="636" spans="1:10" ht="62.45" customHeight="1" x14ac:dyDescent="0.25">
      <c r="A636" s="60">
        <v>634</v>
      </c>
      <c r="B636" s="68" t="s">
        <v>105</v>
      </c>
      <c r="C636" s="68" t="s">
        <v>1661</v>
      </c>
      <c r="D636" s="97" t="s">
        <v>1788</v>
      </c>
      <c r="E636" s="97" t="s">
        <v>1789</v>
      </c>
      <c r="F636" s="99">
        <v>1541619</v>
      </c>
      <c r="G636" s="98" t="s">
        <v>1663</v>
      </c>
      <c r="H636" s="98" t="s">
        <v>27</v>
      </c>
      <c r="I636" s="98" t="s">
        <v>30</v>
      </c>
      <c r="J636" s="94" t="s">
        <v>1624</v>
      </c>
    </row>
    <row r="637" spans="1:10" ht="62.45" customHeight="1" x14ac:dyDescent="0.25">
      <c r="A637" s="60">
        <v>635</v>
      </c>
      <c r="B637" s="68" t="s">
        <v>105</v>
      </c>
      <c r="C637" s="68" t="s">
        <v>1661</v>
      </c>
      <c r="D637" s="97" t="s">
        <v>1790</v>
      </c>
      <c r="E637" s="97" t="s">
        <v>1789</v>
      </c>
      <c r="F637" s="99">
        <v>8544908</v>
      </c>
      <c r="G637" s="98" t="s">
        <v>1663</v>
      </c>
      <c r="H637" s="98" t="s">
        <v>27</v>
      </c>
      <c r="I637" s="98" t="s">
        <v>30</v>
      </c>
      <c r="J637" s="94" t="s">
        <v>1624</v>
      </c>
    </row>
    <row r="638" spans="1:10" ht="62.45" customHeight="1" x14ac:dyDescent="0.25">
      <c r="A638" s="60">
        <v>636</v>
      </c>
      <c r="B638" s="68" t="s">
        <v>105</v>
      </c>
      <c r="C638" s="68" t="s">
        <v>1661</v>
      </c>
      <c r="D638" s="97" t="s">
        <v>1791</v>
      </c>
      <c r="E638" s="97" t="s">
        <v>1789</v>
      </c>
      <c r="F638" s="71">
        <v>0</v>
      </c>
      <c r="G638" s="98" t="s">
        <v>1663</v>
      </c>
      <c r="H638" s="98" t="s">
        <v>27</v>
      </c>
      <c r="I638" s="98" t="s">
        <v>30</v>
      </c>
      <c r="J638" s="94" t="s">
        <v>1624</v>
      </c>
    </row>
    <row r="639" spans="1:10" ht="62.45" customHeight="1" x14ac:dyDescent="0.25">
      <c r="A639" s="60">
        <v>637</v>
      </c>
      <c r="B639" s="68" t="s">
        <v>105</v>
      </c>
      <c r="C639" s="97" t="s">
        <v>1792</v>
      </c>
      <c r="D639" s="97" t="s">
        <v>1793</v>
      </c>
      <c r="E639" s="97" t="s">
        <v>1794</v>
      </c>
      <c r="F639" s="99">
        <v>26959051</v>
      </c>
      <c r="G639" s="98" t="s">
        <v>1783</v>
      </c>
      <c r="H639" s="98" t="s">
        <v>27</v>
      </c>
      <c r="I639" s="98" t="s">
        <v>30</v>
      </c>
      <c r="J639" s="94" t="s">
        <v>1624</v>
      </c>
    </row>
    <row r="640" spans="1:10" ht="62.45" customHeight="1" x14ac:dyDescent="0.25">
      <c r="A640" s="60">
        <v>638</v>
      </c>
      <c r="B640" s="68" t="s">
        <v>105</v>
      </c>
      <c r="C640" s="97" t="s">
        <v>1655</v>
      </c>
      <c r="D640" s="97" t="s">
        <v>1644</v>
      </c>
      <c r="E640" s="97" t="s">
        <v>1789</v>
      </c>
      <c r="F640" s="71">
        <v>0</v>
      </c>
      <c r="G640" s="98" t="s">
        <v>1645</v>
      </c>
      <c r="H640" s="98" t="s">
        <v>27</v>
      </c>
      <c r="I640" s="98" t="s">
        <v>30</v>
      </c>
      <c r="J640" s="94" t="s">
        <v>1624</v>
      </c>
    </row>
    <row r="641" spans="1:10" ht="62.45" customHeight="1" x14ac:dyDescent="0.25">
      <c r="A641" s="60">
        <v>639</v>
      </c>
      <c r="B641" s="68" t="s">
        <v>105</v>
      </c>
      <c r="C641" s="97" t="s">
        <v>1795</v>
      </c>
      <c r="D641" s="97" t="s">
        <v>1796</v>
      </c>
      <c r="E641" s="97" t="s">
        <v>1789</v>
      </c>
      <c r="F641" s="71">
        <v>0</v>
      </c>
      <c r="G641" s="98" t="s">
        <v>1663</v>
      </c>
      <c r="H641" s="98" t="s">
        <v>27</v>
      </c>
      <c r="I641" s="98" t="s">
        <v>30</v>
      </c>
      <c r="J641" s="94" t="s">
        <v>1624</v>
      </c>
    </row>
    <row r="642" spans="1:10" ht="62.45" customHeight="1" x14ac:dyDescent="0.25">
      <c r="A642" s="60">
        <v>640</v>
      </c>
      <c r="B642" s="68" t="s">
        <v>105</v>
      </c>
      <c r="C642" s="97" t="s">
        <v>1795</v>
      </c>
      <c r="D642" s="97" t="s">
        <v>1797</v>
      </c>
      <c r="E642" s="97" t="s">
        <v>1789</v>
      </c>
      <c r="F642" s="71">
        <v>0</v>
      </c>
      <c r="G642" s="98" t="s">
        <v>1798</v>
      </c>
      <c r="H642" s="98" t="s">
        <v>27</v>
      </c>
      <c r="I642" s="98" t="s">
        <v>30</v>
      </c>
      <c r="J642" s="94" t="s">
        <v>1624</v>
      </c>
    </row>
    <row r="643" spans="1:10" ht="62.45" customHeight="1" x14ac:dyDescent="0.25">
      <c r="A643" s="60">
        <v>641</v>
      </c>
      <c r="B643" s="68" t="s">
        <v>105</v>
      </c>
      <c r="C643" s="97" t="s">
        <v>1795</v>
      </c>
      <c r="D643" s="97" t="s">
        <v>1799</v>
      </c>
      <c r="E643" s="97" t="s">
        <v>1789</v>
      </c>
      <c r="F643" s="71">
        <v>0</v>
      </c>
      <c r="G643" s="98" t="s">
        <v>1663</v>
      </c>
      <c r="H643" s="98" t="s">
        <v>27</v>
      </c>
      <c r="I643" s="98" t="s">
        <v>30</v>
      </c>
      <c r="J643" s="94" t="s">
        <v>1624</v>
      </c>
    </row>
    <row r="644" spans="1:10" ht="62.45" customHeight="1" x14ac:dyDescent="0.25">
      <c r="A644" s="60">
        <v>642</v>
      </c>
      <c r="B644" s="68" t="s">
        <v>105</v>
      </c>
      <c r="C644" s="97" t="s">
        <v>1655</v>
      </c>
      <c r="D644" s="97" t="s">
        <v>1800</v>
      </c>
      <c r="E644" s="97" t="s">
        <v>1789</v>
      </c>
      <c r="F644" s="71">
        <v>0</v>
      </c>
      <c r="G644" s="98" t="s">
        <v>1645</v>
      </c>
      <c r="H644" s="98" t="s">
        <v>27</v>
      </c>
      <c r="I644" s="98" t="s">
        <v>30</v>
      </c>
      <c r="J644" s="94" t="s">
        <v>1624</v>
      </c>
    </row>
    <row r="645" spans="1:10" ht="62.45" customHeight="1" x14ac:dyDescent="0.25">
      <c r="A645" s="60">
        <v>643</v>
      </c>
      <c r="B645" s="68" t="s">
        <v>105</v>
      </c>
      <c r="C645" s="68" t="s">
        <v>1661</v>
      </c>
      <c r="D645" s="97" t="s">
        <v>1801</v>
      </c>
      <c r="E645" s="97" t="s">
        <v>1789</v>
      </c>
      <c r="F645" s="99">
        <v>2984848</v>
      </c>
      <c r="G645" s="98" t="s">
        <v>1663</v>
      </c>
      <c r="H645" s="98" t="s">
        <v>27</v>
      </c>
      <c r="I645" s="98" t="s">
        <v>30</v>
      </c>
      <c r="J645" s="94" t="s">
        <v>1624</v>
      </c>
    </row>
    <row r="646" spans="1:10" ht="62.45" customHeight="1" x14ac:dyDescent="0.25">
      <c r="A646" s="60">
        <v>644</v>
      </c>
      <c r="B646" s="68" t="s">
        <v>105</v>
      </c>
      <c r="C646" s="97" t="s">
        <v>1777</v>
      </c>
      <c r="D646" s="97" t="s">
        <v>1802</v>
      </c>
      <c r="E646" s="97" t="s">
        <v>1789</v>
      </c>
      <c r="F646" s="99">
        <v>1385250</v>
      </c>
      <c r="G646" s="98" t="s">
        <v>1803</v>
      </c>
      <c r="H646" s="98" t="s">
        <v>27</v>
      </c>
      <c r="I646" s="98" t="s">
        <v>30</v>
      </c>
      <c r="J646" s="94" t="s">
        <v>1624</v>
      </c>
    </row>
    <row r="647" spans="1:10" ht="62.45" customHeight="1" x14ac:dyDescent="0.25">
      <c r="A647" s="60">
        <v>645</v>
      </c>
      <c r="B647" s="68" t="s">
        <v>105</v>
      </c>
      <c r="C647" s="97" t="s">
        <v>1795</v>
      </c>
      <c r="D647" s="97" t="s">
        <v>1804</v>
      </c>
      <c r="E647" s="97" t="s">
        <v>1789</v>
      </c>
      <c r="F647" s="71">
        <v>0</v>
      </c>
      <c r="G647" s="98" t="s">
        <v>1663</v>
      </c>
      <c r="H647" s="98" t="s">
        <v>27</v>
      </c>
      <c r="I647" s="98" t="s">
        <v>30</v>
      </c>
      <c r="J647" s="94" t="s">
        <v>1624</v>
      </c>
    </row>
    <row r="648" spans="1:10" ht="62.45" customHeight="1" x14ac:dyDescent="0.25">
      <c r="A648" s="60">
        <v>646</v>
      </c>
      <c r="B648" s="68" t="s">
        <v>105</v>
      </c>
      <c r="C648" s="97" t="s">
        <v>1733</v>
      </c>
      <c r="D648" s="97" t="s">
        <v>1805</v>
      </c>
      <c r="E648" s="97" t="s">
        <v>1789</v>
      </c>
      <c r="F648" s="71">
        <v>0</v>
      </c>
      <c r="G648" s="98" t="s">
        <v>1695</v>
      </c>
      <c r="H648" s="98" t="s">
        <v>27</v>
      </c>
      <c r="I648" s="98" t="s">
        <v>30</v>
      </c>
      <c r="J648" s="94" t="s">
        <v>1624</v>
      </c>
    </row>
    <row r="649" spans="1:10" ht="62.45" customHeight="1" x14ac:dyDescent="0.25">
      <c r="A649" s="60">
        <v>647</v>
      </c>
      <c r="B649" s="68" t="s">
        <v>105</v>
      </c>
      <c r="C649" s="97" t="s">
        <v>1784</v>
      </c>
      <c r="D649" s="97" t="s">
        <v>1806</v>
      </c>
      <c r="E649" s="97" t="s">
        <v>1807</v>
      </c>
      <c r="F649" s="99">
        <v>1129881</v>
      </c>
      <c r="G649" s="98" t="s">
        <v>1783</v>
      </c>
      <c r="H649" s="98" t="s">
        <v>27</v>
      </c>
      <c r="I649" s="98" t="s">
        <v>30</v>
      </c>
      <c r="J649" s="94" t="s">
        <v>1624</v>
      </c>
    </row>
    <row r="650" spans="1:10" ht="62.45" customHeight="1" x14ac:dyDescent="0.25">
      <c r="A650" s="60">
        <v>648</v>
      </c>
      <c r="B650" s="68" t="s">
        <v>105</v>
      </c>
      <c r="C650" s="97" t="s">
        <v>1808</v>
      </c>
      <c r="D650" s="97" t="s">
        <v>1809</v>
      </c>
      <c r="E650" s="97" t="s">
        <v>1789</v>
      </c>
      <c r="F650" s="71">
        <v>0</v>
      </c>
      <c r="G650" s="98" t="s">
        <v>1695</v>
      </c>
      <c r="H650" s="98" t="s">
        <v>27</v>
      </c>
      <c r="I650" s="98" t="s">
        <v>30</v>
      </c>
      <c r="J650" s="94" t="s">
        <v>1624</v>
      </c>
    </row>
    <row r="651" spans="1:10" ht="62.45" customHeight="1" x14ac:dyDescent="0.25">
      <c r="A651" s="60">
        <v>649</v>
      </c>
      <c r="B651" s="68" t="s">
        <v>105</v>
      </c>
      <c r="C651" s="97" t="s">
        <v>1652</v>
      </c>
      <c r="D651" s="97" t="s">
        <v>1810</v>
      </c>
      <c r="E651" s="97" t="s">
        <v>1789</v>
      </c>
      <c r="F651" s="71">
        <v>0</v>
      </c>
      <c r="G651" s="98" t="s">
        <v>1700</v>
      </c>
      <c r="H651" s="98" t="s">
        <v>27</v>
      </c>
      <c r="I651" s="98" t="s">
        <v>30</v>
      </c>
      <c r="J651" s="94" t="s">
        <v>1624</v>
      </c>
    </row>
    <row r="652" spans="1:10" ht="62.45" customHeight="1" x14ac:dyDescent="0.25">
      <c r="A652" s="60">
        <v>650</v>
      </c>
      <c r="B652" s="68" t="s">
        <v>105</v>
      </c>
      <c r="C652" s="97" t="s">
        <v>1784</v>
      </c>
      <c r="D652" s="97" t="s">
        <v>1811</v>
      </c>
      <c r="E652" s="97" t="s">
        <v>1789</v>
      </c>
      <c r="F652" s="71">
        <v>0</v>
      </c>
      <c r="G652" s="98" t="s">
        <v>1695</v>
      </c>
      <c r="H652" s="98" t="s">
        <v>27</v>
      </c>
      <c r="I652" s="98" t="s">
        <v>30</v>
      </c>
      <c r="J652" s="94" t="s">
        <v>1624</v>
      </c>
    </row>
    <row r="653" spans="1:10" ht="62.45" customHeight="1" x14ac:dyDescent="0.25">
      <c r="A653" s="60">
        <v>651</v>
      </c>
      <c r="B653" s="68" t="s">
        <v>105</v>
      </c>
      <c r="C653" s="97" t="s">
        <v>1795</v>
      </c>
      <c r="D653" s="97" t="s">
        <v>1812</v>
      </c>
      <c r="E653" s="97" t="s">
        <v>1789</v>
      </c>
      <c r="F653" s="71">
        <v>0</v>
      </c>
      <c r="G653" s="98" t="s">
        <v>1663</v>
      </c>
      <c r="H653" s="98" t="s">
        <v>27</v>
      </c>
      <c r="I653" s="98" t="s">
        <v>30</v>
      </c>
      <c r="J653" s="94" t="s">
        <v>1624</v>
      </c>
    </row>
    <row r="654" spans="1:10" ht="62.45" customHeight="1" x14ac:dyDescent="0.25">
      <c r="A654" s="60">
        <v>652</v>
      </c>
      <c r="B654" s="68" t="s">
        <v>105</v>
      </c>
      <c r="C654" s="97" t="s">
        <v>1784</v>
      </c>
      <c r="D654" s="97" t="s">
        <v>1813</v>
      </c>
      <c r="E654" s="97" t="s">
        <v>1789</v>
      </c>
      <c r="F654" s="71">
        <v>0</v>
      </c>
      <c r="G654" s="98" t="s">
        <v>1663</v>
      </c>
      <c r="H654" s="98" t="s">
        <v>27</v>
      </c>
      <c r="I654" s="98" t="s">
        <v>30</v>
      </c>
      <c r="J654" s="94" t="s">
        <v>1624</v>
      </c>
    </row>
    <row r="655" spans="1:10" ht="62.45" customHeight="1" x14ac:dyDescent="0.25">
      <c r="A655" s="60">
        <v>653</v>
      </c>
      <c r="B655" s="68" t="s">
        <v>105</v>
      </c>
      <c r="C655" s="97" t="s">
        <v>1792</v>
      </c>
      <c r="D655" s="97" t="s">
        <v>1814</v>
      </c>
      <c r="E655" s="97" t="s">
        <v>1789</v>
      </c>
      <c r="F655" s="71">
        <v>0</v>
      </c>
      <c r="G655" s="98" t="s">
        <v>1663</v>
      </c>
      <c r="H655" s="98" t="s">
        <v>27</v>
      </c>
      <c r="I655" s="98" t="s">
        <v>30</v>
      </c>
      <c r="J655" s="94" t="s">
        <v>1624</v>
      </c>
    </row>
    <row r="656" spans="1:10" ht="62.45" customHeight="1" x14ac:dyDescent="0.25">
      <c r="A656" s="60">
        <v>654</v>
      </c>
      <c r="B656" s="68" t="s">
        <v>105</v>
      </c>
      <c r="C656" s="68" t="s">
        <v>1661</v>
      </c>
      <c r="D656" s="97" t="s">
        <v>1815</v>
      </c>
      <c r="E656" s="97" t="s">
        <v>1789</v>
      </c>
      <c r="F656" s="99">
        <v>8565128</v>
      </c>
      <c r="G656" s="98" t="s">
        <v>1663</v>
      </c>
      <c r="H656" s="98" t="s">
        <v>27</v>
      </c>
      <c r="I656" s="98" t="s">
        <v>30</v>
      </c>
      <c r="J656" s="94" t="s">
        <v>1624</v>
      </c>
    </row>
    <row r="657" spans="1:10" ht="62.45" customHeight="1" x14ac:dyDescent="0.25">
      <c r="A657" s="60">
        <v>655</v>
      </c>
      <c r="B657" s="68" t="s">
        <v>105</v>
      </c>
      <c r="C657" s="97" t="s">
        <v>1795</v>
      </c>
      <c r="D657" s="97" t="s">
        <v>1816</v>
      </c>
      <c r="E657" s="97" t="s">
        <v>1789</v>
      </c>
      <c r="F657" s="71">
        <v>0</v>
      </c>
      <c r="G657" s="98" t="s">
        <v>1663</v>
      </c>
      <c r="H657" s="98" t="s">
        <v>27</v>
      </c>
      <c r="I657" s="98" t="s">
        <v>30</v>
      </c>
      <c r="J657" s="94" t="s">
        <v>1624</v>
      </c>
    </row>
    <row r="658" spans="1:10" ht="62.45" customHeight="1" x14ac:dyDescent="0.25">
      <c r="A658" s="60">
        <v>656</v>
      </c>
      <c r="B658" s="68" t="s">
        <v>105</v>
      </c>
      <c r="C658" s="97" t="s">
        <v>1733</v>
      </c>
      <c r="D658" s="97" t="s">
        <v>1817</v>
      </c>
      <c r="E658" s="97" t="s">
        <v>1789</v>
      </c>
      <c r="F658" s="71">
        <v>0</v>
      </c>
      <c r="G658" s="98" t="s">
        <v>1695</v>
      </c>
      <c r="H658" s="98" t="s">
        <v>27</v>
      </c>
      <c r="I658" s="98" t="s">
        <v>30</v>
      </c>
      <c r="J658" s="94" t="s">
        <v>1624</v>
      </c>
    </row>
    <row r="659" spans="1:10" ht="62.45" customHeight="1" x14ac:dyDescent="0.25">
      <c r="A659" s="60">
        <v>657</v>
      </c>
      <c r="B659" s="68" t="s">
        <v>105</v>
      </c>
      <c r="C659" s="97" t="s">
        <v>1795</v>
      </c>
      <c r="D659" s="97" t="s">
        <v>1818</v>
      </c>
      <c r="E659" s="97" t="s">
        <v>1789</v>
      </c>
      <c r="F659" s="71">
        <v>0</v>
      </c>
      <c r="G659" s="98" t="s">
        <v>1663</v>
      </c>
      <c r="H659" s="98" t="s">
        <v>27</v>
      </c>
      <c r="I659" s="98" t="s">
        <v>30</v>
      </c>
      <c r="J659" s="94" t="s">
        <v>1624</v>
      </c>
    </row>
    <row r="660" spans="1:10" ht="62.45" customHeight="1" x14ac:dyDescent="0.25">
      <c r="A660" s="60">
        <v>658</v>
      </c>
      <c r="B660" s="68" t="s">
        <v>105</v>
      </c>
      <c r="C660" s="97" t="s">
        <v>1792</v>
      </c>
      <c r="D660" s="97" t="s">
        <v>1819</v>
      </c>
      <c r="E660" s="97" t="s">
        <v>1789</v>
      </c>
      <c r="F660" s="99">
        <v>2917471</v>
      </c>
      <c r="G660" s="98" t="s">
        <v>1663</v>
      </c>
      <c r="H660" s="98" t="s">
        <v>27</v>
      </c>
      <c r="I660" s="98" t="s">
        <v>30</v>
      </c>
      <c r="J660" s="94" t="s">
        <v>1624</v>
      </c>
    </row>
    <row r="661" spans="1:10" ht="62.45" customHeight="1" x14ac:dyDescent="0.25">
      <c r="A661" s="60">
        <v>659</v>
      </c>
      <c r="B661" s="68" t="s">
        <v>105</v>
      </c>
      <c r="C661" s="97" t="s">
        <v>1820</v>
      </c>
      <c r="D661" s="97" t="s">
        <v>1821</v>
      </c>
      <c r="E661" s="97" t="s">
        <v>1789</v>
      </c>
      <c r="F661" s="71">
        <v>0</v>
      </c>
      <c r="G661" s="98" t="s">
        <v>1822</v>
      </c>
      <c r="H661" s="98" t="s">
        <v>27</v>
      </c>
      <c r="I661" s="98" t="s">
        <v>30</v>
      </c>
      <c r="J661" s="94" t="s">
        <v>1624</v>
      </c>
    </row>
    <row r="662" spans="1:10" ht="62.45" customHeight="1" x14ac:dyDescent="0.25">
      <c r="A662" s="60">
        <v>660</v>
      </c>
      <c r="B662" s="68" t="s">
        <v>105</v>
      </c>
      <c r="C662" s="97" t="s">
        <v>1792</v>
      </c>
      <c r="D662" s="97" t="s">
        <v>1823</v>
      </c>
      <c r="E662" s="97" t="s">
        <v>1789</v>
      </c>
      <c r="F662" s="71">
        <v>0</v>
      </c>
      <c r="G662" s="98" t="s">
        <v>1798</v>
      </c>
      <c r="H662" s="98" t="s">
        <v>27</v>
      </c>
      <c r="I662" s="98" t="s">
        <v>30</v>
      </c>
      <c r="J662" s="94" t="s">
        <v>1624</v>
      </c>
    </row>
    <row r="663" spans="1:10" ht="62.45" customHeight="1" x14ac:dyDescent="0.25">
      <c r="A663" s="60">
        <v>661</v>
      </c>
      <c r="B663" s="68" t="s">
        <v>105</v>
      </c>
      <c r="C663" s="68" t="s">
        <v>1661</v>
      </c>
      <c r="D663" s="97" t="s">
        <v>1824</v>
      </c>
      <c r="E663" s="97" t="s">
        <v>1789</v>
      </c>
      <c r="F663" s="99">
        <v>4551383</v>
      </c>
      <c r="G663" s="98" t="s">
        <v>1663</v>
      </c>
      <c r="H663" s="98" t="s">
        <v>27</v>
      </c>
      <c r="I663" s="98" t="s">
        <v>30</v>
      </c>
      <c r="J663" s="94" t="s">
        <v>1624</v>
      </c>
    </row>
    <row r="664" spans="1:10" ht="62.45" customHeight="1" x14ac:dyDescent="0.25">
      <c r="A664" s="60">
        <v>662</v>
      </c>
      <c r="B664" s="68" t="s">
        <v>105</v>
      </c>
      <c r="C664" s="97" t="s">
        <v>1795</v>
      </c>
      <c r="D664" s="97" t="s">
        <v>1825</v>
      </c>
      <c r="E664" s="97" t="s">
        <v>1789</v>
      </c>
      <c r="F664" s="71">
        <v>0</v>
      </c>
      <c r="G664" s="98" t="s">
        <v>1660</v>
      </c>
      <c r="H664" s="98" t="s">
        <v>27</v>
      </c>
      <c r="I664" s="98" t="s">
        <v>30</v>
      </c>
      <c r="J664" s="94" t="s">
        <v>1624</v>
      </c>
    </row>
    <row r="665" spans="1:10" ht="62.45" customHeight="1" x14ac:dyDescent="0.25">
      <c r="A665" s="60">
        <v>663</v>
      </c>
      <c r="B665" s="68" t="s">
        <v>105</v>
      </c>
      <c r="C665" s="97" t="s">
        <v>1784</v>
      </c>
      <c r="D665" s="97" t="s">
        <v>1723</v>
      </c>
      <c r="E665" s="97" t="s">
        <v>1789</v>
      </c>
      <c r="F665" s="71">
        <v>0</v>
      </c>
      <c r="G665" s="98" t="s">
        <v>1660</v>
      </c>
      <c r="H665" s="98" t="s">
        <v>27</v>
      </c>
      <c r="I665" s="98" t="s">
        <v>30</v>
      </c>
      <c r="J665" s="94" t="s">
        <v>1624</v>
      </c>
    </row>
    <row r="666" spans="1:10" ht="62.45" customHeight="1" x14ac:dyDescent="0.25">
      <c r="A666" s="60">
        <v>664</v>
      </c>
      <c r="B666" s="68" t="s">
        <v>105</v>
      </c>
      <c r="C666" s="97" t="s">
        <v>1784</v>
      </c>
      <c r="D666" s="97" t="s">
        <v>1826</v>
      </c>
      <c r="E666" s="97" t="s">
        <v>1789</v>
      </c>
      <c r="F666" s="71">
        <v>0</v>
      </c>
      <c r="G666" s="98" t="s">
        <v>1660</v>
      </c>
      <c r="H666" s="98" t="s">
        <v>27</v>
      </c>
      <c r="I666" s="98" t="s">
        <v>30</v>
      </c>
      <c r="J666" s="94" t="s">
        <v>1624</v>
      </c>
    </row>
    <row r="667" spans="1:10" ht="62.45" customHeight="1" x14ac:dyDescent="0.25">
      <c r="A667" s="60">
        <v>665</v>
      </c>
      <c r="B667" s="68" t="s">
        <v>105</v>
      </c>
      <c r="C667" s="97" t="s">
        <v>1784</v>
      </c>
      <c r="D667" s="97" t="s">
        <v>1827</v>
      </c>
      <c r="E667" s="97" t="s">
        <v>1789</v>
      </c>
      <c r="F667" s="71">
        <v>0</v>
      </c>
      <c r="G667" s="98" t="s">
        <v>904</v>
      </c>
      <c r="H667" s="98" t="s">
        <v>27</v>
      </c>
      <c r="I667" s="98" t="s">
        <v>30</v>
      </c>
      <c r="J667" s="94" t="s">
        <v>1624</v>
      </c>
    </row>
    <row r="668" spans="1:10" ht="62.45" customHeight="1" x14ac:dyDescent="0.25">
      <c r="A668" s="60">
        <v>666</v>
      </c>
      <c r="B668" s="68" t="s">
        <v>105</v>
      </c>
      <c r="C668" s="97" t="s">
        <v>1784</v>
      </c>
      <c r="D668" s="97" t="s">
        <v>1828</v>
      </c>
      <c r="E668" s="97" t="s">
        <v>1789</v>
      </c>
      <c r="F668" s="71">
        <v>0</v>
      </c>
      <c r="G668" s="98" t="s">
        <v>976</v>
      </c>
      <c r="H668" s="98" t="s">
        <v>27</v>
      </c>
      <c r="I668" s="98" t="s">
        <v>30</v>
      </c>
      <c r="J668" s="94" t="s">
        <v>1624</v>
      </c>
    </row>
    <row r="669" spans="1:10" ht="62.45" customHeight="1" x14ac:dyDescent="0.25">
      <c r="A669" s="60">
        <v>667</v>
      </c>
      <c r="B669" s="68" t="s">
        <v>105</v>
      </c>
      <c r="C669" s="97" t="s">
        <v>1784</v>
      </c>
      <c r="D669" s="97" t="s">
        <v>1829</v>
      </c>
      <c r="E669" s="97" t="s">
        <v>1789</v>
      </c>
      <c r="F669" s="71">
        <v>0</v>
      </c>
      <c r="G669" s="98" t="s">
        <v>1663</v>
      </c>
      <c r="H669" s="98" t="s">
        <v>27</v>
      </c>
      <c r="I669" s="98" t="s">
        <v>30</v>
      </c>
      <c r="J669" s="94" t="s">
        <v>1624</v>
      </c>
    </row>
    <row r="670" spans="1:10" ht="62.45" customHeight="1" x14ac:dyDescent="0.25">
      <c r="A670" s="60">
        <v>668</v>
      </c>
      <c r="B670" s="68" t="s">
        <v>105</v>
      </c>
      <c r="C670" s="68" t="s">
        <v>1661</v>
      </c>
      <c r="D670" s="97" t="s">
        <v>1830</v>
      </c>
      <c r="E670" s="97" t="s">
        <v>1789</v>
      </c>
      <c r="F670" s="99">
        <v>2404117</v>
      </c>
      <c r="G670" s="98" t="s">
        <v>1663</v>
      </c>
      <c r="H670" s="98" t="s">
        <v>27</v>
      </c>
      <c r="I670" s="98" t="s">
        <v>30</v>
      </c>
      <c r="J670" s="94" t="s">
        <v>1624</v>
      </c>
    </row>
    <row r="671" spans="1:10" ht="62.45" customHeight="1" x14ac:dyDescent="0.25">
      <c r="A671" s="60">
        <v>669</v>
      </c>
      <c r="B671" s="68" t="s">
        <v>105</v>
      </c>
      <c r="C671" s="68" t="s">
        <v>1661</v>
      </c>
      <c r="D671" s="97" t="s">
        <v>1831</v>
      </c>
      <c r="E671" s="97" t="s">
        <v>1789</v>
      </c>
      <c r="F671" s="71">
        <v>0</v>
      </c>
      <c r="G671" s="98" t="s">
        <v>1663</v>
      </c>
      <c r="H671" s="98" t="s">
        <v>27</v>
      </c>
      <c r="I671" s="98" t="s">
        <v>30</v>
      </c>
      <c r="J671" s="94" t="s">
        <v>1624</v>
      </c>
    </row>
    <row r="672" spans="1:10" ht="62.45" customHeight="1" x14ac:dyDescent="0.25">
      <c r="A672" s="60">
        <v>670</v>
      </c>
      <c r="B672" s="68" t="s">
        <v>105</v>
      </c>
      <c r="C672" s="97" t="s">
        <v>1795</v>
      </c>
      <c r="D672" s="97" t="s">
        <v>1832</v>
      </c>
      <c r="E672" s="97" t="s">
        <v>1789</v>
      </c>
      <c r="F672" s="71">
        <v>0</v>
      </c>
      <c r="G672" s="98" t="s">
        <v>1663</v>
      </c>
      <c r="H672" s="98" t="s">
        <v>27</v>
      </c>
      <c r="I672" s="98" t="s">
        <v>30</v>
      </c>
      <c r="J672" s="94" t="s">
        <v>1624</v>
      </c>
    </row>
    <row r="673" spans="1:10" ht="62.45" customHeight="1" x14ac:dyDescent="0.25">
      <c r="A673" s="60">
        <v>671</v>
      </c>
      <c r="B673" s="68" t="s">
        <v>105</v>
      </c>
      <c r="C673" s="97" t="s">
        <v>1833</v>
      </c>
      <c r="D673" s="97" t="s">
        <v>1834</v>
      </c>
      <c r="E673" s="97" t="s">
        <v>1789</v>
      </c>
      <c r="F673" s="71">
        <v>0</v>
      </c>
      <c r="G673" s="98" t="s">
        <v>1663</v>
      </c>
      <c r="H673" s="98" t="s">
        <v>27</v>
      </c>
      <c r="I673" s="98" t="s">
        <v>30</v>
      </c>
      <c r="J673" s="94" t="s">
        <v>1624</v>
      </c>
    </row>
    <row r="674" spans="1:10" ht="62.45" customHeight="1" x14ac:dyDescent="0.25">
      <c r="A674" s="60">
        <v>672</v>
      </c>
      <c r="B674" s="68" t="s">
        <v>105</v>
      </c>
      <c r="C674" s="97" t="s">
        <v>1795</v>
      </c>
      <c r="D674" s="97" t="s">
        <v>1835</v>
      </c>
      <c r="E674" s="97" t="s">
        <v>1789</v>
      </c>
      <c r="F674" s="71">
        <v>0</v>
      </c>
      <c r="G674" s="98" t="s">
        <v>1663</v>
      </c>
      <c r="H674" s="98" t="s">
        <v>27</v>
      </c>
      <c r="I674" s="98" t="s">
        <v>30</v>
      </c>
      <c r="J674" s="94" t="s">
        <v>1624</v>
      </c>
    </row>
    <row r="675" spans="1:10" ht="62.45" customHeight="1" x14ac:dyDescent="0.25">
      <c r="A675" s="60">
        <v>673</v>
      </c>
      <c r="B675" s="68" t="s">
        <v>105</v>
      </c>
      <c r="C675" s="97" t="s">
        <v>1733</v>
      </c>
      <c r="D675" s="97" t="s">
        <v>1836</v>
      </c>
      <c r="E675" s="97" t="s">
        <v>1789</v>
      </c>
      <c r="F675" s="71">
        <v>0</v>
      </c>
      <c r="G675" s="98" t="s">
        <v>1695</v>
      </c>
      <c r="H675" s="98" t="s">
        <v>27</v>
      </c>
      <c r="I675" s="98" t="s">
        <v>30</v>
      </c>
      <c r="J675" s="94" t="s">
        <v>1624</v>
      </c>
    </row>
    <row r="676" spans="1:10" ht="62.45" customHeight="1" x14ac:dyDescent="0.25">
      <c r="A676" s="60">
        <v>674</v>
      </c>
      <c r="B676" s="68" t="s">
        <v>105</v>
      </c>
      <c r="C676" s="97" t="s">
        <v>1837</v>
      </c>
      <c r="D676" s="97" t="s">
        <v>1838</v>
      </c>
      <c r="E676" s="97" t="s">
        <v>1789</v>
      </c>
      <c r="F676" s="71">
        <v>0</v>
      </c>
      <c r="G676" s="98" t="s">
        <v>1663</v>
      </c>
      <c r="H676" s="98" t="s">
        <v>27</v>
      </c>
      <c r="I676" s="98" t="s">
        <v>30</v>
      </c>
      <c r="J676" s="94" t="s">
        <v>1624</v>
      </c>
    </row>
    <row r="677" spans="1:10" ht="62.45" customHeight="1" x14ac:dyDescent="0.25">
      <c r="A677" s="60">
        <v>675</v>
      </c>
      <c r="B677" s="68" t="s">
        <v>105</v>
      </c>
      <c r="C677" s="97" t="s">
        <v>1777</v>
      </c>
      <c r="D677" s="97" t="s">
        <v>1839</v>
      </c>
      <c r="E677" s="97" t="s">
        <v>1789</v>
      </c>
      <c r="F677" s="71">
        <v>0</v>
      </c>
      <c r="G677" s="98" t="s">
        <v>1663</v>
      </c>
      <c r="H677" s="98" t="s">
        <v>27</v>
      </c>
      <c r="I677" s="98" t="s">
        <v>30</v>
      </c>
      <c r="J677" s="94" t="s">
        <v>1624</v>
      </c>
    </row>
    <row r="678" spans="1:10" ht="62.45" customHeight="1" x14ac:dyDescent="0.25">
      <c r="A678" s="60">
        <v>676</v>
      </c>
      <c r="B678" s="68" t="s">
        <v>105</v>
      </c>
      <c r="C678" s="97" t="s">
        <v>1837</v>
      </c>
      <c r="D678" s="97" t="s">
        <v>1840</v>
      </c>
      <c r="E678" s="97" t="s">
        <v>1789</v>
      </c>
      <c r="F678" s="71">
        <v>0</v>
      </c>
      <c r="G678" s="98" t="s">
        <v>1663</v>
      </c>
      <c r="H678" s="98" t="s">
        <v>27</v>
      </c>
      <c r="I678" s="98" t="s">
        <v>30</v>
      </c>
      <c r="J678" s="94" t="s">
        <v>1624</v>
      </c>
    </row>
    <row r="679" spans="1:10" ht="62.45" customHeight="1" x14ac:dyDescent="0.25">
      <c r="A679" s="60">
        <v>677</v>
      </c>
      <c r="B679" s="68" t="s">
        <v>105</v>
      </c>
      <c r="C679" s="97" t="s">
        <v>1837</v>
      </c>
      <c r="D679" s="97" t="s">
        <v>1841</v>
      </c>
      <c r="E679" s="97" t="s">
        <v>1789</v>
      </c>
      <c r="F679" s="71">
        <v>0</v>
      </c>
      <c r="G679" s="98" t="s">
        <v>1663</v>
      </c>
      <c r="H679" s="98" t="s">
        <v>27</v>
      </c>
      <c r="I679" s="98" t="s">
        <v>30</v>
      </c>
      <c r="J679" s="94" t="s">
        <v>1624</v>
      </c>
    </row>
    <row r="680" spans="1:10" ht="62.45" customHeight="1" x14ac:dyDescent="0.25">
      <c r="A680" s="60">
        <v>678</v>
      </c>
      <c r="B680" s="68" t="s">
        <v>105</v>
      </c>
      <c r="C680" s="97" t="s">
        <v>1784</v>
      </c>
      <c r="D680" s="97" t="s">
        <v>1842</v>
      </c>
      <c r="E680" s="97" t="s">
        <v>1843</v>
      </c>
      <c r="F680" s="99">
        <v>327787200</v>
      </c>
      <c r="G680" s="98" t="s">
        <v>1844</v>
      </c>
      <c r="H680" s="98" t="s">
        <v>27</v>
      </c>
      <c r="I680" s="98" t="s">
        <v>30</v>
      </c>
      <c r="J680" s="94" t="s">
        <v>1624</v>
      </c>
    </row>
    <row r="681" spans="1:10" ht="62.45" customHeight="1" x14ac:dyDescent="0.25">
      <c r="A681" s="60">
        <v>679</v>
      </c>
      <c r="B681" s="68" t="s">
        <v>105</v>
      </c>
      <c r="C681" s="97" t="s">
        <v>1780</v>
      </c>
      <c r="D681" s="97" t="s">
        <v>1845</v>
      </c>
      <c r="E681" s="97" t="s">
        <v>1789</v>
      </c>
      <c r="F681" s="71">
        <v>0</v>
      </c>
      <c r="G681" s="98" t="s">
        <v>1730</v>
      </c>
      <c r="H681" s="98" t="s">
        <v>27</v>
      </c>
      <c r="I681" s="98" t="s">
        <v>30</v>
      </c>
      <c r="J681" s="94" t="s">
        <v>1624</v>
      </c>
    </row>
    <row r="682" spans="1:10" ht="62.45" customHeight="1" x14ac:dyDescent="0.25">
      <c r="A682" s="60">
        <v>680</v>
      </c>
      <c r="B682" s="68" t="s">
        <v>105</v>
      </c>
      <c r="C682" s="97" t="s">
        <v>1780</v>
      </c>
      <c r="D682" s="97" t="s">
        <v>1846</v>
      </c>
      <c r="E682" s="97" t="s">
        <v>1789</v>
      </c>
      <c r="F682" s="71">
        <v>0</v>
      </c>
      <c r="G682" s="98" t="s">
        <v>1730</v>
      </c>
      <c r="H682" s="98" t="s">
        <v>27</v>
      </c>
      <c r="I682" s="98" t="s">
        <v>30</v>
      </c>
      <c r="J682" s="94" t="s">
        <v>1624</v>
      </c>
    </row>
    <row r="683" spans="1:10" ht="62.45" customHeight="1" x14ac:dyDescent="0.25">
      <c r="A683" s="60">
        <v>681</v>
      </c>
      <c r="B683" s="68" t="s">
        <v>105</v>
      </c>
      <c r="C683" s="97" t="s">
        <v>1780</v>
      </c>
      <c r="D683" s="97" t="s">
        <v>1847</v>
      </c>
      <c r="E683" s="97" t="s">
        <v>1789</v>
      </c>
      <c r="F683" s="71">
        <v>0</v>
      </c>
      <c r="G683" s="98" t="s">
        <v>1730</v>
      </c>
      <c r="H683" s="98" t="s">
        <v>27</v>
      </c>
      <c r="I683" s="98" t="s">
        <v>30</v>
      </c>
      <c r="J683" s="94" t="s">
        <v>1624</v>
      </c>
    </row>
    <row r="684" spans="1:10" ht="62.45" customHeight="1" x14ac:dyDescent="0.25">
      <c r="A684" s="60">
        <v>682</v>
      </c>
      <c r="B684" s="68" t="s">
        <v>105</v>
      </c>
      <c r="C684" s="97" t="s">
        <v>1780</v>
      </c>
      <c r="D684" s="97" t="s">
        <v>1848</v>
      </c>
      <c r="E684" s="97" t="s">
        <v>1789</v>
      </c>
      <c r="F684" s="71">
        <v>0</v>
      </c>
      <c r="G684" s="60" t="s">
        <v>973</v>
      </c>
      <c r="H684" s="98" t="s">
        <v>27</v>
      </c>
      <c r="I684" s="98" t="s">
        <v>30</v>
      </c>
      <c r="J684" s="94" t="s">
        <v>1624</v>
      </c>
    </row>
    <row r="685" spans="1:10" ht="62.45" customHeight="1" x14ac:dyDescent="0.25">
      <c r="A685" s="60">
        <v>683</v>
      </c>
      <c r="B685" s="68" t="s">
        <v>105</v>
      </c>
      <c r="C685" s="97" t="s">
        <v>1849</v>
      </c>
      <c r="D685" s="97" t="s">
        <v>1850</v>
      </c>
      <c r="E685" s="97" t="s">
        <v>1789</v>
      </c>
      <c r="F685" s="71">
        <v>0</v>
      </c>
      <c r="G685" s="98" t="s">
        <v>1700</v>
      </c>
      <c r="H685" s="98" t="s">
        <v>27</v>
      </c>
      <c r="I685" s="98" t="s">
        <v>30</v>
      </c>
      <c r="J685" s="94" t="s">
        <v>1624</v>
      </c>
    </row>
    <row r="686" spans="1:10" ht="62.45" customHeight="1" x14ac:dyDescent="0.25">
      <c r="A686" s="60">
        <v>684</v>
      </c>
      <c r="B686" s="68" t="s">
        <v>105</v>
      </c>
      <c r="C686" s="97" t="s">
        <v>1780</v>
      </c>
      <c r="D686" s="97" t="s">
        <v>1851</v>
      </c>
      <c r="E686" s="97" t="s">
        <v>1789</v>
      </c>
      <c r="F686" s="71">
        <v>0</v>
      </c>
      <c r="G686" s="98" t="s">
        <v>1730</v>
      </c>
      <c r="H686" s="98" t="s">
        <v>27</v>
      </c>
      <c r="I686" s="98" t="s">
        <v>30</v>
      </c>
      <c r="J686" s="94" t="s">
        <v>1624</v>
      </c>
    </row>
    <row r="687" spans="1:10" ht="62.45" customHeight="1" x14ac:dyDescent="0.25">
      <c r="A687" s="60">
        <v>685</v>
      </c>
      <c r="B687" s="68" t="s">
        <v>105</v>
      </c>
      <c r="C687" s="97" t="s">
        <v>1655</v>
      </c>
      <c r="D687" s="97" t="s">
        <v>1852</v>
      </c>
      <c r="E687" s="97" t="s">
        <v>1789</v>
      </c>
      <c r="F687" s="71">
        <v>0</v>
      </c>
      <c r="G687" s="98" t="s">
        <v>1645</v>
      </c>
      <c r="H687" s="98" t="s">
        <v>27</v>
      </c>
      <c r="I687" s="98" t="s">
        <v>30</v>
      </c>
      <c r="J687" s="94" t="s">
        <v>1624</v>
      </c>
    </row>
    <row r="688" spans="1:10" ht="62.45" customHeight="1" x14ac:dyDescent="0.25">
      <c r="A688" s="60">
        <v>686</v>
      </c>
      <c r="B688" s="68" t="s">
        <v>105</v>
      </c>
      <c r="C688" s="97" t="s">
        <v>1655</v>
      </c>
      <c r="D688" s="97" t="s">
        <v>1853</v>
      </c>
      <c r="E688" s="97" t="s">
        <v>1789</v>
      </c>
      <c r="F688" s="71">
        <v>0</v>
      </c>
      <c r="G688" s="98" t="s">
        <v>1645</v>
      </c>
      <c r="H688" s="98" t="s">
        <v>27</v>
      </c>
      <c r="I688" s="98" t="s">
        <v>30</v>
      </c>
      <c r="J688" s="94" t="s">
        <v>1624</v>
      </c>
    </row>
    <row r="689" spans="1:10" ht="62.45" customHeight="1" x14ac:dyDescent="0.25">
      <c r="A689" s="60">
        <v>687</v>
      </c>
      <c r="B689" s="68" t="s">
        <v>105</v>
      </c>
      <c r="C689" s="97" t="s">
        <v>1780</v>
      </c>
      <c r="D689" s="97" t="s">
        <v>1854</v>
      </c>
      <c r="E689" s="97" t="s">
        <v>1789</v>
      </c>
      <c r="F689" s="71">
        <v>0</v>
      </c>
      <c r="G689" s="98" t="s">
        <v>1730</v>
      </c>
      <c r="H689" s="98" t="s">
        <v>27</v>
      </c>
      <c r="I689" s="98" t="s">
        <v>30</v>
      </c>
      <c r="J689" s="94" t="s">
        <v>1624</v>
      </c>
    </row>
    <row r="690" spans="1:10" ht="62.45" customHeight="1" x14ac:dyDescent="0.25">
      <c r="A690" s="60">
        <v>688</v>
      </c>
      <c r="B690" s="68" t="s">
        <v>105</v>
      </c>
      <c r="C690" s="97" t="s">
        <v>1780</v>
      </c>
      <c r="D690" s="97" t="s">
        <v>1855</v>
      </c>
      <c r="E690" s="97" t="s">
        <v>1789</v>
      </c>
      <c r="F690" s="71">
        <v>0</v>
      </c>
      <c r="G690" s="98" t="s">
        <v>1663</v>
      </c>
      <c r="H690" s="98" t="s">
        <v>27</v>
      </c>
      <c r="I690" s="98" t="s">
        <v>30</v>
      </c>
      <c r="J690" s="94" t="s">
        <v>1624</v>
      </c>
    </row>
    <row r="691" spans="1:10" ht="62.45" customHeight="1" x14ac:dyDescent="0.25">
      <c r="A691" s="60">
        <v>689</v>
      </c>
      <c r="B691" s="68" t="s">
        <v>105</v>
      </c>
      <c r="C691" s="97" t="s">
        <v>1655</v>
      </c>
      <c r="D691" s="97" t="s">
        <v>1856</v>
      </c>
      <c r="E691" s="97" t="s">
        <v>1789</v>
      </c>
      <c r="F691" s="71">
        <v>0</v>
      </c>
      <c r="G691" s="98" t="s">
        <v>1645</v>
      </c>
      <c r="H691" s="98" t="s">
        <v>27</v>
      </c>
      <c r="I691" s="98" t="s">
        <v>30</v>
      </c>
      <c r="J691" s="94" t="s">
        <v>1624</v>
      </c>
    </row>
    <row r="692" spans="1:10" ht="62.45" customHeight="1" x14ac:dyDescent="0.25">
      <c r="A692" s="60">
        <v>690</v>
      </c>
      <c r="B692" s="68" t="s">
        <v>105</v>
      </c>
      <c r="C692" s="97" t="s">
        <v>1780</v>
      </c>
      <c r="D692" s="97" t="s">
        <v>1857</v>
      </c>
      <c r="E692" s="97" t="s">
        <v>1858</v>
      </c>
      <c r="F692" s="99">
        <v>20000000</v>
      </c>
      <c r="G692" s="98" t="s">
        <v>1730</v>
      </c>
      <c r="H692" s="98" t="s">
        <v>27</v>
      </c>
      <c r="I692" s="98" t="s">
        <v>30</v>
      </c>
      <c r="J692" s="94" t="s">
        <v>1624</v>
      </c>
    </row>
    <row r="693" spans="1:10" ht="62.45" customHeight="1" x14ac:dyDescent="0.25">
      <c r="A693" s="60">
        <v>691</v>
      </c>
      <c r="B693" s="68" t="s">
        <v>105</v>
      </c>
      <c r="C693" s="97" t="s">
        <v>1859</v>
      </c>
      <c r="D693" s="97" t="s">
        <v>1860</v>
      </c>
      <c r="E693" s="97" t="s">
        <v>1789</v>
      </c>
      <c r="F693" s="71">
        <v>0</v>
      </c>
      <c r="G693" s="98" t="s">
        <v>1695</v>
      </c>
      <c r="H693" s="98" t="s">
        <v>27</v>
      </c>
      <c r="I693" s="98" t="s">
        <v>30</v>
      </c>
      <c r="J693" s="94" t="s">
        <v>1624</v>
      </c>
    </row>
    <row r="694" spans="1:10" ht="62.45" customHeight="1" x14ac:dyDescent="0.25">
      <c r="A694" s="60">
        <v>692</v>
      </c>
      <c r="B694" s="68" t="s">
        <v>105</v>
      </c>
      <c r="C694" s="97" t="s">
        <v>1780</v>
      </c>
      <c r="D694" s="97" t="s">
        <v>1861</v>
      </c>
      <c r="E694" s="97" t="s">
        <v>1789</v>
      </c>
      <c r="F694" s="71">
        <v>0</v>
      </c>
      <c r="G694" s="98" t="s">
        <v>1730</v>
      </c>
      <c r="H694" s="98" t="s">
        <v>27</v>
      </c>
      <c r="I694" s="98" t="s">
        <v>30</v>
      </c>
      <c r="J694" s="94" t="s">
        <v>1624</v>
      </c>
    </row>
    <row r="695" spans="1:10" ht="62.45" customHeight="1" x14ac:dyDescent="0.25">
      <c r="A695" s="60">
        <v>693</v>
      </c>
      <c r="B695" s="68" t="s">
        <v>105</v>
      </c>
      <c r="C695" s="68" t="s">
        <v>1862</v>
      </c>
      <c r="D695" s="97" t="s">
        <v>1863</v>
      </c>
      <c r="E695" s="97" t="s">
        <v>1789</v>
      </c>
      <c r="F695" s="71">
        <v>0</v>
      </c>
      <c r="G695" s="98" t="s">
        <v>1645</v>
      </c>
      <c r="H695" s="98" t="s">
        <v>27</v>
      </c>
      <c r="I695" s="98" t="s">
        <v>30</v>
      </c>
      <c r="J695" s="94" t="s">
        <v>1624</v>
      </c>
    </row>
    <row r="696" spans="1:10" ht="62.45" customHeight="1" x14ac:dyDescent="0.25">
      <c r="A696" s="60">
        <v>694</v>
      </c>
      <c r="B696" s="68" t="s">
        <v>105</v>
      </c>
      <c r="C696" s="97" t="s">
        <v>1849</v>
      </c>
      <c r="D696" s="97" t="s">
        <v>1864</v>
      </c>
      <c r="E696" s="97" t="s">
        <v>1789</v>
      </c>
      <c r="F696" s="71">
        <v>0</v>
      </c>
      <c r="G696" s="98" t="s">
        <v>1865</v>
      </c>
      <c r="H696" s="98" t="s">
        <v>27</v>
      </c>
      <c r="I696" s="98" t="s">
        <v>30</v>
      </c>
      <c r="J696" s="94" t="s">
        <v>1624</v>
      </c>
    </row>
    <row r="697" spans="1:10" ht="62.45" customHeight="1" x14ac:dyDescent="0.25">
      <c r="A697" s="60">
        <v>695</v>
      </c>
      <c r="B697" s="68" t="s">
        <v>105</v>
      </c>
      <c r="C697" s="68" t="s">
        <v>1655</v>
      </c>
      <c r="D697" s="97" t="s">
        <v>1866</v>
      </c>
      <c r="E697" s="97" t="s">
        <v>1789</v>
      </c>
      <c r="F697" s="71">
        <v>0</v>
      </c>
      <c r="G697" s="98" t="s">
        <v>1645</v>
      </c>
      <c r="H697" s="98" t="s">
        <v>27</v>
      </c>
      <c r="I697" s="98" t="s">
        <v>30</v>
      </c>
      <c r="J697" s="94" t="s">
        <v>1624</v>
      </c>
    </row>
    <row r="698" spans="1:10" ht="62.45" customHeight="1" x14ac:dyDescent="0.25">
      <c r="A698" s="60">
        <v>696</v>
      </c>
      <c r="B698" s="68" t="s">
        <v>105</v>
      </c>
      <c r="C698" s="68" t="s">
        <v>1661</v>
      </c>
      <c r="D698" s="97" t="s">
        <v>1867</v>
      </c>
      <c r="E698" s="97" t="s">
        <v>1789</v>
      </c>
      <c r="F698" s="71">
        <v>0</v>
      </c>
      <c r="G698" s="98" t="s">
        <v>1868</v>
      </c>
      <c r="H698" s="98" t="s">
        <v>27</v>
      </c>
      <c r="I698" s="98" t="s">
        <v>30</v>
      </c>
      <c r="J698" s="94" t="s">
        <v>1624</v>
      </c>
    </row>
    <row r="699" spans="1:10" ht="62.45" customHeight="1" x14ac:dyDescent="0.25">
      <c r="A699" s="60">
        <v>697</v>
      </c>
      <c r="B699" s="68" t="s">
        <v>105</v>
      </c>
      <c r="C699" s="68" t="s">
        <v>1661</v>
      </c>
      <c r="D699" s="97" t="s">
        <v>1869</v>
      </c>
      <c r="E699" s="97" t="s">
        <v>1789</v>
      </c>
      <c r="F699" s="71">
        <v>0</v>
      </c>
      <c r="G699" s="98" t="s">
        <v>1868</v>
      </c>
      <c r="H699" s="98" t="s">
        <v>27</v>
      </c>
      <c r="I699" s="98" t="s">
        <v>30</v>
      </c>
      <c r="J699" s="94" t="s">
        <v>1624</v>
      </c>
    </row>
    <row r="700" spans="1:10" ht="62.45" customHeight="1" x14ac:dyDescent="0.25">
      <c r="A700" s="60">
        <v>698</v>
      </c>
      <c r="B700" s="68" t="s">
        <v>105</v>
      </c>
      <c r="C700" s="68" t="s">
        <v>1661</v>
      </c>
      <c r="D700" s="97" t="s">
        <v>1870</v>
      </c>
      <c r="E700" s="97" t="s">
        <v>1789</v>
      </c>
      <c r="F700" s="71">
        <v>0</v>
      </c>
      <c r="G700" s="98" t="s">
        <v>1663</v>
      </c>
      <c r="H700" s="98" t="s">
        <v>27</v>
      </c>
      <c r="I700" s="98" t="s">
        <v>30</v>
      </c>
      <c r="J700" s="94" t="s">
        <v>1624</v>
      </c>
    </row>
    <row r="701" spans="1:10" ht="62.45" customHeight="1" x14ac:dyDescent="0.25">
      <c r="A701" s="60">
        <v>699</v>
      </c>
      <c r="B701" s="68" t="s">
        <v>105</v>
      </c>
      <c r="C701" s="68" t="s">
        <v>1661</v>
      </c>
      <c r="D701" s="97" t="s">
        <v>1871</v>
      </c>
      <c r="E701" s="97" t="s">
        <v>1789</v>
      </c>
      <c r="F701" s="71">
        <v>0</v>
      </c>
      <c r="G701" s="98" t="s">
        <v>1663</v>
      </c>
      <c r="H701" s="98" t="s">
        <v>27</v>
      </c>
      <c r="I701" s="98" t="s">
        <v>30</v>
      </c>
      <c r="J701" s="94" t="s">
        <v>1624</v>
      </c>
    </row>
    <row r="702" spans="1:10" ht="62.45" customHeight="1" x14ac:dyDescent="0.25">
      <c r="A702" s="60">
        <v>700</v>
      </c>
      <c r="B702" s="68" t="s">
        <v>105</v>
      </c>
      <c r="C702" s="68" t="s">
        <v>1655</v>
      </c>
      <c r="D702" s="97" t="s">
        <v>1872</v>
      </c>
      <c r="E702" s="97" t="s">
        <v>1789</v>
      </c>
      <c r="F702" s="71">
        <v>0</v>
      </c>
      <c r="G702" s="98" t="s">
        <v>1645</v>
      </c>
      <c r="H702" s="98" t="s">
        <v>27</v>
      </c>
      <c r="I702" s="98" t="s">
        <v>30</v>
      </c>
      <c r="J702" s="94" t="s">
        <v>1624</v>
      </c>
    </row>
    <row r="703" spans="1:10" ht="62.45" customHeight="1" x14ac:dyDescent="0.25">
      <c r="A703" s="60">
        <v>701</v>
      </c>
      <c r="B703" s="68" t="s">
        <v>105</v>
      </c>
      <c r="C703" s="68" t="s">
        <v>1661</v>
      </c>
      <c r="D703" s="97" t="s">
        <v>1873</v>
      </c>
      <c r="E703" s="97" t="s">
        <v>1789</v>
      </c>
      <c r="F703" s="71">
        <v>0</v>
      </c>
      <c r="G703" s="98" t="s">
        <v>1663</v>
      </c>
      <c r="H703" s="98" t="s">
        <v>27</v>
      </c>
      <c r="I703" s="98" t="s">
        <v>30</v>
      </c>
      <c r="J703" s="94" t="s">
        <v>1624</v>
      </c>
    </row>
    <row r="704" spans="1:10" ht="62.45" customHeight="1" x14ac:dyDescent="0.25">
      <c r="A704" s="60">
        <v>702</v>
      </c>
      <c r="B704" s="68" t="s">
        <v>105</v>
      </c>
      <c r="C704" s="68" t="s">
        <v>1655</v>
      </c>
      <c r="D704" s="97" t="s">
        <v>1874</v>
      </c>
      <c r="E704" s="97" t="s">
        <v>1789</v>
      </c>
      <c r="F704" s="71">
        <v>0</v>
      </c>
      <c r="G704" s="98" t="s">
        <v>1645</v>
      </c>
      <c r="H704" s="98" t="s">
        <v>27</v>
      </c>
      <c r="I704" s="98" t="s">
        <v>30</v>
      </c>
      <c r="J704" s="94" t="s">
        <v>1624</v>
      </c>
    </row>
    <row r="705" spans="1:10" ht="62.45" customHeight="1" x14ac:dyDescent="0.25">
      <c r="A705" s="60">
        <v>703</v>
      </c>
      <c r="B705" s="68" t="s">
        <v>105</v>
      </c>
      <c r="C705" s="68" t="s">
        <v>1875</v>
      </c>
      <c r="D705" s="97" t="s">
        <v>1876</v>
      </c>
      <c r="E705" s="97" t="s">
        <v>1789</v>
      </c>
      <c r="F705" s="71">
        <v>0</v>
      </c>
      <c r="G705" s="98" t="s">
        <v>1660</v>
      </c>
      <c r="H705" s="98" t="s">
        <v>27</v>
      </c>
      <c r="I705" s="98" t="s">
        <v>30</v>
      </c>
      <c r="J705" s="94" t="s">
        <v>1624</v>
      </c>
    </row>
    <row r="706" spans="1:10" ht="62.45" customHeight="1" x14ac:dyDescent="0.25">
      <c r="A706" s="60">
        <v>704</v>
      </c>
      <c r="B706" s="68" t="s">
        <v>105</v>
      </c>
      <c r="C706" s="68" t="s">
        <v>1849</v>
      </c>
      <c r="D706" s="97" t="s">
        <v>1877</v>
      </c>
      <c r="E706" s="97" t="s">
        <v>1789</v>
      </c>
      <c r="F706" s="71">
        <v>0</v>
      </c>
      <c r="G706" s="98" t="s">
        <v>1660</v>
      </c>
      <c r="H706" s="98" t="s">
        <v>27</v>
      </c>
      <c r="I706" s="98" t="s">
        <v>30</v>
      </c>
      <c r="J706" s="94" t="s">
        <v>1624</v>
      </c>
    </row>
    <row r="707" spans="1:10" ht="62.45" customHeight="1" x14ac:dyDescent="0.25">
      <c r="A707" s="60">
        <v>705</v>
      </c>
      <c r="B707" s="68" t="s">
        <v>105</v>
      </c>
      <c r="C707" s="68" t="s">
        <v>1875</v>
      </c>
      <c r="D707" s="97" t="s">
        <v>1878</v>
      </c>
      <c r="E707" s="97" t="s">
        <v>1789</v>
      </c>
      <c r="F707" s="71">
        <v>0</v>
      </c>
      <c r="G707" s="98" t="s">
        <v>1660</v>
      </c>
      <c r="H707" s="98" t="s">
        <v>27</v>
      </c>
      <c r="I707" s="98" t="s">
        <v>30</v>
      </c>
      <c r="J707" s="94" t="s">
        <v>1624</v>
      </c>
    </row>
    <row r="708" spans="1:10" ht="62.45" customHeight="1" x14ac:dyDescent="0.25">
      <c r="A708" s="60">
        <v>706</v>
      </c>
      <c r="B708" s="68" t="s">
        <v>105</v>
      </c>
      <c r="C708" s="68" t="s">
        <v>1661</v>
      </c>
      <c r="D708" s="97" t="s">
        <v>1879</v>
      </c>
      <c r="E708" s="97" t="s">
        <v>1789</v>
      </c>
      <c r="F708" s="71">
        <v>0</v>
      </c>
      <c r="G708" s="98" t="s">
        <v>1663</v>
      </c>
      <c r="H708" s="98" t="s">
        <v>27</v>
      </c>
      <c r="I708" s="98" t="s">
        <v>30</v>
      </c>
      <c r="J708" s="94" t="s">
        <v>1624</v>
      </c>
    </row>
    <row r="709" spans="1:10" ht="62.45" customHeight="1" x14ac:dyDescent="0.25">
      <c r="A709" s="60">
        <v>707</v>
      </c>
      <c r="B709" s="68" t="s">
        <v>105</v>
      </c>
      <c r="C709" s="68" t="s">
        <v>1661</v>
      </c>
      <c r="D709" s="97" t="s">
        <v>1880</v>
      </c>
      <c r="E709" s="97" t="s">
        <v>1789</v>
      </c>
      <c r="F709" s="71">
        <v>0</v>
      </c>
      <c r="G709" s="98" t="s">
        <v>1663</v>
      </c>
      <c r="H709" s="98" t="s">
        <v>27</v>
      </c>
      <c r="I709" s="98" t="s">
        <v>30</v>
      </c>
      <c r="J709" s="94" t="s">
        <v>1624</v>
      </c>
    </row>
    <row r="710" spans="1:10" ht="62.45" customHeight="1" x14ac:dyDescent="0.25">
      <c r="A710" s="60">
        <v>708</v>
      </c>
      <c r="B710" s="68" t="s">
        <v>105</v>
      </c>
      <c r="C710" s="68" t="s">
        <v>1661</v>
      </c>
      <c r="D710" s="97" t="s">
        <v>1881</v>
      </c>
      <c r="E710" s="97" t="s">
        <v>1789</v>
      </c>
      <c r="F710" s="71">
        <v>0</v>
      </c>
      <c r="G710" s="98" t="s">
        <v>1663</v>
      </c>
      <c r="H710" s="98" t="s">
        <v>27</v>
      </c>
      <c r="I710" s="98" t="s">
        <v>30</v>
      </c>
      <c r="J710" s="94" t="s">
        <v>1624</v>
      </c>
    </row>
    <row r="711" spans="1:10" ht="62.45" customHeight="1" x14ac:dyDescent="0.25">
      <c r="A711" s="60">
        <v>709</v>
      </c>
      <c r="B711" s="68" t="s">
        <v>105</v>
      </c>
      <c r="C711" s="68" t="s">
        <v>1661</v>
      </c>
      <c r="D711" s="97" t="s">
        <v>1882</v>
      </c>
      <c r="E711" s="97" t="s">
        <v>1789</v>
      </c>
      <c r="F711" s="71">
        <v>0</v>
      </c>
      <c r="G711" s="98" t="s">
        <v>1663</v>
      </c>
      <c r="H711" s="98" t="s">
        <v>27</v>
      </c>
      <c r="I711" s="98" t="s">
        <v>30</v>
      </c>
      <c r="J711" s="94" t="s">
        <v>1624</v>
      </c>
    </row>
    <row r="712" spans="1:10" ht="62.45" customHeight="1" x14ac:dyDescent="0.25">
      <c r="A712" s="60">
        <v>710</v>
      </c>
      <c r="B712" s="68" t="s">
        <v>105</v>
      </c>
      <c r="C712" s="68" t="s">
        <v>1661</v>
      </c>
      <c r="D712" s="97" t="s">
        <v>1883</v>
      </c>
      <c r="E712" s="97" t="s">
        <v>1789</v>
      </c>
      <c r="F712" s="71">
        <v>0</v>
      </c>
      <c r="G712" s="98" t="s">
        <v>1663</v>
      </c>
      <c r="H712" s="98" t="s">
        <v>27</v>
      </c>
      <c r="I712" s="98" t="s">
        <v>30</v>
      </c>
      <c r="J712" s="94" t="s">
        <v>1624</v>
      </c>
    </row>
    <row r="713" spans="1:10" ht="62.45" customHeight="1" x14ac:dyDescent="0.25">
      <c r="A713" s="60">
        <v>711</v>
      </c>
      <c r="B713" s="68" t="s">
        <v>105</v>
      </c>
      <c r="C713" s="68" t="s">
        <v>1661</v>
      </c>
      <c r="D713" s="97" t="s">
        <v>1884</v>
      </c>
      <c r="E713" s="97" t="s">
        <v>1789</v>
      </c>
      <c r="F713" s="71">
        <v>0</v>
      </c>
      <c r="G713" s="98" t="s">
        <v>1663</v>
      </c>
      <c r="H713" s="98" t="s">
        <v>27</v>
      </c>
      <c r="I713" s="98" t="s">
        <v>30</v>
      </c>
      <c r="J713" s="94" t="s">
        <v>1624</v>
      </c>
    </row>
    <row r="714" spans="1:10" ht="62.45" customHeight="1" x14ac:dyDescent="0.25">
      <c r="A714" s="60">
        <v>712</v>
      </c>
      <c r="B714" s="68" t="s">
        <v>105</v>
      </c>
      <c r="C714" s="68" t="s">
        <v>1661</v>
      </c>
      <c r="D714" s="97" t="s">
        <v>1885</v>
      </c>
      <c r="E714" s="97" t="s">
        <v>1789</v>
      </c>
      <c r="F714" s="71">
        <v>0</v>
      </c>
      <c r="G714" s="98" t="s">
        <v>1663</v>
      </c>
      <c r="H714" s="98" t="s">
        <v>27</v>
      </c>
      <c r="I714" s="98" t="s">
        <v>30</v>
      </c>
      <c r="J714" s="94" t="s">
        <v>1624</v>
      </c>
    </row>
    <row r="715" spans="1:10" ht="62.45" customHeight="1" x14ac:dyDescent="0.25">
      <c r="A715" s="60">
        <v>713</v>
      </c>
      <c r="B715" s="68" t="s">
        <v>105</v>
      </c>
      <c r="C715" s="68" t="s">
        <v>1661</v>
      </c>
      <c r="D715" s="97" t="s">
        <v>1886</v>
      </c>
      <c r="E715" s="97" t="s">
        <v>1789</v>
      </c>
      <c r="F715" s="71">
        <v>0</v>
      </c>
      <c r="G715" s="98" t="s">
        <v>1663</v>
      </c>
      <c r="H715" s="98" t="s">
        <v>27</v>
      </c>
      <c r="I715" s="98" t="s">
        <v>30</v>
      </c>
      <c r="J715" s="94" t="s">
        <v>1624</v>
      </c>
    </row>
    <row r="716" spans="1:10" ht="62.45" customHeight="1" x14ac:dyDescent="0.25">
      <c r="A716" s="60">
        <v>714</v>
      </c>
      <c r="B716" s="68" t="s">
        <v>105</v>
      </c>
      <c r="C716" s="68" t="s">
        <v>1661</v>
      </c>
      <c r="D716" s="97" t="s">
        <v>1887</v>
      </c>
      <c r="E716" s="97" t="s">
        <v>1789</v>
      </c>
      <c r="F716" s="71">
        <v>0</v>
      </c>
      <c r="G716" s="98" t="s">
        <v>1663</v>
      </c>
      <c r="H716" s="98" t="s">
        <v>27</v>
      </c>
      <c r="I716" s="98" t="s">
        <v>30</v>
      </c>
      <c r="J716" s="94" t="s">
        <v>1624</v>
      </c>
    </row>
    <row r="717" spans="1:10" ht="62.45" customHeight="1" x14ac:dyDescent="0.25">
      <c r="A717" s="60">
        <v>715</v>
      </c>
      <c r="B717" s="68" t="s">
        <v>105</v>
      </c>
      <c r="C717" s="97" t="s">
        <v>1652</v>
      </c>
      <c r="D717" s="97" t="s">
        <v>1888</v>
      </c>
      <c r="E717" s="97" t="s">
        <v>1789</v>
      </c>
      <c r="F717" s="71">
        <v>0</v>
      </c>
      <c r="G717" s="98" t="s">
        <v>1865</v>
      </c>
      <c r="H717" s="98" t="s">
        <v>27</v>
      </c>
      <c r="I717" s="98" t="s">
        <v>30</v>
      </c>
      <c r="J717" s="94" t="s">
        <v>1624</v>
      </c>
    </row>
    <row r="718" spans="1:10" ht="62.45" customHeight="1" x14ac:dyDescent="0.25">
      <c r="A718" s="60">
        <v>716</v>
      </c>
      <c r="B718" s="68" t="s">
        <v>105</v>
      </c>
      <c r="C718" s="97" t="s">
        <v>1780</v>
      </c>
      <c r="D718" s="97" t="s">
        <v>1889</v>
      </c>
      <c r="E718" s="97" t="s">
        <v>1789</v>
      </c>
      <c r="F718" s="71">
        <v>0</v>
      </c>
      <c r="G718" s="98" t="s">
        <v>1730</v>
      </c>
      <c r="H718" s="98" t="s">
        <v>27</v>
      </c>
      <c r="I718" s="98" t="s">
        <v>30</v>
      </c>
      <c r="J718" s="94" t="s">
        <v>1624</v>
      </c>
    </row>
    <row r="719" spans="1:10" ht="62.45" customHeight="1" x14ac:dyDescent="0.25">
      <c r="A719" s="60">
        <v>717</v>
      </c>
      <c r="B719" s="68" t="s">
        <v>105</v>
      </c>
      <c r="C719" s="97" t="s">
        <v>1780</v>
      </c>
      <c r="D719" s="97" t="s">
        <v>1890</v>
      </c>
      <c r="E719" s="97" t="s">
        <v>1789</v>
      </c>
      <c r="F719" s="71">
        <v>0</v>
      </c>
      <c r="G719" s="98" t="s">
        <v>1730</v>
      </c>
      <c r="H719" s="98" t="s">
        <v>27</v>
      </c>
      <c r="I719" s="98" t="s">
        <v>30</v>
      </c>
      <c r="J719" s="94" t="s">
        <v>1624</v>
      </c>
    </row>
    <row r="720" spans="1:10" ht="62.45" customHeight="1" x14ac:dyDescent="0.25">
      <c r="A720" s="60">
        <v>718</v>
      </c>
      <c r="B720" s="68" t="s">
        <v>105</v>
      </c>
      <c r="C720" s="97" t="s">
        <v>1780</v>
      </c>
      <c r="D720" s="97" t="s">
        <v>1891</v>
      </c>
      <c r="E720" s="97" t="s">
        <v>1789</v>
      </c>
      <c r="F720" s="71">
        <v>0</v>
      </c>
      <c r="G720" s="98" t="s">
        <v>1730</v>
      </c>
      <c r="H720" s="98" t="s">
        <v>27</v>
      </c>
      <c r="I720" s="98" t="s">
        <v>30</v>
      </c>
      <c r="J720" s="94" t="s">
        <v>1624</v>
      </c>
    </row>
    <row r="721" spans="1:10" ht="62.45" customHeight="1" x14ac:dyDescent="0.25">
      <c r="A721" s="60">
        <v>719</v>
      </c>
      <c r="B721" s="68" t="s">
        <v>105</v>
      </c>
      <c r="C721" s="97" t="s">
        <v>1780</v>
      </c>
      <c r="D721" s="97" t="s">
        <v>1892</v>
      </c>
      <c r="E721" s="97" t="s">
        <v>1789</v>
      </c>
      <c r="F721" s="71">
        <v>0</v>
      </c>
      <c r="G721" s="98" t="s">
        <v>1730</v>
      </c>
      <c r="H721" s="98" t="s">
        <v>27</v>
      </c>
      <c r="I721" s="98" t="s">
        <v>30</v>
      </c>
      <c r="J721" s="94" t="s">
        <v>1624</v>
      </c>
    </row>
    <row r="722" spans="1:10" ht="62.45" customHeight="1" x14ac:dyDescent="0.25">
      <c r="A722" s="60">
        <v>720</v>
      </c>
      <c r="B722" s="68" t="s">
        <v>105</v>
      </c>
      <c r="C722" s="97" t="s">
        <v>1780</v>
      </c>
      <c r="D722" s="97" t="s">
        <v>1893</v>
      </c>
      <c r="E722" s="97" t="s">
        <v>1789</v>
      </c>
      <c r="F722" s="71">
        <v>0</v>
      </c>
      <c r="G722" s="98" t="s">
        <v>1663</v>
      </c>
      <c r="H722" s="98" t="s">
        <v>27</v>
      </c>
      <c r="I722" s="98" t="s">
        <v>30</v>
      </c>
      <c r="J722" s="94" t="s">
        <v>1624</v>
      </c>
    </row>
    <row r="723" spans="1:10" ht="62.45" customHeight="1" x14ac:dyDescent="0.25">
      <c r="A723" s="60">
        <v>721</v>
      </c>
      <c r="B723" s="68" t="s">
        <v>105</v>
      </c>
      <c r="C723" s="97" t="s">
        <v>1780</v>
      </c>
      <c r="D723" s="97" t="s">
        <v>1894</v>
      </c>
      <c r="E723" s="97" t="s">
        <v>1789</v>
      </c>
      <c r="F723" s="71">
        <v>0</v>
      </c>
      <c r="G723" s="98" t="s">
        <v>1783</v>
      </c>
      <c r="H723" s="98" t="s">
        <v>27</v>
      </c>
      <c r="I723" s="98" t="s">
        <v>30</v>
      </c>
      <c r="J723" s="94" t="s">
        <v>1624</v>
      </c>
    </row>
    <row r="724" spans="1:10" ht="62.45" customHeight="1" x14ac:dyDescent="0.25">
      <c r="A724" s="60">
        <v>722</v>
      </c>
      <c r="B724" s="68" t="s">
        <v>105</v>
      </c>
      <c r="C724" s="97" t="s">
        <v>1780</v>
      </c>
      <c r="D724" s="97" t="s">
        <v>1895</v>
      </c>
      <c r="E724" s="97" t="s">
        <v>1789</v>
      </c>
      <c r="F724" s="71">
        <v>0</v>
      </c>
      <c r="G724" s="98" t="s">
        <v>1663</v>
      </c>
      <c r="H724" s="98" t="s">
        <v>27</v>
      </c>
      <c r="I724" s="98" t="s">
        <v>30</v>
      </c>
      <c r="J724" s="94" t="s">
        <v>1624</v>
      </c>
    </row>
    <row r="725" spans="1:10" ht="62.45" customHeight="1" x14ac:dyDescent="0.25">
      <c r="A725" s="60">
        <v>723</v>
      </c>
      <c r="B725" s="68" t="s">
        <v>105</v>
      </c>
      <c r="C725" s="97" t="s">
        <v>1655</v>
      </c>
      <c r="D725" s="97" t="s">
        <v>1896</v>
      </c>
      <c r="E725" s="97" t="s">
        <v>1789</v>
      </c>
      <c r="F725" s="71">
        <v>0</v>
      </c>
      <c r="G725" s="98" t="s">
        <v>1645</v>
      </c>
      <c r="H725" s="98" t="s">
        <v>27</v>
      </c>
      <c r="I725" s="98" t="s">
        <v>30</v>
      </c>
      <c r="J725" s="94" t="s">
        <v>1624</v>
      </c>
    </row>
    <row r="726" spans="1:10" ht="62.45" customHeight="1" x14ac:dyDescent="0.25">
      <c r="A726" s="60">
        <v>724</v>
      </c>
      <c r="B726" s="68" t="s">
        <v>105</v>
      </c>
      <c r="C726" s="97" t="s">
        <v>1780</v>
      </c>
      <c r="D726" s="97" t="s">
        <v>1897</v>
      </c>
      <c r="E726" s="97" t="s">
        <v>1789</v>
      </c>
      <c r="F726" s="71">
        <v>0</v>
      </c>
      <c r="G726" s="98" t="s">
        <v>1730</v>
      </c>
      <c r="H726" s="98" t="s">
        <v>27</v>
      </c>
      <c r="I726" s="98" t="s">
        <v>30</v>
      </c>
      <c r="J726" s="94" t="s">
        <v>1624</v>
      </c>
    </row>
    <row r="727" spans="1:10" ht="62.45" customHeight="1" x14ac:dyDescent="0.25">
      <c r="A727" s="60">
        <v>725</v>
      </c>
      <c r="B727" s="68" t="s">
        <v>105</v>
      </c>
      <c r="C727" s="97" t="s">
        <v>1780</v>
      </c>
      <c r="D727" s="97" t="s">
        <v>1898</v>
      </c>
      <c r="E727" s="97" t="s">
        <v>1789</v>
      </c>
      <c r="F727" s="71">
        <v>0</v>
      </c>
      <c r="G727" s="98" t="s">
        <v>1663</v>
      </c>
      <c r="H727" s="98" t="s">
        <v>27</v>
      </c>
      <c r="I727" s="98" t="s">
        <v>30</v>
      </c>
      <c r="J727" s="94" t="s">
        <v>1624</v>
      </c>
    </row>
    <row r="728" spans="1:10" ht="62.45" customHeight="1" x14ac:dyDescent="0.25">
      <c r="A728" s="60">
        <v>726</v>
      </c>
      <c r="B728" s="68" t="s">
        <v>105</v>
      </c>
      <c r="C728" s="97" t="s">
        <v>1899</v>
      </c>
      <c r="D728" s="97" t="s">
        <v>1900</v>
      </c>
      <c r="E728" s="97" t="s">
        <v>1789</v>
      </c>
      <c r="F728" s="71">
        <v>0</v>
      </c>
      <c r="G728" s="98" t="s">
        <v>1695</v>
      </c>
      <c r="H728" s="98" t="s">
        <v>27</v>
      </c>
      <c r="I728" s="98" t="s">
        <v>30</v>
      </c>
      <c r="J728" s="94" t="s">
        <v>1624</v>
      </c>
    </row>
    <row r="729" spans="1:10" ht="62.45" customHeight="1" x14ac:dyDescent="0.25">
      <c r="A729" s="60">
        <v>727</v>
      </c>
      <c r="B729" s="68" t="s">
        <v>105</v>
      </c>
      <c r="C729" s="97" t="s">
        <v>1780</v>
      </c>
      <c r="D729" s="97" t="s">
        <v>1901</v>
      </c>
      <c r="E729" s="97" t="s">
        <v>1789</v>
      </c>
      <c r="F729" s="71">
        <v>0</v>
      </c>
      <c r="G729" s="98" t="s">
        <v>1663</v>
      </c>
      <c r="H729" s="98" t="s">
        <v>27</v>
      </c>
      <c r="I729" s="98" t="s">
        <v>30</v>
      </c>
      <c r="J729" s="94" t="s">
        <v>1624</v>
      </c>
    </row>
    <row r="730" spans="1:10" ht="62.45" customHeight="1" x14ac:dyDescent="0.25">
      <c r="A730" s="60">
        <v>728</v>
      </c>
      <c r="B730" s="68" t="s">
        <v>105</v>
      </c>
      <c r="C730" s="97" t="s">
        <v>1820</v>
      </c>
      <c r="D730" s="97" t="s">
        <v>1902</v>
      </c>
      <c r="E730" s="97" t="s">
        <v>1789</v>
      </c>
      <c r="F730" s="71">
        <v>0</v>
      </c>
      <c r="G730" s="98" t="s">
        <v>1663</v>
      </c>
      <c r="H730" s="98" t="s">
        <v>27</v>
      </c>
      <c r="I730" s="98" t="s">
        <v>30</v>
      </c>
      <c r="J730" s="94" t="s">
        <v>1624</v>
      </c>
    </row>
    <row r="731" spans="1:10" ht="62.45" customHeight="1" x14ac:dyDescent="0.25">
      <c r="A731" s="60">
        <v>729</v>
      </c>
      <c r="B731" s="68" t="s">
        <v>105</v>
      </c>
      <c r="C731" s="97" t="s">
        <v>1820</v>
      </c>
      <c r="D731" s="97" t="s">
        <v>1903</v>
      </c>
      <c r="E731" s="97" t="s">
        <v>1789</v>
      </c>
      <c r="F731" s="71">
        <v>0</v>
      </c>
      <c r="G731" s="98" t="s">
        <v>1663</v>
      </c>
      <c r="H731" s="98" t="s">
        <v>27</v>
      </c>
      <c r="I731" s="98" t="s">
        <v>30</v>
      </c>
      <c r="J731" s="94" t="s">
        <v>1624</v>
      </c>
    </row>
    <row r="732" spans="1:10" ht="62.45" customHeight="1" x14ac:dyDescent="0.25">
      <c r="A732" s="60">
        <v>730</v>
      </c>
      <c r="B732" s="68" t="s">
        <v>105</v>
      </c>
      <c r="C732" s="97" t="s">
        <v>1820</v>
      </c>
      <c r="D732" s="97" t="s">
        <v>1904</v>
      </c>
      <c r="E732" s="97" t="s">
        <v>1789</v>
      </c>
      <c r="F732" s="71">
        <v>0</v>
      </c>
      <c r="G732" s="98" t="s">
        <v>1663</v>
      </c>
      <c r="H732" s="98" t="s">
        <v>27</v>
      </c>
      <c r="I732" s="98" t="s">
        <v>30</v>
      </c>
      <c r="J732" s="94" t="s">
        <v>1624</v>
      </c>
    </row>
    <row r="733" spans="1:10" ht="62.45" customHeight="1" x14ac:dyDescent="0.25">
      <c r="A733" s="60">
        <v>731</v>
      </c>
      <c r="B733" s="68" t="s">
        <v>105</v>
      </c>
      <c r="C733" s="97" t="s">
        <v>1820</v>
      </c>
      <c r="D733" s="97" t="s">
        <v>1905</v>
      </c>
      <c r="E733" s="97" t="s">
        <v>1789</v>
      </c>
      <c r="F733" s="71">
        <v>0</v>
      </c>
      <c r="G733" s="98" t="s">
        <v>1663</v>
      </c>
      <c r="H733" s="98" t="s">
        <v>27</v>
      </c>
      <c r="I733" s="98" t="s">
        <v>30</v>
      </c>
      <c r="J733" s="94" t="s">
        <v>1624</v>
      </c>
    </row>
    <row r="734" spans="1:10" ht="62.45" customHeight="1" x14ac:dyDescent="0.25">
      <c r="A734" s="60">
        <v>732</v>
      </c>
      <c r="B734" s="68" t="s">
        <v>105</v>
      </c>
      <c r="C734" s="97" t="s">
        <v>1906</v>
      </c>
      <c r="D734" s="97" t="s">
        <v>1907</v>
      </c>
      <c r="E734" s="97" t="s">
        <v>1789</v>
      </c>
      <c r="F734" s="71">
        <v>0</v>
      </c>
      <c r="G734" s="98" t="s">
        <v>1663</v>
      </c>
      <c r="H734" s="98" t="s">
        <v>27</v>
      </c>
      <c r="I734" s="98" t="s">
        <v>30</v>
      </c>
      <c r="J734" s="94" t="s">
        <v>1624</v>
      </c>
    </row>
    <row r="735" spans="1:10" ht="62.45" customHeight="1" x14ac:dyDescent="0.25">
      <c r="A735" s="60">
        <v>733</v>
      </c>
      <c r="B735" s="68" t="s">
        <v>105</v>
      </c>
      <c r="C735" s="97" t="s">
        <v>1820</v>
      </c>
      <c r="D735" s="97" t="s">
        <v>1908</v>
      </c>
      <c r="E735" s="97" t="s">
        <v>1789</v>
      </c>
      <c r="F735" s="71">
        <v>0</v>
      </c>
      <c r="G735" s="98" t="s">
        <v>1663</v>
      </c>
      <c r="H735" s="98" t="s">
        <v>27</v>
      </c>
      <c r="I735" s="98" t="s">
        <v>30</v>
      </c>
      <c r="J735" s="94" t="s">
        <v>1624</v>
      </c>
    </row>
    <row r="736" spans="1:10" ht="62.45" customHeight="1" x14ac:dyDescent="0.25">
      <c r="A736" s="60">
        <v>734</v>
      </c>
      <c r="B736" s="68" t="s">
        <v>105</v>
      </c>
      <c r="C736" s="97" t="s">
        <v>1820</v>
      </c>
      <c r="D736" s="97" t="s">
        <v>1909</v>
      </c>
      <c r="E736" s="97" t="s">
        <v>1789</v>
      </c>
      <c r="F736" s="71">
        <v>0</v>
      </c>
      <c r="G736" s="98" t="s">
        <v>1910</v>
      </c>
      <c r="H736" s="98" t="s">
        <v>27</v>
      </c>
      <c r="I736" s="98" t="s">
        <v>30</v>
      </c>
      <c r="J736" s="94" t="s">
        <v>1624</v>
      </c>
    </row>
    <row r="737" spans="1:10" ht="62.45" customHeight="1" x14ac:dyDescent="0.25">
      <c r="A737" s="60">
        <v>735</v>
      </c>
      <c r="B737" s="68" t="s">
        <v>105</v>
      </c>
      <c r="C737" s="97" t="s">
        <v>1820</v>
      </c>
      <c r="D737" s="97" t="s">
        <v>1911</v>
      </c>
      <c r="E737" s="97" t="s">
        <v>1789</v>
      </c>
      <c r="F737" s="71">
        <v>0</v>
      </c>
      <c r="G737" s="98" t="s">
        <v>1910</v>
      </c>
      <c r="H737" s="98" t="s">
        <v>27</v>
      </c>
      <c r="I737" s="98" t="s">
        <v>30</v>
      </c>
      <c r="J737" s="94" t="s">
        <v>1624</v>
      </c>
    </row>
    <row r="738" spans="1:10" ht="62.45" customHeight="1" x14ac:dyDescent="0.25">
      <c r="A738" s="60">
        <v>736</v>
      </c>
      <c r="B738" s="68" t="s">
        <v>105</v>
      </c>
      <c r="C738" s="97" t="s">
        <v>1820</v>
      </c>
      <c r="D738" s="97" t="s">
        <v>1911</v>
      </c>
      <c r="E738" s="97" t="s">
        <v>1789</v>
      </c>
      <c r="F738" s="71">
        <v>0</v>
      </c>
      <c r="G738" s="98" t="s">
        <v>1663</v>
      </c>
      <c r="H738" s="98" t="s">
        <v>27</v>
      </c>
      <c r="I738" s="98" t="s">
        <v>30</v>
      </c>
      <c r="J738" s="94" t="s">
        <v>1624</v>
      </c>
    </row>
    <row r="739" spans="1:10" ht="62.45" customHeight="1" x14ac:dyDescent="0.25">
      <c r="A739" s="60">
        <v>737</v>
      </c>
      <c r="B739" s="68" t="s">
        <v>105</v>
      </c>
      <c r="C739" s="97" t="s">
        <v>1820</v>
      </c>
      <c r="D739" s="97" t="s">
        <v>1912</v>
      </c>
      <c r="E739" s="97" t="s">
        <v>1789</v>
      </c>
      <c r="F739" s="71">
        <v>0</v>
      </c>
      <c r="G739" s="98" t="s">
        <v>1663</v>
      </c>
      <c r="H739" s="98" t="s">
        <v>27</v>
      </c>
      <c r="I739" s="98" t="s">
        <v>30</v>
      </c>
      <c r="J739" s="94" t="s">
        <v>1624</v>
      </c>
    </row>
    <row r="740" spans="1:10" ht="62.45" customHeight="1" x14ac:dyDescent="0.25">
      <c r="A740" s="60">
        <v>738</v>
      </c>
      <c r="B740" s="68" t="s">
        <v>105</v>
      </c>
      <c r="C740" s="97" t="s">
        <v>1820</v>
      </c>
      <c r="D740" s="97" t="s">
        <v>1913</v>
      </c>
      <c r="E740" s="97" t="s">
        <v>1789</v>
      </c>
      <c r="F740" s="71">
        <v>0</v>
      </c>
      <c r="G740" s="98" t="s">
        <v>1822</v>
      </c>
      <c r="H740" s="98" t="s">
        <v>27</v>
      </c>
      <c r="I740" s="98" t="s">
        <v>30</v>
      </c>
      <c r="J740" s="94" t="s">
        <v>1624</v>
      </c>
    </row>
    <row r="741" spans="1:10" ht="62.45" customHeight="1" x14ac:dyDescent="0.25">
      <c r="A741" s="60">
        <v>739</v>
      </c>
      <c r="B741" s="68" t="s">
        <v>105</v>
      </c>
      <c r="C741" s="97" t="s">
        <v>1820</v>
      </c>
      <c r="D741" s="97" t="s">
        <v>1914</v>
      </c>
      <c r="E741" s="97" t="s">
        <v>1789</v>
      </c>
      <c r="F741" s="71">
        <v>0</v>
      </c>
      <c r="G741" s="98" t="s">
        <v>1663</v>
      </c>
      <c r="H741" s="98" t="s">
        <v>27</v>
      </c>
      <c r="I741" s="98" t="s">
        <v>30</v>
      </c>
      <c r="J741" s="94" t="s">
        <v>1624</v>
      </c>
    </row>
    <row r="742" spans="1:10" ht="62.45" customHeight="1" x14ac:dyDescent="0.25">
      <c r="A742" s="60">
        <v>740</v>
      </c>
      <c r="B742" s="68" t="s">
        <v>105</v>
      </c>
      <c r="C742" s="97" t="s">
        <v>1820</v>
      </c>
      <c r="D742" s="97" t="s">
        <v>1915</v>
      </c>
      <c r="E742" s="97" t="s">
        <v>1789</v>
      </c>
      <c r="F742" s="99">
        <v>2808520</v>
      </c>
      <c r="G742" s="98" t="s">
        <v>1916</v>
      </c>
      <c r="H742" s="98" t="s">
        <v>27</v>
      </c>
      <c r="I742" s="98" t="s">
        <v>30</v>
      </c>
      <c r="J742" s="94" t="s">
        <v>1624</v>
      </c>
    </row>
    <row r="743" spans="1:10" ht="62.45" customHeight="1" x14ac:dyDescent="0.25">
      <c r="A743" s="60">
        <v>741</v>
      </c>
      <c r="B743" s="68" t="s">
        <v>105</v>
      </c>
      <c r="C743" s="97" t="s">
        <v>1820</v>
      </c>
      <c r="D743" s="97" t="s">
        <v>1917</v>
      </c>
      <c r="E743" s="97" t="s">
        <v>1789</v>
      </c>
      <c r="F743" s="71">
        <v>0</v>
      </c>
      <c r="G743" s="98" t="s">
        <v>1663</v>
      </c>
      <c r="H743" s="98" t="s">
        <v>27</v>
      </c>
      <c r="I743" s="98" t="s">
        <v>30</v>
      </c>
      <c r="J743" s="94" t="s">
        <v>1624</v>
      </c>
    </row>
    <row r="744" spans="1:10" ht="62.45" customHeight="1" x14ac:dyDescent="0.25">
      <c r="A744" s="60">
        <v>742</v>
      </c>
      <c r="B744" s="68" t="s">
        <v>105</v>
      </c>
      <c r="C744" s="97" t="s">
        <v>1820</v>
      </c>
      <c r="D744" s="97" t="s">
        <v>1918</v>
      </c>
      <c r="E744" s="97" t="s">
        <v>1789</v>
      </c>
      <c r="F744" s="71">
        <v>0</v>
      </c>
      <c r="G744" s="98" t="s">
        <v>1663</v>
      </c>
      <c r="H744" s="98" t="s">
        <v>27</v>
      </c>
      <c r="I744" s="98" t="s">
        <v>30</v>
      </c>
      <c r="J744" s="94" t="s">
        <v>1624</v>
      </c>
    </row>
    <row r="745" spans="1:10" ht="62.45" customHeight="1" x14ac:dyDescent="0.25">
      <c r="A745" s="60">
        <v>743</v>
      </c>
      <c r="B745" s="68" t="s">
        <v>105</v>
      </c>
      <c r="C745" s="97" t="s">
        <v>1784</v>
      </c>
      <c r="D745" s="97" t="s">
        <v>1919</v>
      </c>
      <c r="E745" s="97" t="s">
        <v>1920</v>
      </c>
      <c r="F745" s="71">
        <v>0</v>
      </c>
      <c r="G745" s="98" t="s">
        <v>1921</v>
      </c>
      <c r="H745" s="98" t="s">
        <v>27</v>
      </c>
      <c r="I745" s="98" t="s">
        <v>30</v>
      </c>
      <c r="J745" s="94" t="s">
        <v>1624</v>
      </c>
    </row>
    <row r="746" spans="1:10" ht="62.45" customHeight="1" x14ac:dyDescent="0.25">
      <c r="A746" s="60">
        <v>744</v>
      </c>
      <c r="B746" s="68" t="s">
        <v>105</v>
      </c>
      <c r="C746" s="97" t="s">
        <v>1780</v>
      </c>
      <c r="D746" s="97" t="s">
        <v>1922</v>
      </c>
      <c r="E746" s="97" t="s">
        <v>1920</v>
      </c>
      <c r="F746" s="99">
        <v>13408815</v>
      </c>
      <c r="G746" s="98" t="s">
        <v>1923</v>
      </c>
      <c r="H746" s="98" t="s">
        <v>28</v>
      </c>
      <c r="I746" s="98" t="s">
        <v>29</v>
      </c>
      <c r="J746" s="94" t="s">
        <v>1624</v>
      </c>
    </row>
    <row r="747" spans="1:10" ht="62.45" customHeight="1" x14ac:dyDescent="0.25">
      <c r="A747" s="60">
        <v>745</v>
      </c>
      <c r="B747" s="68" t="s">
        <v>105</v>
      </c>
      <c r="C747" s="97" t="s">
        <v>1764</v>
      </c>
      <c r="D747" s="97" t="s">
        <v>1924</v>
      </c>
      <c r="E747" s="97" t="s">
        <v>1925</v>
      </c>
      <c r="F747" s="71">
        <v>0</v>
      </c>
      <c r="G747" s="98" t="s">
        <v>1695</v>
      </c>
      <c r="H747" s="98" t="s">
        <v>27</v>
      </c>
      <c r="I747" s="98" t="s">
        <v>30</v>
      </c>
      <c r="J747" s="94" t="s">
        <v>1624</v>
      </c>
    </row>
    <row r="748" spans="1:10" ht="62.45" customHeight="1" x14ac:dyDescent="0.25">
      <c r="A748" s="60">
        <v>746</v>
      </c>
      <c r="B748" s="68" t="s">
        <v>105</v>
      </c>
      <c r="C748" s="97" t="s">
        <v>1764</v>
      </c>
      <c r="D748" s="97" t="s">
        <v>1926</v>
      </c>
      <c r="E748" s="97" t="s">
        <v>1927</v>
      </c>
      <c r="F748" s="71">
        <v>0</v>
      </c>
      <c r="G748" s="98" t="s">
        <v>1695</v>
      </c>
      <c r="H748" s="98" t="s">
        <v>27</v>
      </c>
      <c r="I748" s="98" t="s">
        <v>30</v>
      </c>
      <c r="J748" s="94" t="s">
        <v>1624</v>
      </c>
    </row>
    <row r="749" spans="1:10" ht="62.45" customHeight="1" x14ac:dyDescent="0.25">
      <c r="A749" s="60">
        <v>747</v>
      </c>
      <c r="B749" s="68" t="s">
        <v>105</v>
      </c>
      <c r="C749" s="97" t="s">
        <v>1764</v>
      </c>
      <c r="D749" s="97" t="s">
        <v>1928</v>
      </c>
      <c r="E749" s="97" t="s">
        <v>1927</v>
      </c>
      <c r="F749" s="71">
        <v>0</v>
      </c>
      <c r="G749" s="98" t="s">
        <v>1695</v>
      </c>
      <c r="H749" s="98" t="s">
        <v>27</v>
      </c>
      <c r="I749" s="98" t="s">
        <v>30</v>
      </c>
      <c r="J749" s="94" t="s">
        <v>1624</v>
      </c>
    </row>
    <row r="750" spans="1:10" ht="62.45" customHeight="1" x14ac:dyDescent="0.25">
      <c r="A750" s="60">
        <v>748</v>
      </c>
      <c r="B750" s="68" t="s">
        <v>105</v>
      </c>
      <c r="C750" s="97" t="s">
        <v>1764</v>
      </c>
      <c r="D750" s="97" t="s">
        <v>1929</v>
      </c>
      <c r="E750" s="97" t="s">
        <v>1927</v>
      </c>
      <c r="F750" s="71">
        <v>0</v>
      </c>
      <c r="G750" s="98" t="s">
        <v>1695</v>
      </c>
      <c r="H750" s="98" t="s">
        <v>27</v>
      </c>
      <c r="I750" s="98" t="s">
        <v>30</v>
      </c>
      <c r="J750" s="94" t="s">
        <v>1624</v>
      </c>
    </row>
    <row r="751" spans="1:10" ht="62.45" customHeight="1" x14ac:dyDescent="0.25">
      <c r="A751" s="60">
        <v>749</v>
      </c>
      <c r="B751" s="68" t="s">
        <v>105</v>
      </c>
      <c r="C751" s="97" t="s">
        <v>1764</v>
      </c>
      <c r="D751" s="97" t="s">
        <v>1930</v>
      </c>
      <c r="E751" s="97" t="s">
        <v>1927</v>
      </c>
      <c r="F751" s="71">
        <v>0</v>
      </c>
      <c r="G751" s="98" t="s">
        <v>1660</v>
      </c>
      <c r="H751" s="98" t="s">
        <v>27</v>
      </c>
      <c r="I751" s="98" t="s">
        <v>30</v>
      </c>
      <c r="J751" s="94" t="s">
        <v>1624</v>
      </c>
    </row>
    <row r="752" spans="1:10" ht="62.45" customHeight="1" x14ac:dyDescent="0.25">
      <c r="A752" s="60">
        <v>750</v>
      </c>
      <c r="B752" s="68" t="s">
        <v>105</v>
      </c>
      <c r="C752" s="97" t="s">
        <v>1764</v>
      </c>
      <c r="D752" s="97" t="s">
        <v>1931</v>
      </c>
      <c r="E752" s="97" t="s">
        <v>1927</v>
      </c>
      <c r="F752" s="71">
        <v>0</v>
      </c>
      <c r="G752" s="98" t="s">
        <v>1660</v>
      </c>
      <c r="H752" s="98" t="s">
        <v>27</v>
      </c>
      <c r="I752" s="98" t="s">
        <v>30</v>
      </c>
      <c r="J752" s="94" t="s">
        <v>1624</v>
      </c>
    </row>
    <row r="753" spans="1:10" ht="62.45" customHeight="1" x14ac:dyDescent="0.25">
      <c r="A753" s="60">
        <v>751</v>
      </c>
      <c r="B753" s="68" t="s">
        <v>105</v>
      </c>
      <c r="C753" s="97" t="s">
        <v>1764</v>
      </c>
      <c r="D753" s="97" t="s">
        <v>1932</v>
      </c>
      <c r="E753" s="97" t="s">
        <v>1927</v>
      </c>
      <c r="F753" s="71">
        <v>0</v>
      </c>
      <c r="G753" s="98" t="s">
        <v>1660</v>
      </c>
      <c r="H753" s="98" t="s">
        <v>27</v>
      </c>
      <c r="I753" s="98" t="s">
        <v>30</v>
      </c>
      <c r="J753" s="94" t="s">
        <v>1624</v>
      </c>
    </row>
    <row r="754" spans="1:10" ht="62.45" customHeight="1" x14ac:dyDescent="0.25">
      <c r="A754" s="60">
        <v>752</v>
      </c>
      <c r="B754" s="68" t="s">
        <v>105</v>
      </c>
      <c r="C754" s="97" t="s">
        <v>1764</v>
      </c>
      <c r="D754" s="97" t="s">
        <v>1933</v>
      </c>
      <c r="E754" s="97" t="s">
        <v>1927</v>
      </c>
      <c r="F754" s="71">
        <v>0</v>
      </c>
      <c r="G754" s="98" t="s">
        <v>1660</v>
      </c>
      <c r="H754" s="98" t="s">
        <v>27</v>
      </c>
      <c r="I754" s="98" t="s">
        <v>30</v>
      </c>
      <c r="J754" s="94" t="s">
        <v>1624</v>
      </c>
    </row>
    <row r="755" spans="1:10" ht="62.45" customHeight="1" x14ac:dyDescent="0.25">
      <c r="A755" s="60">
        <v>753</v>
      </c>
      <c r="B755" s="68" t="s">
        <v>105</v>
      </c>
      <c r="C755" s="97" t="s">
        <v>1764</v>
      </c>
      <c r="D755" s="97" t="s">
        <v>1934</v>
      </c>
      <c r="E755" s="97" t="s">
        <v>1927</v>
      </c>
      <c r="F755" s="71">
        <v>0</v>
      </c>
      <c r="G755" s="98" t="s">
        <v>1660</v>
      </c>
      <c r="H755" s="98" t="s">
        <v>27</v>
      </c>
      <c r="I755" s="98" t="s">
        <v>30</v>
      </c>
      <c r="J755" s="94" t="s">
        <v>1624</v>
      </c>
    </row>
    <row r="756" spans="1:10" ht="62.45" customHeight="1" x14ac:dyDescent="0.25">
      <c r="A756" s="60">
        <v>754</v>
      </c>
      <c r="B756" s="68" t="s">
        <v>105</v>
      </c>
      <c r="C756" s="97" t="s">
        <v>1764</v>
      </c>
      <c r="D756" s="98" t="s">
        <v>1935</v>
      </c>
      <c r="E756" s="97" t="s">
        <v>1927</v>
      </c>
      <c r="F756" s="71">
        <v>0</v>
      </c>
      <c r="G756" s="98" t="s">
        <v>1695</v>
      </c>
      <c r="H756" s="98" t="s">
        <v>27</v>
      </c>
      <c r="I756" s="98" t="s">
        <v>30</v>
      </c>
      <c r="J756" s="94" t="s">
        <v>1624</v>
      </c>
    </row>
    <row r="757" spans="1:10" ht="62.45" customHeight="1" x14ac:dyDescent="0.25">
      <c r="A757" s="60">
        <v>755</v>
      </c>
      <c r="B757" s="68" t="s">
        <v>105</v>
      </c>
      <c r="C757" s="97" t="s">
        <v>1764</v>
      </c>
      <c r="D757" s="97" t="s">
        <v>1936</v>
      </c>
      <c r="E757" s="97" t="s">
        <v>1937</v>
      </c>
      <c r="F757" s="99">
        <v>418890103</v>
      </c>
      <c r="G757" s="98" t="s">
        <v>1938</v>
      </c>
      <c r="H757" s="98" t="s">
        <v>28</v>
      </c>
      <c r="I757" s="98" t="s">
        <v>29</v>
      </c>
      <c r="J757" s="94" t="s">
        <v>1624</v>
      </c>
    </row>
    <row r="758" spans="1:10" ht="62.45" customHeight="1" x14ac:dyDescent="0.25">
      <c r="A758" s="60">
        <v>756</v>
      </c>
      <c r="B758" s="68" t="s">
        <v>105</v>
      </c>
      <c r="C758" s="97" t="s">
        <v>1939</v>
      </c>
      <c r="D758" s="97" t="s">
        <v>1940</v>
      </c>
      <c r="E758" s="97" t="s">
        <v>1941</v>
      </c>
      <c r="F758" s="95">
        <v>19185532</v>
      </c>
      <c r="G758" s="98" t="s">
        <v>1942</v>
      </c>
      <c r="H758" s="98" t="s">
        <v>28</v>
      </c>
      <c r="I758" s="98" t="s">
        <v>29</v>
      </c>
      <c r="J758" s="94" t="s">
        <v>1624</v>
      </c>
    </row>
    <row r="759" spans="1:10" ht="62.45" customHeight="1" x14ac:dyDescent="0.25">
      <c r="A759" s="60">
        <v>757</v>
      </c>
      <c r="B759" s="68" t="s">
        <v>105</v>
      </c>
      <c r="C759" s="97" t="s">
        <v>1943</v>
      </c>
      <c r="D759" s="97" t="s">
        <v>1944</v>
      </c>
      <c r="E759" s="97" t="s">
        <v>1927</v>
      </c>
      <c r="F759" s="71">
        <v>0</v>
      </c>
      <c r="G759" s="98" t="s">
        <v>1695</v>
      </c>
      <c r="H759" s="98" t="s">
        <v>27</v>
      </c>
      <c r="I759" s="98" t="s">
        <v>30</v>
      </c>
      <c r="J759" s="94" t="s">
        <v>1624</v>
      </c>
    </row>
    <row r="760" spans="1:10" ht="62.45" customHeight="1" x14ac:dyDescent="0.25">
      <c r="A760" s="60">
        <v>758</v>
      </c>
      <c r="B760" s="68" t="s">
        <v>105</v>
      </c>
      <c r="C760" s="97" t="s">
        <v>1943</v>
      </c>
      <c r="D760" s="97" t="s">
        <v>1945</v>
      </c>
      <c r="E760" s="97" t="s">
        <v>1927</v>
      </c>
      <c r="F760" s="71">
        <v>0</v>
      </c>
      <c r="G760" s="98" t="s">
        <v>1695</v>
      </c>
      <c r="H760" s="98" t="s">
        <v>27</v>
      </c>
      <c r="I760" s="98" t="s">
        <v>30</v>
      </c>
      <c r="J760" s="94" t="s">
        <v>1624</v>
      </c>
    </row>
    <row r="761" spans="1:10" ht="62.45" customHeight="1" x14ac:dyDescent="0.25">
      <c r="A761" s="60">
        <v>759</v>
      </c>
      <c r="B761" s="68" t="s">
        <v>105</v>
      </c>
      <c r="C761" s="97" t="s">
        <v>1943</v>
      </c>
      <c r="D761" s="97" t="s">
        <v>1946</v>
      </c>
      <c r="E761" s="97" t="s">
        <v>1927</v>
      </c>
      <c r="F761" s="71">
        <v>0</v>
      </c>
      <c r="G761" s="98" t="s">
        <v>1660</v>
      </c>
      <c r="H761" s="98" t="s">
        <v>27</v>
      </c>
      <c r="I761" s="98" t="s">
        <v>30</v>
      </c>
      <c r="J761" s="94" t="s">
        <v>1624</v>
      </c>
    </row>
    <row r="762" spans="1:10" ht="62.45" customHeight="1" x14ac:dyDescent="0.25">
      <c r="A762" s="60">
        <v>760</v>
      </c>
      <c r="B762" s="68" t="s">
        <v>105</v>
      </c>
      <c r="C762" s="97" t="s">
        <v>1657</v>
      </c>
      <c r="D762" s="97" t="s">
        <v>1947</v>
      </c>
      <c r="E762" s="97" t="s">
        <v>1927</v>
      </c>
      <c r="F762" s="71">
        <v>0</v>
      </c>
      <c r="G762" s="98" t="s">
        <v>1660</v>
      </c>
      <c r="H762" s="98" t="s">
        <v>27</v>
      </c>
      <c r="I762" s="98" t="s">
        <v>30</v>
      </c>
      <c r="J762" s="94" t="s">
        <v>1624</v>
      </c>
    </row>
    <row r="763" spans="1:10" ht="62.45" customHeight="1" x14ac:dyDescent="0.25">
      <c r="A763" s="60">
        <v>761</v>
      </c>
      <c r="B763" s="68" t="s">
        <v>105</v>
      </c>
      <c r="C763" s="97" t="s">
        <v>1657</v>
      </c>
      <c r="D763" s="97" t="s">
        <v>1948</v>
      </c>
      <c r="E763" s="97" t="s">
        <v>1927</v>
      </c>
      <c r="F763" s="71">
        <v>0</v>
      </c>
      <c r="G763" s="98" t="s">
        <v>1660</v>
      </c>
      <c r="H763" s="98" t="s">
        <v>27</v>
      </c>
      <c r="I763" s="98" t="s">
        <v>30</v>
      </c>
      <c r="J763" s="94" t="s">
        <v>1624</v>
      </c>
    </row>
    <row r="764" spans="1:10" ht="62.45" customHeight="1" x14ac:dyDescent="0.25">
      <c r="A764" s="60">
        <v>762</v>
      </c>
      <c r="B764" s="68" t="s">
        <v>105</v>
      </c>
      <c r="C764" s="97" t="s">
        <v>1657</v>
      </c>
      <c r="D764" s="97" t="s">
        <v>1949</v>
      </c>
      <c r="E764" s="97" t="s">
        <v>1950</v>
      </c>
      <c r="F764" s="99">
        <v>18407600</v>
      </c>
      <c r="G764" s="98" t="s">
        <v>1951</v>
      </c>
      <c r="H764" s="98" t="s">
        <v>28</v>
      </c>
      <c r="I764" s="98" t="s">
        <v>29</v>
      </c>
      <c r="J764" s="94" t="s">
        <v>1624</v>
      </c>
    </row>
    <row r="765" spans="1:10" ht="62.45" customHeight="1" x14ac:dyDescent="0.25">
      <c r="A765" s="60">
        <v>763</v>
      </c>
      <c r="B765" s="68" t="s">
        <v>105</v>
      </c>
      <c r="C765" s="97" t="s">
        <v>1952</v>
      </c>
      <c r="D765" s="97" t="s">
        <v>1953</v>
      </c>
      <c r="E765" s="97" t="s">
        <v>1954</v>
      </c>
      <c r="F765" s="99">
        <v>8328448</v>
      </c>
      <c r="G765" s="98" t="s">
        <v>1740</v>
      </c>
      <c r="H765" s="98" t="s">
        <v>28</v>
      </c>
      <c r="I765" s="98" t="s">
        <v>29</v>
      </c>
      <c r="J765" s="94" t="s">
        <v>1624</v>
      </c>
    </row>
    <row r="766" spans="1:10" ht="62.45" customHeight="1" x14ac:dyDescent="0.25">
      <c r="A766" s="60">
        <v>764</v>
      </c>
      <c r="B766" s="68" t="s">
        <v>105</v>
      </c>
      <c r="C766" s="97" t="s">
        <v>1955</v>
      </c>
      <c r="D766" s="97" t="s">
        <v>1956</v>
      </c>
      <c r="E766" s="97" t="s">
        <v>1957</v>
      </c>
      <c r="F766" s="99">
        <v>758400500</v>
      </c>
      <c r="G766" s="98" t="s">
        <v>1783</v>
      </c>
      <c r="H766" s="98" t="s">
        <v>27</v>
      </c>
      <c r="I766" s="98" t="s">
        <v>30</v>
      </c>
      <c r="J766" s="94" t="s">
        <v>1624</v>
      </c>
    </row>
    <row r="767" spans="1:10" ht="62.45" customHeight="1" x14ac:dyDescent="0.25">
      <c r="A767" s="60">
        <v>765</v>
      </c>
      <c r="B767" s="68" t="s">
        <v>105</v>
      </c>
      <c r="C767" s="97" t="s">
        <v>1958</v>
      </c>
      <c r="D767" s="97" t="s">
        <v>1959</v>
      </c>
      <c r="E767" s="97" t="s">
        <v>1927</v>
      </c>
      <c r="F767" s="99">
        <v>5596564</v>
      </c>
      <c r="G767" s="98" t="s">
        <v>1960</v>
      </c>
      <c r="H767" s="98" t="s">
        <v>27</v>
      </c>
      <c r="I767" s="98" t="s">
        <v>30</v>
      </c>
      <c r="J767" s="94" t="s">
        <v>1624</v>
      </c>
    </row>
    <row r="768" spans="1:10" ht="62.45" customHeight="1" x14ac:dyDescent="0.25">
      <c r="A768" s="60">
        <v>766</v>
      </c>
      <c r="B768" s="68" t="s">
        <v>105</v>
      </c>
      <c r="C768" s="97" t="s">
        <v>1958</v>
      </c>
      <c r="D768" s="97" t="s">
        <v>1961</v>
      </c>
      <c r="E768" s="97" t="s">
        <v>1927</v>
      </c>
      <c r="F768" s="99">
        <v>3803058</v>
      </c>
      <c r="G768" s="98" t="s">
        <v>1960</v>
      </c>
      <c r="H768" s="98" t="s">
        <v>27</v>
      </c>
      <c r="I768" s="98" t="s">
        <v>30</v>
      </c>
      <c r="J768" s="94" t="s">
        <v>1624</v>
      </c>
    </row>
    <row r="769" spans="1:10" ht="62.45" customHeight="1" x14ac:dyDescent="0.25">
      <c r="A769" s="60">
        <v>767</v>
      </c>
      <c r="B769" s="68" t="s">
        <v>105</v>
      </c>
      <c r="C769" s="97" t="s">
        <v>1958</v>
      </c>
      <c r="D769" s="97" t="s">
        <v>1962</v>
      </c>
      <c r="E769" s="97" t="s">
        <v>1927</v>
      </c>
      <c r="F769" s="99">
        <v>1603726</v>
      </c>
      <c r="G769" s="98" t="s">
        <v>1803</v>
      </c>
      <c r="H769" s="98" t="s">
        <v>27</v>
      </c>
      <c r="I769" s="98" t="s">
        <v>30</v>
      </c>
      <c r="J769" s="94" t="s">
        <v>1624</v>
      </c>
    </row>
    <row r="770" spans="1:10" ht="62.45" customHeight="1" x14ac:dyDescent="0.25">
      <c r="A770" s="60">
        <v>768</v>
      </c>
      <c r="B770" s="68" t="s">
        <v>105</v>
      </c>
      <c r="C770" s="97" t="s">
        <v>1958</v>
      </c>
      <c r="D770" s="97" t="s">
        <v>1963</v>
      </c>
      <c r="E770" s="97" t="s">
        <v>1927</v>
      </c>
      <c r="F770" s="99">
        <v>2446075</v>
      </c>
      <c r="G770" s="98" t="s">
        <v>1803</v>
      </c>
      <c r="H770" s="98" t="s">
        <v>27</v>
      </c>
      <c r="I770" s="98" t="s">
        <v>30</v>
      </c>
      <c r="J770" s="94" t="s">
        <v>1624</v>
      </c>
    </row>
    <row r="771" spans="1:10" ht="62.45" customHeight="1" x14ac:dyDescent="0.25">
      <c r="A771" s="60">
        <v>769</v>
      </c>
      <c r="B771" s="68" t="s">
        <v>105</v>
      </c>
      <c r="C771" s="97" t="s">
        <v>1958</v>
      </c>
      <c r="D771" s="97" t="s">
        <v>1964</v>
      </c>
      <c r="E771" s="97" t="s">
        <v>1927</v>
      </c>
      <c r="F771" s="99">
        <v>1444742</v>
      </c>
      <c r="G771" s="98" t="s">
        <v>1803</v>
      </c>
      <c r="H771" s="98" t="s">
        <v>27</v>
      </c>
      <c r="I771" s="98" t="s">
        <v>30</v>
      </c>
      <c r="J771" s="94" t="s">
        <v>1624</v>
      </c>
    </row>
    <row r="772" spans="1:10" ht="62.45" customHeight="1" x14ac:dyDescent="0.25">
      <c r="A772" s="60">
        <v>770</v>
      </c>
      <c r="B772" s="68" t="s">
        <v>105</v>
      </c>
      <c r="C772" s="97" t="s">
        <v>1958</v>
      </c>
      <c r="D772" s="97" t="s">
        <v>1965</v>
      </c>
      <c r="E772" s="97" t="s">
        <v>1927</v>
      </c>
      <c r="F772" s="99">
        <v>2844436</v>
      </c>
      <c r="G772" s="98" t="s">
        <v>1803</v>
      </c>
      <c r="H772" s="98" t="s">
        <v>27</v>
      </c>
      <c r="I772" s="98" t="s">
        <v>30</v>
      </c>
      <c r="J772" s="94" t="s">
        <v>1624</v>
      </c>
    </row>
    <row r="773" spans="1:10" ht="62.45" customHeight="1" x14ac:dyDescent="0.25">
      <c r="A773" s="60">
        <v>771</v>
      </c>
      <c r="B773" s="68" t="s">
        <v>105</v>
      </c>
      <c r="C773" s="97" t="s">
        <v>1958</v>
      </c>
      <c r="D773" s="97" t="s">
        <v>1966</v>
      </c>
      <c r="E773" s="97" t="s">
        <v>1927</v>
      </c>
      <c r="F773" s="99">
        <v>1719556</v>
      </c>
      <c r="G773" s="98" t="s">
        <v>1803</v>
      </c>
      <c r="H773" s="98" t="s">
        <v>27</v>
      </c>
      <c r="I773" s="98" t="s">
        <v>30</v>
      </c>
      <c r="J773" s="94" t="s">
        <v>1624</v>
      </c>
    </row>
    <row r="774" spans="1:10" ht="62.45" customHeight="1" x14ac:dyDescent="0.25">
      <c r="A774" s="60">
        <v>772</v>
      </c>
      <c r="B774" s="68" t="s">
        <v>105</v>
      </c>
      <c r="C774" s="97" t="s">
        <v>1958</v>
      </c>
      <c r="D774" s="97" t="s">
        <v>1967</v>
      </c>
      <c r="E774" s="97" t="s">
        <v>1927</v>
      </c>
      <c r="F774" s="71">
        <v>0</v>
      </c>
      <c r="G774" s="60" t="s">
        <v>973</v>
      </c>
      <c r="H774" s="98" t="s">
        <v>27</v>
      </c>
      <c r="I774" s="98" t="s">
        <v>30</v>
      </c>
      <c r="J774" s="94" t="s">
        <v>1624</v>
      </c>
    </row>
    <row r="775" spans="1:10" ht="62.45" customHeight="1" x14ac:dyDescent="0.25">
      <c r="A775" s="60">
        <v>773</v>
      </c>
      <c r="B775" s="68" t="s">
        <v>105</v>
      </c>
      <c r="C775" s="97" t="s">
        <v>1958</v>
      </c>
      <c r="D775" s="97" t="s">
        <v>1968</v>
      </c>
      <c r="E775" s="97" t="s">
        <v>1927</v>
      </c>
      <c r="F775" s="99">
        <v>3462934</v>
      </c>
      <c r="G775" s="98" t="s">
        <v>1803</v>
      </c>
      <c r="H775" s="98" t="s">
        <v>27</v>
      </c>
      <c r="I775" s="98" t="s">
        <v>30</v>
      </c>
      <c r="J775" s="94" t="s">
        <v>1624</v>
      </c>
    </row>
    <row r="776" spans="1:10" ht="62.45" customHeight="1" x14ac:dyDescent="0.25">
      <c r="A776" s="60">
        <v>774</v>
      </c>
      <c r="B776" s="68" t="s">
        <v>105</v>
      </c>
      <c r="C776" s="97" t="s">
        <v>1958</v>
      </c>
      <c r="D776" s="97" t="s">
        <v>1969</v>
      </c>
      <c r="E776" s="97" t="s">
        <v>1927</v>
      </c>
      <c r="F776" s="99">
        <v>6475079</v>
      </c>
      <c r="G776" s="98" t="s">
        <v>1803</v>
      </c>
      <c r="H776" s="98" t="s">
        <v>27</v>
      </c>
      <c r="I776" s="98" t="s">
        <v>30</v>
      </c>
      <c r="J776" s="94" t="s">
        <v>1624</v>
      </c>
    </row>
    <row r="777" spans="1:10" ht="62.45" customHeight="1" x14ac:dyDescent="0.25">
      <c r="A777" s="60">
        <v>775</v>
      </c>
      <c r="B777" s="68" t="s">
        <v>105</v>
      </c>
      <c r="C777" s="97" t="s">
        <v>1958</v>
      </c>
      <c r="D777" s="97" t="s">
        <v>1970</v>
      </c>
      <c r="E777" s="97" t="s">
        <v>1927</v>
      </c>
      <c r="F777" s="99">
        <v>1949248</v>
      </c>
      <c r="G777" s="98" t="s">
        <v>1803</v>
      </c>
      <c r="H777" s="98" t="s">
        <v>27</v>
      </c>
      <c r="I777" s="98" t="s">
        <v>30</v>
      </c>
      <c r="J777" s="94" t="s">
        <v>1624</v>
      </c>
    </row>
    <row r="778" spans="1:10" ht="62.45" customHeight="1" x14ac:dyDescent="0.25">
      <c r="A778" s="60">
        <v>776</v>
      </c>
      <c r="B778" s="68" t="s">
        <v>105</v>
      </c>
      <c r="C778" s="97" t="s">
        <v>1958</v>
      </c>
      <c r="D778" s="97" t="s">
        <v>1971</v>
      </c>
      <c r="E778" s="97" t="s">
        <v>1927</v>
      </c>
      <c r="F778" s="99">
        <v>2135373</v>
      </c>
      <c r="G778" s="98" t="s">
        <v>1803</v>
      </c>
      <c r="H778" s="98" t="s">
        <v>27</v>
      </c>
      <c r="I778" s="98" t="s">
        <v>30</v>
      </c>
      <c r="J778" s="94" t="s">
        <v>1624</v>
      </c>
    </row>
    <row r="779" spans="1:10" ht="62.45" customHeight="1" x14ac:dyDescent="0.25">
      <c r="A779" s="60">
        <v>777</v>
      </c>
      <c r="B779" s="68" t="s">
        <v>105</v>
      </c>
      <c r="C779" s="97" t="s">
        <v>1958</v>
      </c>
      <c r="D779" s="97" t="s">
        <v>1972</v>
      </c>
      <c r="E779" s="97" t="s">
        <v>1927</v>
      </c>
      <c r="F779" s="99">
        <v>2723708</v>
      </c>
      <c r="G779" s="98" t="s">
        <v>1803</v>
      </c>
      <c r="H779" s="98" t="s">
        <v>27</v>
      </c>
      <c r="I779" s="98" t="s">
        <v>30</v>
      </c>
      <c r="J779" s="94" t="s">
        <v>1624</v>
      </c>
    </row>
    <row r="780" spans="1:10" ht="62.45" customHeight="1" x14ac:dyDescent="0.25">
      <c r="A780" s="60">
        <v>778</v>
      </c>
      <c r="B780" s="68" t="s">
        <v>105</v>
      </c>
      <c r="C780" s="97" t="s">
        <v>1958</v>
      </c>
      <c r="D780" s="97" t="s">
        <v>1973</v>
      </c>
      <c r="E780" s="97" t="s">
        <v>1927</v>
      </c>
      <c r="F780" s="99">
        <v>3797735</v>
      </c>
      <c r="G780" s="98" t="s">
        <v>1803</v>
      </c>
      <c r="H780" s="98" t="s">
        <v>27</v>
      </c>
      <c r="I780" s="98" t="s">
        <v>30</v>
      </c>
      <c r="J780" s="94" t="s">
        <v>1624</v>
      </c>
    </row>
    <row r="781" spans="1:10" ht="62.45" customHeight="1" x14ac:dyDescent="0.25">
      <c r="A781" s="60">
        <v>779</v>
      </c>
      <c r="B781" s="68" t="s">
        <v>105</v>
      </c>
      <c r="C781" s="97" t="s">
        <v>1958</v>
      </c>
      <c r="D781" s="97" t="s">
        <v>1974</v>
      </c>
      <c r="E781" s="97" t="s">
        <v>1927</v>
      </c>
      <c r="F781" s="99">
        <v>4121895</v>
      </c>
      <c r="G781" s="98" t="s">
        <v>1803</v>
      </c>
      <c r="H781" s="98" t="s">
        <v>27</v>
      </c>
      <c r="I781" s="98" t="s">
        <v>30</v>
      </c>
      <c r="J781" s="94" t="s">
        <v>1624</v>
      </c>
    </row>
    <row r="782" spans="1:10" ht="62.45" customHeight="1" x14ac:dyDescent="0.25">
      <c r="A782" s="60">
        <v>780</v>
      </c>
      <c r="B782" s="68" t="s">
        <v>105</v>
      </c>
      <c r="C782" s="97" t="s">
        <v>1955</v>
      </c>
      <c r="D782" s="97" t="s">
        <v>1975</v>
      </c>
      <c r="E782" s="97" t="s">
        <v>1927</v>
      </c>
      <c r="F782" s="99">
        <v>3620715</v>
      </c>
      <c r="G782" s="98" t="s">
        <v>1916</v>
      </c>
      <c r="H782" s="98" t="s">
        <v>27</v>
      </c>
      <c r="I782" s="98" t="s">
        <v>30</v>
      </c>
      <c r="J782" s="94" t="s">
        <v>1624</v>
      </c>
    </row>
    <row r="783" spans="1:10" ht="62.45" customHeight="1" x14ac:dyDescent="0.25">
      <c r="A783" s="60">
        <v>781</v>
      </c>
      <c r="B783" s="68" t="s">
        <v>105</v>
      </c>
      <c r="C783" s="97" t="s">
        <v>1955</v>
      </c>
      <c r="D783" s="97" t="s">
        <v>1976</v>
      </c>
      <c r="E783" s="97" t="s">
        <v>1927</v>
      </c>
      <c r="F783" s="71">
        <v>0</v>
      </c>
      <c r="G783" s="98" t="s">
        <v>1663</v>
      </c>
      <c r="H783" s="98" t="s">
        <v>27</v>
      </c>
      <c r="I783" s="98" t="s">
        <v>30</v>
      </c>
      <c r="J783" s="94" t="s">
        <v>1624</v>
      </c>
    </row>
    <row r="784" spans="1:10" ht="62.45" customHeight="1" x14ac:dyDescent="0.25">
      <c r="A784" s="60">
        <v>782</v>
      </c>
      <c r="B784" s="68" t="s">
        <v>105</v>
      </c>
      <c r="C784" s="97" t="s">
        <v>1955</v>
      </c>
      <c r="D784" s="97" t="s">
        <v>1977</v>
      </c>
      <c r="E784" s="97" t="s">
        <v>1927</v>
      </c>
      <c r="F784" s="71">
        <v>0</v>
      </c>
      <c r="G784" s="98" t="s">
        <v>1663</v>
      </c>
      <c r="H784" s="98" t="s">
        <v>27</v>
      </c>
      <c r="I784" s="98" t="s">
        <v>30</v>
      </c>
      <c r="J784" s="94" t="s">
        <v>1624</v>
      </c>
    </row>
    <row r="785" spans="1:10" ht="62.45" customHeight="1" x14ac:dyDescent="0.25">
      <c r="A785" s="60">
        <v>783</v>
      </c>
      <c r="B785" s="68" t="s">
        <v>105</v>
      </c>
      <c r="C785" s="97" t="s">
        <v>1955</v>
      </c>
      <c r="D785" s="97" t="s">
        <v>1978</v>
      </c>
      <c r="E785" s="97" t="s">
        <v>1927</v>
      </c>
      <c r="F785" s="71">
        <v>0</v>
      </c>
      <c r="G785" s="98" t="s">
        <v>1663</v>
      </c>
      <c r="H785" s="98" t="s">
        <v>27</v>
      </c>
      <c r="I785" s="98" t="s">
        <v>30</v>
      </c>
      <c r="J785" s="94" t="s">
        <v>1624</v>
      </c>
    </row>
    <row r="786" spans="1:10" ht="62.45" customHeight="1" x14ac:dyDescent="0.25">
      <c r="A786" s="60">
        <v>784</v>
      </c>
      <c r="B786" s="68" t="s">
        <v>105</v>
      </c>
      <c r="C786" s="97" t="s">
        <v>1955</v>
      </c>
      <c r="D786" s="97" t="s">
        <v>1979</v>
      </c>
      <c r="E786" s="97" t="s">
        <v>1927</v>
      </c>
      <c r="F786" s="71">
        <v>0</v>
      </c>
      <c r="G786" s="98" t="s">
        <v>1798</v>
      </c>
      <c r="H786" s="98" t="s">
        <v>27</v>
      </c>
      <c r="I786" s="98" t="s">
        <v>30</v>
      </c>
      <c r="J786" s="94" t="s">
        <v>1624</v>
      </c>
    </row>
    <row r="787" spans="1:10" ht="62.45" customHeight="1" x14ac:dyDescent="0.25">
      <c r="A787" s="60">
        <v>785</v>
      </c>
      <c r="B787" s="68" t="s">
        <v>105</v>
      </c>
      <c r="C787" s="97" t="s">
        <v>1955</v>
      </c>
      <c r="D787" s="97" t="s">
        <v>1980</v>
      </c>
      <c r="E787" s="97" t="s">
        <v>1927</v>
      </c>
      <c r="F787" s="71">
        <v>0</v>
      </c>
      <c r="G787" s="98" t="s">
        <v>1663</v>
      </c>
      <c r="H787" s="98" t="s">
        <v>27</v>
      </c>
      <c r="I787" s="98" t="s">
        <v>30</v>
      </c>
      <c r="J787" s="94" t="s">
        <v>1624</v>
      </c>
    </row>
    <row r="788" spans="1:10" ht="62.45" customHeight="1" x14ac:dyDescent="0.25">
      <c r="A788" s="60">
        <v>786</v>
      </c>
      <c r="B788" s="68" t="s">
        <v>105</v>
      </c>
      <c r="C788" s="97" t="s">
        <v>1981</v>
      </c>
      <c r="D788" s="97" t="s">
        <v>4195</v>
      </c>
      <c r="E788" s="97" t="s">
        <v>1667</v>
      </c>
      <c r="F788" s="71">
        <v>0</v>
      </c>
      <c r="G788" s="60" t="s">
        <v>973</v>
      </c>
      <c r="H788" s="98" t="s">
        <v>28</v>
      </c>
      <c r="I788" s="98" t="s">
        <v>29</v>
      </c>
      <c r="J788" s="94" t="s">
        <v>1624</v>
      </c>
    </row>
    <row r="789" spans="1:10" ht="62.45" customHeight="1" x14ac:dyDescent="0.25">
      <c r="A789" s="60">
        <v>787</v>
      </c>
      <c r="B789" s="68" t="s">
        <v>105</v>
      </c>
      <c r="C789" s="97" t="s">
        <v>1981</v>
      </c>
      <c r="D789" s="97" t="s">
        <v>1982</v>
      </c>
      <c r="E789" s="97" t="s">
        <v>1667</v>
      </c>
      <c r="F789" s="71">
        <v>0</v>
      </c>
      <c r="G789" s="60" t="s">
        <v>973</v>
      </c>
      <c r="H789" s="98" t="s">
        <v>28</v>
      </c>
      <c r="I789" s="98" t="s">
        <v>29</v>
      </c>
      <c r="J789" s="94" t="s">
        <v>1624</v>
      </c>
    </row>
    <row r="790" spans="1:10" ht="62.45" customHeight="1" x14ac:dyDescent="0.25">
      <c r="A790" s="60">
        <v>788</v>
      </c>
      <c r="B790" s="68" t="s">
        <v>105</v>
      </c>
      <c r="C790" s="97" t="s">
        <v>1981</v>
      </c>
      <c r="D790" s="97" t="s">
        <v>1983</v>
      </c>
      <c r="E790" s="97" t="s">
        <v>1667</v>
      </c>
      <c r="F790" s="71">
        <v>0</v>
      </c>
      <c r="G790" s="60" t="s">
        <v>973</v>
      </c>
      <c r="H790" s="98" t="s">
        <v>28</v>
      </c>
      <c r="I790" s="98" t="s">
        <v>29</v>
      </c>
      <c r="J790" s="94" t="s">
        <v>1624</v>
      </c>
    </row>
    <row r="791" spans="1:10" ht="62.45" customHeight="1" x14ac:dyDescent="0.25">
      <c r="A791" s="60">
        <v>789</v>
      </c>
      <c r="B791" s="68" t="s">
        <v>105</v>
      </c>
      <c r="C791" s="97" t="s">
        <v>1981</v>
      </c>
      <c r="D791" s="97" t="s">
        <v>1983</v>
      </c>
      <c r="E791" s="97" t="s">
        <v>1667</v>
      </c>
      <c r="F791" s="71">
        <v>0</v>
      </c>
      <c r="G791" s="60" t="s">
        <v>973</v>
      </c>
      <c r="H791" s="98" t="s">
        <v>28</v>
      </c>
      <c r="I791" s="98" t="s">
        <v>29</v>
      </c>
      <c r="J791" s="94" t="s">
        <v>1624</v>
      </c>
    </row>
    <row r="792" spans="1:10" ht="62.45" customHeight="1" x14ac:dyDescent="0.25">
      <c r="A792" s="60">
        <v>790</v>
      </c>
      <c r="B792" s="68" t="s">
        <v>105</v>
      </c>
      <c r="C792" s="97" t="s">
        <v>1981</v>
      </c>
      <c r="D792" s="97" t="s">
        <v>1984</v>
      </c>
      <c r="E792" s="97" t="s">
        <v>1667</v>
      </c>
      <c r="F792" s="71">
        <v>0</v>
      </c>
      <c r="G792" s="60" t="s">
        <v>973</v>
      </c>
      <c r="H792" s="98" t="s">
        <v>28</v>
      </c>
      <c r="I792" s="98" t="s">
        <v>29</v>
      </c>
      <c r="J792" s="94" t="s">
        <v>1624</v>
      </c>
    </row>
    <row r="793" spans="1:10" ht="62.45" customHeight="1" x14ac:dyDescent="0.25">
      <c r="A793" s="60">
        <v>791</v>
      </c>
      <c r="B793" s="68" t="s">
        <v>105</v>
      </c>
      <c r="C793" s="97" t="s">
        <v>1981</v>
      </c>
      <c r="D793" s="97" t="s">
        <v>1985</v>
      </c>
      <c r="E793" s="97" t="s">
        <v>1667</v>
      </c>
      <c r="F793" s="71">
        <v>0</v>
      </c>
      <c r="G793" s="60" t="s">
        <v>973</v>
      </c>
      <c r="H793" s="98" t="s">
        <v>28</v>
      </c>
      <c r="I793" s="98" t="s">
        <v>29</v>
      </c>
      <c r="J793" s="94" t="s">
        <v>1624</v>
      </c>
    </row>
    <row r="794" spans="1:10" ht="62.45" customHeight="1" x14ac:dyDescent="0.25">
      <c r="A794" s="60">
        <v>792</v>
      </c>
      <c r="B794" s="68" t="s">
        <v>105</v>
      </c>
      <c r="C794" s="97" t="s">
        <v>1981</v>
      </c>
      <c r="D794" s="97" t="s">
        <v>1986</v>
      </c>
      <c r="E794" s="97" t="s">
        <v>1667</v>
      </c>
      <c r="F794" s="71">
        <v>0</v>
      </c>
      <c r="G794" s="60" t="s">
        <v>973</v>
      </c>
      <c r="H794" s="98" t="s">
        <v>28</v>
      </c>
      <c r="I794" s="98" t="s">
        <v>29</v>
      </c>
      <c r="J794" s="94" t="s">
        <v>1624</v>
      </c>
    </row>
    <row r="795" spans="1:10" ht="62.45" customHeight="1" x14ac:dyDescent="0.25">
      <c r="A795" s="60">
        <v>793</v>
      </c>
      <c r="B795" s="68" t="s">
        <v>105</v>
      </c>
      <c r="C795" s="97" t="s">
        <v>1981</v>
      </c>
      <c r="D795" s="97" t="s">
        <v>1987</v>
      </c>
      <c r="E795" s="97" t="s">
        <v>1927</v>
      </c>
      <c r="F795" s="71">
        <v>0</v>
      </c>
      <c r="G795" s="60" t="s">
        <v>973</v>
      </c>
      <c r="H795" s="98" t="s">
        <v>27</v>
      </c>
      <c r="I795" s="98" t="s">
        <v>30</v>
      </c>
      <c r="J795" s="94" t="s">
        <v>1624</v>
      </c>
    </row>
    <row r="796" spans="1:10" ht="62.45" customHeight="1" x14ac:dyDescent="0.25">
      <c r="A796" s="60">
        <v>794</v>
      </c>
      <c r="B796" s="68" t="s">
        <v>105</v>
      </c>
      <c r="C796" s="97" t="s">
        <v>1988</v>
      </c>
      <c r="D796" s="97" t="s">
        <v>1989</v>
      </c>
      <c r="E796" s="97" t="s">
        <v>1927</v>
      </c>
      <c r="F796" s="71">
        <v>0</v>
      </c>
      <c r="G796" s="60" t="s">
        <v>973</v>
      </c>
      <c r="H796" s="98" t="s">
        <v>27</v>
      </c>
      <c r="I796" s="98" t="s">
        <v>30</v>
      </c>
      <c r="J796" s="94" t="s">
        <v>1624</v>
      </c>
    </row>
    <row r="797" spans="1:10" ht="62.45" customHeight="1" x14ac:dyDescent="0.25">
      <c r="A797" s="60">
        <v>795</v>
      </c>
      <c r="B797" s="68" t="s">
        <v>105</v>
      </c>
      <c r="C797" s="97" t="s">
        <v>1988</v>
      </c>
      <c r="D797" s="97" t="s">
        <v>1990</v>
      </c>
      <c r="E797" s="97" t="s">
        <v>1667</v>
      </c>
      <c r="F797" s="71">
        <v>0</v>
      </c>
      <c r="G797" s="60" t="s">
        <v>973</v>
      </c>
      <c r="H797" s="98" t="s">
        <v>28</v>
      </c>
      <c r="I797" s="98" t="s">
        <v>29</v>
      </c>
      <c r="J797" s="94" t="s">
        <v>1624</v>
      </c>
    </row>
    <row r="798" spans="1:10" ht="62.45" customHeight="1" x14ac:dyDescent="0.25">
      <c r="A798" s="60">
        <v>796</v>
      </c>
      <c r="B798" s="68" t="s">
        <v>105</v>
      </c>
      <c r="C798" s="97" t="s">
        <v>1981</v>
      </c>
      <c r="D798" s="97" t="s">
        <v>1991</v>
      </c>
      <c r="E798" s="97" t="s">
        <v>1659</v>
      </c>
      <c r="F798" s="71">
        <v>0</v>
      </c>
      <c r="G798" s="98" t="s">
        <v>1730</v>
      </c>
      <c r="H798" s="98" t="s">
        <v>27</v>
      </c>
      <c r="I798" s="98" t="s">
        <v>30</v>
      </c>
      <c r="J798" s="94" t="s">
        <v>1624</v>
      </c>
    </row>
    <row r="799" spans="1:10" ht="62.45" customHeight="1" x14ac:dyDescent="0.25">
      <c r="A799" s="60">
        <v>797</v>
      </c>
      <c r="B799" s="68" t="s">
        <v>105</v>
      </c>
      <c r="C799" s="97" t="s">
        <v>1981</v>
      </c>
      <c r="D799" s="97" t="s">
        <v>1992</v>
      </c>
      <c r="E799" s="97" t="s">
        <v>1667</v>
      </c>
      <c r="F799" s="71">
        <v>0</v>
      </c>
      <c r="G799" s="60" t="s">
        <v>973</v>
      </c>
      <c r="H799" s="98" t="s">
        <v>28</v>
      </c>
      <c r="I799" s="98" t="s">
        <v>29</v>
      </c>
      <c r="J799" s="94" t="s">
        <v>1624</v>
      </c>
    </row>
    <row r="800" spans="1:10" ht="62.45" customHeight="1" x14ac:dyDescent="0.25">
      <c r="A800" s="60">
        <v>798</v>
      </c>
      <c r="B800" s="68" t="s">
        <v>105</v>
      </c>
      <c r="C800" s="97" t="s">
        <v>1875</v>
      </c>
      <c r="D800" s="97" t="s">
        <v>1993</v>
      </c>
      <c r="E800" s="97" t="s">
        <v>1667</v>
      </c>
      <c r="F800" s="71">
        <v>0</v>
      </c>
      <c r="G800" s="98" t="s">
        <v>1994</v>
      </c>
      <c r="H800" s="98" t="s">
        <v>28</v>
      </c>
      <c r="I800" s="98" t="s">
        <v>29</v>
      </c>
      <c r="J800" s="94" t="s">
        <v>1624</v>
      </c>
    </row>
    <row r="801" spans="1:10" ht="62.45" customHeight="1" x14ac:dyDescent="0.25">
      <c r="A801" s="60">
        <v>799</v>
      </c>
      <c r="B801" s="68" t="s">
        <v>105</v>
      </c>
      <c r="C801" s="97" t="s">
        <v>1981</v>
      </c>
      <c r="D801" s="97" t="s">
        <v>1995</v>
      </c>
      <c r="E801" s="97" t="s">
        <v>1667</v>
      </c>
      <c r="F801" s="71">
        <v>0</v>
      </c>
      <c r="G801" s="60" t="s">
        <v>973</v>
      </c>
      <c r="H801" s="98" t="s">
        <v>28</v>
      </c>
      <c r="I801" s="98" t="s">
        <v>29</v>
      </c>
      <c r="J801" s="94" t="s">
        <v>1624</v>
      </c>
    </row>
    <row r="802" spans="1:10" ht="62.45" customHeight="1" x14ac:dyDescent="0.25">
      <c r="A802" s="60">
        <v>800</v>
      </c>
      <c r="B802" s="97" t="s">
        <v>105</v>
      </c>
      <c r="C802" s="97" t="s">
        <v>1981</v>
      </c>
      <c r="D802" s="97" t="s">
        <v>1996</v>
      </c>
      <c r="E802" s="97" t="s">
        <v>1667</v>
      </c>
      <c r="F802" s="71">
        <v>0</v>
      </c>
      <c r="G802" s="60" t="s">
        <v>973</v>
      </c>
      <c r="H802" s="98" t="s">
        <v>28</v>
      </c>
      <c r="I802" s="98" t="s">
        <v>29</v>
      </c>
      <c r="J802" s="94" t="s">
        <v>1624</v>
      </c>
    </row>
    <row r="803" spans="1:10" ht="62.45" customHeight="1" x14ac:dyDescent="0.25">
      <c r="A803" s="60">
        <v>801</v>
      </c>
      <c r="B803" s="68" t="s">
        <v>105</v>
      </c>
      <c r="C803" s="97" t="s">
        <v>1997</v>
      </c>
      <c r="D803" s="97" t="s">
        <v>1998</v>
      </c>
      <c r="E803" s="97" t="s">
        <v>1667</v>
      </c>
      <c r="F803" s="71">
        <v>0</v>
      </c>
      <c r="G803" s="60" t="s">
        <v>973</v>
      </c>
      <c r="H803" s="98" t="s">
        <v>28</v>
      </c>
      <c r="I803" s="98" t="s">
        <v>29</v>
      </c>
      <c r="J803" s="94" t="s">
        <v>1624</v>
      </c>
    </row>
    <row r="804" spans="1:10" ht="62.45" customHeight="1" x14ac:dyDescent="0.25">
      <c r="A804" s="60">
        <v>802</v>
      </c>
      <c r="B804" s="68" t="s">
        <v>105</v>
      </c>
      <c r="C804" s="97" t="s">
        <v>1988</v>
      </c>
      <c r="D804" s="97" t="s">
        <v>1999</v>
      </c>
      <c r="E804" s="97" t="s">
        <v>1667</v>
      </c>
      <c r="F804" s="71">
        <v>0</v>
      </c>
      <c r="G804" s="60" t="s">
        <v>973</v>
      </c>
      <c r="H804" s="98" t="s">
        <v>28</v>
      </c>
      <c r="I804" s="98" t="s">
        <v>29</v>
      </c>
      <c r="J804" s="94" t="s">
        <v>1624</v>
      </c>
    </row>
    <row r="805" spans="1:10" ht="62.45" customHeight="1" x14ac:dyDescent="0.25">
      <c r="A805" s="60">
        <v>803</v>
      </c>
      <c r="B805" s="68" t="s">
        <v>105</v>
      </c>
      <c r="C805" s="97" t="s">
        <v>1952</v>
      </c>
      <c r="D805" s="97" t="s">
        <v>2000</v>
      </c>
      <c r="E805" s="97" t="s">
        <v>1667</v>
      </c>
      <c r="F805" s="71">
        <v>0</v>
      </c>
      <c r="G805" s="60" t="s">
        <v>973</v>
      </c>
      <c r="H805" s="98" t="s">
        <v>28</v>
      </c>
      <c r="I805" s="98" t="s">
        <v>29</v>
      </c>
      <c r="J805" s="94" t="s">
        <v>1624</v>
      </c>
    </row>
    <row r="806" spans="1:10" ht="62.45" customHeight="1" x14ac:dyDescent="0.25">
      <c r="A806" s="60">
        <v>804</v>
      </c>
      <c r="B806" s="68" t="s">
        <v>105</v>
      </c>
      <c r="C806" s="97" t="s">
        <v>1952</v>
      </c>
      <c r="D806" s="97" t="s">
        <v>2000</v>
      </c>
      <c r="E806" s="97" t="s">
        <v>2001</v>
      </c>
      <c r="F806" s="71">
        <v>0</v>
      </c>
      <c r="G806" s="60" t="s">
        <v>973</v>
      </c>
      <c r="H806" s="98" t="s">
        <v>28</v>
      </c>
      <c r="I806" s="98" t="s">
        <v>29</v>
      </c>
      <c r="J806" s="94" t="s">
        <v>1624</v>
      </c>
    </row>
    <row r="807" spans="1:10" ht="62.45" customHeight="1" x14ac:dyDescent="0.25">
      <c r="A807" s="60">
        <v>805</v>
      </c>
      <c r="B807" s="68" t="s">
        <v>105</v>
      </c>
      <c r="C807" s="97" t="s">
        <v>1952</v>
      </c>
      <c r="D807" s="97" t="s">
        <v>2002</v>
      </c>
      <c r="E807" s="97" t="s">
        <v>2003</v>
      </c>
      <c r="F807" s="71">
        <v>0</v>
      </c>
      <c r="G807" s="60" t="s">
        <v>973</v>
      </c>
      <c r="H807" s="98" t="s">
        <v>28</v>
      </c>
      <c r="I807" s="98" t="s">
        <v>29</v>
      </c>
      <c r="J807" s="94" t="s">
        <v>1624</v>
      </c>
    </row>
    <row r="808" spans="1:10" ht="62.45" customHeight="1" x14ac:dyDescent="0.25">
      <c r="A808" s="60">
        <v>806</v>
      </c>
      <c r="B808" s="68" t="s">
        <v>105</v>
      </c>
      <c r="C808" s="97" t="s">
        <v>1952</v>
      </c>
      <c r="D808" s="97" t="s">
        <v>2004</v>
      </c>
      <c r="E808" s="97" t="s">
        <v>2003</v>
      </c>
      <c r="F808" s="71">
        <v>0</v>
      </c>
      <c r="G808" s="60" t="s">
        <v>973</v>
      </c>
      <c r="H808" s="98" t="s">
        <v>28</v>
      </c>
      <c r="I808" s="98" t="s">
        <v>29</v>
      </c>
      <c r="J808" s="94" t="s">
        <v>1624</v>
      </c>
    </row>
    <row r="809" spans="1:10" ht="62.45" customHeight="1" x14ac:dyDescent="0.25">
      <c r="A809" s="60">
        <v>807</v>
      </c>
      <c r="B809" s="68" t="s">
        <v>105</v>
      </c>
      <c r="C809" s="97" t="s">
        <v>1952</v>
      </c>
      <c r="D809" s="97" t="s">
        <v>2005</v>
      </c>
      <c r="E809" s="97" t="s">
        <v>2003</v>
      </c>
      <c r="F809" s="71">
        <v>0</v>
      </c>
      <c r="G809" s="60" t="s">
        <v>973</v>
      </c>
      <c r="H809" s="98" t="s">
        <v>28</v>
      </c>
      <c r="I809" s="98" t="s">
        <v>29</v>
      </c>
      <c r="J809" s="94" t="s">
        <v>1624</v>
      </c>
    </row>
    <row r="810" spans="1:10" ht="62.45" customHeight="1" x14ac:dyDescent="0.25">
      <c r="A810" s="60">
        <v>808</v>
      </c>
      <c r="B810" s="68" t="s">
        <v>105</v>
      </c>
      <c r="C810" s="97" t="s">
        <v>1952</v>
      </c>
      <c r="D810" s="97" t="s">
        <v>2006</v>
      </c>
      <c r="E810" s="97" t="s">
        <v>2003</v>
      </c>
      <c r="F810" s="71">
        <v>0</v>
      </c>
      <c r="G810" s="60" t="s">
        <v>973</v>
      </c>
      <c r="H810" s="98" t="s">
        <v>28</v>
      </c>
      <c r="I810" s="98" t="s">
        <v>29</v>
      </c>
      <c r="J810" s="94" t="s">
        <v>1624</v>
      </c>
    </row>
    <row r="811" spans="1:10" ht="62.45" customHeight="1" x14ac:dyDescent="0.25">
      <c r="A811" s="60">
        <v>809</v>
      </c>
      <c r="B811" s="68" t="s">
        <v>105</v>
      </c>
      <c r="C811" s="97" t="s">
        <v>1955</v>
      </c>
      <c r="D811" s="97" t="s">
        <v>2000</v>
      </c>
      <c r="E811" s="97" t="s">
        <v>2003</v>
      </c>
      <c r="F811" s="71">
        <v>0</v>
      </c>
      <c r="G811" s="60" t="s">
        <v>973</v>
      </c>
      <c r="H811" s="98" t="s">
        <v>28</v>
      </c>
      <c r="I811" s="98" t="s">
        <v>29</v>
      </c>
      <c r="J811" s="94" t="s">
        <v>1624</v>
      </c>
    </row>
    <row r="812" spans="1:10" ht="62.45" customHeight="1" x14ac:dyDescent="0.25">
      <c r="A812" s="60">
        <v>810</v>
      </c>
      <c r="B812" s="68" t="s">
        <v>105</v>
      </c>
      <c r="C812" s="97" t="s">
        <v>1988</v>
      </c>
      <c r="D812" s="97" t="s">
        <v>2007</v>
      </c>
      <c r="E812" s="97" t="s">
        <v>2003</v>
      </c>
      <c r="F812" s="71">
        <v>0</v>
      </c>
      <c r="G812" s="60" t="s">
        <v>973</v>
      </c>
      <c r="H812" s="98" t="s">
        <v>28</v>
      </c>
      <c r="I812" s="98" t="s">
        <v>29</v>
      </c>
      <c r="J812" s="94" t="s">
        <v>1624</v>
      </c>
    </row>
    <row r="813" spans="1:10" ht="62.45" customHeight="1" x14ac:dyDescent="0.25">
      <c r="A813" s="60">
        <v>811</v>
      </c>
      <c r="B813" s="68" t="s">
        <v>105</v>
      </c>
      <c r="C813" s="97" t="s">
        <v>1955</v>
      </c>
      <c r="D813" s="97" t="s">
        <v>2008</v>
      </c>
      <c r="E813" s="97" t="s">
        <v>2003</v>
      </c>
      <c r="F813" s="71">
        <v>0</v>
      </c>
      <c r="G813" s="60" t="s">
        <v>973</v>
      </c>
      <c r="H813" s="98" t="s">
        <v>28</v>
      </c>
      <c r="I813" s="98" t="s">
        <v>29</v>
      </c>
      <c r="J813" s="94" t="s">
        <v>1624</v>
      </c>
    </row>
    <row r="814" spans="1:10" ht="62.45" customHeight="1" x14ac:dyDescent="0.25">
      <c r="A814" s="60">
        <v>812</v>
      </c>
      <c r="B814" s="68" t="s">
        <v>105</v>
      </c>
      <c r="C814" s="97" t="s">
        <v>1988</v>
      </c>
      <c r="D814" s="97" t="s">
        <v>2009</v>
      </c>
      <c r="E814" s="97" t="s">
        <v>2003</v>
      </c>
      <c r="F814" s="71">
        <v>0</v>
      </c>
      <c r="G814" s="60" t="s">
        <v>973</v>
      </c>
      <c r="H814" s="98" t="s">
        <v>28</v>
      </c>
      <c r="I814" s="98" t="s">
        <v>29</v>
      </c>
      <c r="J814" s="94" t="s">
        <v>1624</v>
      </c>
    </row>
    <row r="815" spans="1:10" ht="62.45" customHeight="1" x14ac:dyDescent="0.25">
      <c r="A815" s="60">
        <v>813</v>
      </c>
      <c r="B815" s="68" t="s">
        <v>105</v>
      </c>
      <c r="C815" s="97" t="s">
        <v>1958</v>
      </c>
      <c r="D815" s="97" t="s">
        <v>2010</v>
      </c>
      <c r="E815" s="97" t="s">
        <v>2003</v>
      </c>
      <c r="F815" s="71">
        <v>0</v>
      </c>
      <c r="G815" s="60" t="s">
        <v>973</v>
      </c>
      <c r="H815" s="98" t="s">
        <v>28</v>
      </c>
      <c r="I815" s="98" t="s">
        <v>29</v>
      </c>
      <c r="J815" s="94" t="s">
        <v>1624</v>
      </c>
    </row>
    <row r="816" spans="1:10" ht="62.45" customHeight="1" x14ac:dyDescent="0.25">
      <c r="A816" s="60">
        <v>814</v>
      </c>
      <c r="B816" s="68" t="s">
        <v>105</v>
      </c>
      <c r="C816" s="97" t="s">
        <v>1655</v>
      </c>
      <c r="D816" s="97" t="s">
        <v>2011</v>
      </c>
      <c r="E816" s="97" t="s">
        <v>2003</v>
      </c>
      <c r="F816" s="71">
        <v>0</v>
      </c>
      <c r="G816" s="98" t="s">
        <v>1695</v>
      </c>
      <c r="H816" s="98" t="s">
        <v>28</v>
      </c>
      <c r="I816" s="98" t="s">
        <v>29</v>
      </c>
      <c r="J816" s="94" t="s">
        <v>1624</v>
      </c>
    </row>
    <row r="817" spans="1:10" ht="62.45" customHeight="1" x14ac:dyDescent="0.25">
      <c r="A817" s="60">
        <v>815</v>
      </c>
      <c r="B817" s="68" t="s">
        <v>105</v>
      </c>
      <c r="C817" s="97" t="s">
        <v>1958</v>
      </c>
      <c r="D817" s="97" t="s">
        <v>2012</v>
      </c>
      <c r="E817" s="97" t="s">
        <v>2003</v>
      </c>
      <c r="F817" s="71">
        <v>0</v>
      </c>
      <c r="G817" s="60" t="s">
        <v>973</v>
      </c>
      <c r="H817" s="98" t="s">
        <v>28</v>
      </c>
      <c r="I817" s="98" t="s">
        <v>29</v>
      </c>
      <c r="J817" s="94" t="s">
        <v>1624</v>
      </c>
    </row>
    <row r="818" spans="1:10" ht="62.45" customHeight="1" x14ac:dyDescent="0.25">
      <c r="A818" s="60">
        <v>816</v>
      </c>
      <c r="B818" s="68" t="s">
        <v>105</v>
      </c>
      <c r="C818" s="97" t="s">
        <v>1958</v>
      </c>
      <c r="D818" s="97" t="s">
        <v>1839</v>
      </c>
      <c r="E818" s="97" t="s">
        <v>2003</v>
      </c>
      <c r="F818" s="71">
        <v>0</v>
      </c>
      <c r="G818" s="60" t="s">
        <v>973</v>
      </c>
      <c r="H818" s="98" t="s">
        <v>28</v>
      </c>
      <c r="I818" s="98" t="s">
        <v>29</v>
      </c>
      <c r="J818" s="94" t="s">
        <v>1624</v>
      </c>
    </row>
    <row r="819" spans="1:10" ht="62.45" customHeight="1" x14ac:dyDescent="0.25">
      <c r="A819" s="60">
        <v>817</v>
      </c>
      <c r="B819" s="68" t="s">
        <v>105</v>
      </c>
      <c r="C819" s="97" t="s">
        <v>1958</v>
      </c>
      <c r="D819" s="97" t="s">
        <v>2013</v>
      </c>
      <c r="E819" s="97" t="s">
        <v>2003</v>
      </c>
      <c r="F819" s="71">
        <v>0</v>
      </c>
      <c r="G819" s="60" t="s">
        <v>973</v>
      </c>
      <c r="H819" s="98" t="s">
        <v>28</v>
      </c>
      <c r="I819" s="98" t="s">
        <v>29</v>
      </c>
      <c r="J819" s="94" t="s">
        <v>1624</v>
      </c>
    </row>
    <row r="820" spans="1:10" ht="62.45" customHeight="1" x14ac:dyDescent="0.25">
      <c r="A820" s="60">
        <v>818</v>
      </c>
      <c r="B820" s="68" t="s">
        <v>105</v>
      </c>
      <c r="C820" s="97" t="s">
        <v>1958</v>
      </c>
      <c r="D820" s="97" t="s">
        <v>2014</v>
      </c>
      <c r="E820" s="97" t="s">
        <v>2003</v>
      </c>
      <c r="F820" s="71">
        <v>0</v>
      </c>
      <c r="G820" s="60" t="s">
        <v>973</v>
      </c>
      <c r="H820" s="98" t="s">
        <v>28</v>
      </c>
      <c r="I820" s="98" t="s">
        <v>29</v>
      </c>
      <c r="J820" s="94" t="s">
        <v>1624</v>
      </c>
    </row>
    <row r="821" spans="1:10" ht="62.45" customHeight="1" x14ac:dyDescent="0.25">
      <c r="A821" s="60">
        <v>819</v>
      </c>
      <c r="B821" s="68" t="s">
        <v>105</v>
      </c>
      <c r="C821" s="97" t="s">
        <v>2015</v>
      </c>
      <c r="D821" s="97" t="s">
        <v>2016</v>
      </c>
      <c r="E821" s="97" t="s">
        <v>2017</v>
      </c>
      <c r="F821" s="71">
        <v>0</v>
      </c>
      <c r="G821" s="60" t="s">
        <v>973</v>
      </c>
      <c r="H821" s="98" t="s">
        <v>27</v>
      </c>
      <c r="I821" s="98" t="s">
        <v>30</v>
      </c>
      <c r="J821" s="94" t="s">
        <v>1624</v>
      </c>
    </row>
    <row r="822" spans="1:10" ht="62.45" customHeight="1" x14ac:dyDescent="0.25">
      <c r="A822" s="60">
        <v>820</v>
      </c>
      <c r="B822" s="68" t="s">
        <v>105</v>
      </c>
      <c r="C822" s="97" t="s">
        <v>2015</v>
      </c>
      <c r="D822" s="97" t="s">
        <v>2018</v>
      </c>
      <c r="E822" s="97" t="s">
        <v>2017</v>
      </c>
      <c r="F822" s="71">
        <v>0</v>
      </c>
      <c r="G822" s="60" t="s">
        <v>973</v>
      </c>
      <c r="H822" s="98" t="s">
        <v>27</v>
      </c>
      <c r="I822" s="98" t="s">
        <v>30</v>
      </c>
      <c r="J822" s="94" t="s">
        <v>1624</v>
      </c>
    </row>
    <row r="823" spans="1:10" ht="62.45" customHeight="1" x14ac:dyDescent="0.25">
      <c r="A823" s="60">
        <v>821</v>
      </c>
      <c r="B823" s="68" t="s">
        <v>105</v>
      </c>
      <c r="C823" s="97" t="s">
        <v>2015</v>
      </c>
      <c r="D823" s="97" t="s">
        <v>2019</v>
      </c>
      <c r="E823" s="97" t="s">
        <v>2017</v>
      </c>
      <c r="F823" s="71">
        <v>0</v>
      </c>
      <c r="G823" s="60" t="s">
        <v>973</v>
      </c>
      <c r="H823" s="98" t="s">
        <v>27</v>
      </c>
      <c r="I823" s="98" t="s">
        <v>30</v>
      </c>
      <c r="J823" s="94" t="s">
        <v>1624</v>
      </c>
    </row>
    <row r="824" spans="1:10" ht="62.45" customHeight="1" x14ac:dyDescent="0.25">
      <c r="A824" s="60">
        <v>822</v>
      </c>
      <c r="B824" s="68" t="s">
        <v>105</v>
      </c>
      <c r="C824" s="97" t="s">
        <v>1958</v>
      </c>
      <c r="D824" s="97" t="s">
        <v>2020</v>
      </c>
      <c r="E824" s="97" t="s">
        <v>2021</v>
      </c>
      <c r="F824" s="71">
        <v>0</v>
      </c>
      <c r="G824" s="98" t="s">
        <v>1761</v>
      </c>
      <c r="H824" s="98" t="s">
        <v>28</v>
      </c>
      <c r="I824" s="98" t="s">
        <v>29</v>
      </c>
      <c r="J824" s="94" t="s">
        <v>1624</v>
      </c>
    </row>
    <row r="825" spans="1:10" ht="62.45" customHeight="1" x14ac:dyDescent="0.25">
      <c r="A825" s="60">
        <v>823</v>
      </c>
      <c r="B825" s="68" t="s">
        <v>105</v>
      </c>
      <c r="C825" s="97" t="s">
        <v>1952</v>
      </c>
      <c r="D825" s="97" t="s">
        <v>2022</v>
      </c>
      <c r="E825" s="97" t="s">
        <v>2023</v>
      </c>
      <c r="F825" s="71">
        <v>0</v>
      </c>
      <c r="G825" s="98" t="s">
        <v>976</v>
      </c>
      <c r="H825" s="98" t="s">
        <v>28</v>
      </c>
      <c r="I825" s="98" t="s">
        <v>29</v>
      </c>
      <c r="J825" s="94" t="s">
        <v>1624</v>
      </c>
    </row>
    <row r="826" spans="1:10" ht="62.45" customHeight="1" x14ac:dyDescent="0.25">
      <c r="A826" s="60">
        <v>824</v>
      </c>
      <c r="B826" s="68" t="s">
        <v>105</v>
      </c>
      <c r="C826" s="97" t="s">
        <v>2024</v>
      </c>
      <c r="D826" s="97" t="s">
        <v>2025</v>
      </c>
      <c r="E826" s="97" t="s">
        <v>2026</v>
      </c>
      <c r="F826" s="71">
        <v>0</v>
      </c>
      <c r="G826" s="98" t="s">
        <v>1695</v>
      </c>
      <c r="H826" s="98" t="s">
        <v>27</v>
      </c>
      <c r="I826" s="98" t="s">
        <v>30</v>
      </c>
      <c r="J826" s="94" t="s">
        <v>1624</v>
      </c>
    </row>
    <row r="827" spans="1:10" ht="62.45" customHeight="1" x14ac:dyDescent="0.25">
      <c r="A827" s="60">
        <v>825</v>
      </c>
      <c r="B827" s="68" t="s">
        <v>105</v>
      </c>
      <c r="C827" s="97" t="s">
        <v>1958</v>
      </c>
      <c r="D827" s="97" t="s">
        <v>2027</v>
      </c>
      <c r="E827" s="97" t="s">
        <v>2026</v>
      </c>
      <c r="F827" s="99">
        <v>5596564</v>
      </c>
      <c r="G827" s="98" t="s">
        <v>1803</v>
      </c>
      <c r="H827" s="98" t="s">
        <v>27</v>
      </c>
      <c r="I827" s="98" t="s">
        <v>30</v>
      </c>
      <c r="J827" s="94" t="s">
        <v>1624</v>
      </c>
    </row>
    <row r="828" spans="1:10" ht="62.45" customHeight="1" x14ac:dyDescent="0.25">
      <c r="A828" s="60">
        <v>826</v>
      </c>
      <c r="B828" s="68" t="s">
        <v>105</v>
      </c>
      <c r="C828" s="97" t="s">
        <v>1958</v>
      </c>
      <c r="D828" s="97" t="s">
        <v>2028</v>
      </c>
      <c r="E828" s="97" t="s">
        <v>2029</v>
      </c>
      <c r="F828" s="99">
        <v>313635311</v>
      </c>
      <c r="G828" s="98" t="s">
        <v>222</v>
      </c>
      <c r="H828" s="98" t="s">
        <v>27</v>
      </c>
      <c r="I828" s="98" t="s">
        <v>30</v>
      </c>
      <c r="J828" s="94" t="s">
        <v>1624</v>
      </c>
    </row>
    <row r="829" spans="1:10" ht="62.45" customHeight="1" x14ac:dyDescent="0.25">
      <c r="A829" s="60">
        <v>827</v>
      </c>
      <c r="B829" s="68" t="s">
        <v>105</v>
      </c>
      <c r="C829" s="97" t="s">
        <v>2030</v>
      </c>
      <c r="D829" s="97" t="s">
        <v>2031</v>
      </c>
      <c r="E829" s="97" t="s">
        <v>2032</v>
      </c>
      <c r="F829" s="71">
        <v>0</v>
      </c>
      <c r="G829" s="98" t="s">
        <v>1163</v>
      </c>
      <c r="H829" s="98" t="s">
        <v>27</v>
      </c>
      <c r="I829" s="98" t="s">
        <v>30</v>
      </c>
      <c r="J829" s="94" t="s">
        <v>1624</v>
      </c>
    </row>
    <row r="830" spans="1:10" ht="62.45" customHeight="1" x14ac:dyDescent="0.25">
      <c r="A830" s="60">
        <v>828</v>
      </c>
      <c r="B830" s="68" t="s">
        <v>105</v>
      </c>
      <c r="C830" s="97" t="s">
        <v>2030</v>
      </c>
      <c r="D830" s="97" t="s">
        <v>2033</v>
      </c>
      <c r="E830" s="97" t="s">
        <v>2034</v>
      </c>
      <c r="F830" s="71">
        <v>0</v>
      </c>
      <c r="G830" s="98" t="s">
        <v>1163</v>
      </c>
      <c r="H830" s="98" t="s">
        <v>27</v>
      </c>
      <c r="I830" s="98" t="s">
        <v>30</v>
      </c>
      <c r="J830" s="94" t="s">
        <v>1624</v>
      </c>
    </row>
    <row r="831" spans="1:10" ht="62.45" customHeight="1" x14ac:dyDescent="0.25">
      <c r="A831" s="60">
        <v>829</v>
      </c>
      <c r="B831" s="68" t="s">
        <v>105</v>
      </c>
      <c r="C831" s="97" t="s">
        <v>1958</v>
      </c>
      <c r="D831" s="97" t="s">
        <v>2036</v>
      </c>
      <c r="E831" s="97" t="s">
        <v>2026</v>
      </c>
      <c r="F831" s="71">
        <v>0</v>
      </c>
      <c r="G831" s="98" t="s">
        <v>2037</v>
      </c>
      <c r="H831" s="98" t="s">
        <v>27</v>
      </c>
      <c r="I831" s="98" t="s">
        <v>30</v>
      </c>
      <c r="J831" s="94" t="s">
        <v>1624</v>
      </c>
    </row>
    <row r="832" spans="1:10" ht="62.45" customHeight="1" x14ac:dyDescent="0.25">
      <c r="A832" s="60">
        <v>830</v>
      </c>
      <c r="B832" s="68" t="s">
        <v>105</v>
      </c>
      <c r="C832" s="97" t="s">
        <v>1958</v>
      </c>
      <c r="D832" s="97" t="s">
        <v>2038</v>
      </c>
      <c r="E832" s="97" t="s">
        <v>2026</v>
      </c>
      <c r="F832" s="71">
        <v>0</v>
      </c>
      <c r="G832" s="98" t="s">
        <v>2037</v>
      </c>
      <c r="H832" s="98" t="s">
        <v>27</v>
      </c>
      <c r="I832" s="98" t="s">
        <v>30</v>
      </c>
      <c r="J832" s="94" t="s">
        <v>1624</v>
      </c>
    </row>
    <row r="833" spans="1:10" ht="62.45" customHeight="1" x14ac:dyDescent="0.25">
      <c r="A833" s="60">
        <v>831</v>
      </c>
      <c r="B833" s="68" t="s">
        <v>105</v>
      </c>
      <c r="C833" s="97" t="s">
        <v>1958</v>
      </c>
      <c r="D833" s="97" t="s">
        <v>2039</v>
      </c>
      <c r="E833" s="97" t="s">
        <v>2026</v>
      </c>
      <c r="F833" s="71">
        <v>0</v>
      </c>
      <c r="G833" s="98" t="s">
        <v>1663</v>
      </c>
      <c r="H833" s="98" t="s">
        <v>27</v>
      </c>
      <c r="I833" s="98" t="s">
        <v>30</v>
      </c>
      <c r="J833" s="94" t="s">
        <v>1624</v>
      </c>
    </row>
    <row r="834" spans="1:10" ht="62.45" customHeight="1" x14ac:dyDescent="0.25">
      <c r="A834" s="60">
        <v>832</v>
      </c>
      <c r="B834" s="68" t="s">
        <v>105</v>
      </c>
      <c r="C834" s="97" t="s">
        <v>1958</v>
      </c>
      <c r="D834" s="97" t="s">
        <v>2040</v>
      </c>
      <c r="E834" s="97" t="s">
        <v>2026</v>
      </c>
      <c r="F834" s="71">
        <v>0</v>
      </c>
      <c r="G834" s="98" t="s">
        <v>2037</v>
      </c>
      <c r="H834" s="98" t="s">
        <v>27</v>
      </c>
      <c r="I834" s="98" t="s">
        <v>30</v>
      </c>
      <c r="J834" s="94" t="s">
        <v>1624</v>
      </c>
    </row>
    <row r="835" spans="1:10" ht="62.45" customHeight="1" x14ac:dyDescent="0.25">
      <c r="A835" s="60">
        <v>833</v>
      </c>
      <c r="B835" s="68" t="s">
        <v>105</v>
      </c>
      <c r="C835" s="97" t="s">
        <v>1958</v>
      </c>
      <c r="D835" s="97" t="s">
        <v>2041</v>
      </c>
      <c r="E835" s="97" t="s">
        <v>2026</v>
      </c>
      <c r="F835" s="71">
        <v>0</v>
      </c>
      <c r="G835" s="98" t="s">
        <v>1663</v>
      </c>
      <c r="H835" s="98" t="s">
        <v>27</v>
      </c>
      <c r="I835" s="98" t="s">
        <v>30</v>
      </c>
      <c r="J835" s="94" t="s">
        <v>1624</v>
      </c>
    </row>
    <row r="836" spans="1:10" ht="62.45" customHeight="1" x14ac:dyDescent="0.25">
      <c r="A836" s="60">
        <v>834</v>
      </c>
      <c r="B836" s="68" t="s">
        <v>105</v>
      </c>
      <c r="C836" s="97" t="s">
        <v>1958</v>
      </c>
      <c r="D836" s="97" t="s">
        <v>2042</v>
      </c>
      <c r="E836" s="97" t="s">
        <v>2026</v>
      </c>
      <c r="F836" s="71">
        <v>0</v>
      </c>
      <c r="G836" s="98" t="s">
        <v>1663</v>
      </c>
      <c r="H836" s="98" t="s">
        <v>27</v>
      </c>
      <c r="I836" s="98" t="s">
        <v>30</v>
      </c>
      <c r="J836" s="94" t="s">
        <v>1624</v>
      </c>
    </row>
    <row r="837" spans="1:10" ht="62.45" customHeight="1" x14ac:dyDescent="0.25">
      <c r="A837" s="60">
        <v>835</v>
      </c>
      <c r="B837" s="68" t="s">
        <v>105</v>
      </c>
      <c r="C837" s="97" t="s">
        <v>1958</v>
      </c>
      <c r="D837" s="97" t="s">
        <v>2043</v>
      </c>
      <c r="E837" s="97" t="s">
        <v>2026</v>
      </c>
      <c r="F837" s="71">
        <v>0</v>
      </c>
      <c r="G837" s="98" t="s">
        <v>2037</v>
      </c>
      <c r="H837" s="98" t="s">
        <v>27</v>
      </c>
      <c r="I837" s="98" t="s">
        <v>30</v>
      </c>
      <c r="J837" s="94" t="s">
        <v>1624</v>
      </c>
    </row>
    <row r="838" spans="1:10" ht="62.45" customHeight="1" x14ac:dyDescent="0.25">
      <c r="A838" s="60">
        <v>836</v>
      </c>
      <c r="B838" s="68" t="s">
        <v>105</v>
      </c>
      <c r="C838" s="97" t="s">
        <v>1958</v>
      </c>
      <c r="D838" s="97" t="s">
        <v>2044</v>
      </c>
      <c r="E838" s="97" t="s">
        <v>2026</v>
      </c>
      <c r="F838" s="99">
        <v>2922168</v>
      </c>
      <c r="G838" s="98" t="s">
        <v>2037</v>
      </c>
      <c r="H838" s="98" t="s">
        <v>27</v>
      </c>
      <c r="I838" s="98" t="s">
        <v>30</v>
      </c>
      <c r="J838" s="94" t="s">
        <v>1624</v>
      </c>
    </row>
    <row r="839" spans="1:10" ht="62.45" customHeight="1" x14ac:dyDescent="0.25">
      <c r="A839" s="60">
        <v>837</v>
      </c>
      <c r="B839" s="68" t="s">
        <v>105</v>
      </c>
      <c r="C839" s="97" t="s">
        <v>1958</v>
      </c>
      <c r="D839" s="97" t="s">
        <v>996</v>
      </c>
      <c r="E839" s="97" t="s">
        <v>2026</v>
      </c>
      <c r="F839" s="99">
        <v>4665873</v>
      </c>
      <c r="G839" s="98" t="s">
        <v>1663</v>
      </c>
      <c r="H839" s="98" t="s">
        <v>27</v>
      </c>
      <c r="I839" s="98" t="s">
        <v>30</v>
      </c>
      <c r="J839" s="94" t="s">
        <v>1624</v>
      </c>
    </row>
    <row r="840" spans="1:10" ht="62.45" customHeight="1" x14ac:dyDescent="0.25">
      <c r="A840" s="60">
        <v>838</v>
      </c>
      <c r="B840" s="68" t="s">
        <v>105</v>
      </c>
      <c r="C840" s="97" t="s">
        <v>1958</v>
      </c>
      <c r="D840" s="97" t="s">
        <v>1967</v>
      </c>
      <c r="E840" s="97" t="s">
        <v>2026</v>
      </c>
      <c r="F840" s="99">
        <v>3622381</v>
      </c>
      <c r="G840" s="98" t="s">
        <v>1803</v>
      </c>
      <c r="H840" s="98" t="s">
        <v>27</v>
      </c>
      <c r="I840" s="98" t="s">
        <v>30</v>
      </c>
      <c r="J840" s="94" t="s">
        <v>1624</v>
      </c>
    </row>
    <row r="841" spans="1:10" ht="62.45" customHeight="1" x14ac:dyDescent="0.25">
      <c r="A841" s="60">
        <v>839</v>
      </c>
      <c r="B841" s="68" t="s">
        <v>105</v>
      </c>
      <c r="C841" s="97" t="s">
        <v>1955</v>
      </c>
      <c r="D841" s="97" t="s">
        <v>2045</v>
      </c>
      <c r="E841" s="97" t="s">
        <v>2026</v>
      </c>
      <c r="F841" s="71">
        <v>0</v>
      </c>
      <c r="G841" s="98" t="s">
        <v>1798</v>
      </c>
      <c r="H841" s="98" t="s">
        <v>27</v>
      </c>
      <c r="I841" s="98" t="s">
        <v>30</v>
      </c>
      <c r="J841" s="94" t="s">
        <v>1624</v>
      </c>
    </row>
    <row r="842" spans="1:10" ht="62.45" customHeight="1" x14ac:dyDescent="0.25">
      <c r="A842" s="60">
        <v>840</v>
      </c>
      <c r="B842" s="68" t="s">
        <v>105</v>
      </c>
      <c r="C842" s="97" t="s">
        <v>1955</v>
      </c>
      <c r="D842" s="97" t="s">
        <v>2046</v>
      </c>
      <c r="E842" s="97" t="s">
        <v>2026</v>
      </c>
      <c r="F842" s="71">
        <v>0</v>
      </c>
      <c r="G842" s="98" t="s">
        <v>1663</v>
      </c>
      <c r="H842" s="98" t="s">
        <v>27</v>
      </c>
      <c r="I842" s="98" t="s">
        <v>30</v>
      </c>
      <c r="J842" s="94" t="s">
        <v>1624</v>
      </c>
    </row>
    <row r="843" spans="1:10" ht="62.45" customHeight="1" x14ac:dyDescent="0.25">
      <c r="A843" s="60">
        <v>841</v>
      </c>
      <c r="B843" s="68" t="s">
        <v>105</v>
      </c>
      <c r="C843" s="97" t="s">
        <v>1955</v>
      </c>
      <c r="D843" s="97" t="s">
        <v>2047</v>
      </c>
      <c r="E843" s="97" t="s">
        <v>2026</v>
      </c>
      <c r="F843" s="71">
        <v>0</v>
      </c>
      <c r="G843" s="98" t="s">
        <v>1663</v>
      </c>
      <c r="H843" s="98" t="s">
        <v>27</v>
      </c>
      <c r="I843" s="98" t="s">
        <v>30</v>
      </c>
      <c r="J843" s="94" t="s">
        <v>1624</v>
      </c>
    </row>
    <row r="844" spans="1:10" ht="62.45" customHeight="1" x14ac:dyDescent="0.25">
      <c r="A844" s="60">
        <v>842</v>
      </c>
      <c r="B844" s="68" t="s">
        <v>105</v>
      </c>
      <c r="C844" s="97" t="s">
        <v>2048</v>
      </c>
      <c r="D844" s="97" t="s">
        <v>2049</v>
      </c>
      <c r="E844" s="97" t="s">
        <v>2050</v>
      </c>
      <c r="F844" s="99">
        <v>42834885</v>
      </c>
      <c r="G844" s="98" t="s">
        <v>1783</v>
      </c>
      <c r="H844" s="98" t="s">
        <v>28</v>
      </c>
      <c r="I844" s="98" t="s">
        <v>29</v>
      </c>
      <c r="J844" s="94" t="s">
        <v>1624</v>
      </c>
    </row>
    <row r="845" spans="1:10" ht="62.45" customHeight="1" x14ac:dyDescent="0.25">
      <c r="A845" s="60">
        <v>843</v>
      </c>
      <c r="B845" s="68" t="s">
        <v>105</v>
      </c>
      <c r="C845" s="97" t="s">
        <v>2051</v>
      </c>
      <c r="D845" s="97" t="s">
        <v>893</v>
      </c>
      <c r="E845" s="97" t="s">
        <v>2026</v>
      </c>
      <c r="F845" s="71">
        <v>0</v>
      </c>
      <c r="G845" s="98" t="s">
        <v>1660</v>
      </c>
      <c r="H845" s="98"/>
      <c r="I845" s="98" t="s">
        <v>30</v>
      </c>
      <c r="J845" s="94" t="s">
        <v>1624</v>
      </c>
    </row>
    <row r="846" spans="1:10" ht="62.45" customHeight="1" x14ac:dyDescent="0.25">
      <c r="A846" s="60">
        <v>844</v>
      </c>
      <c r="B846" s="68" t="s">
        <v>105</v>
      </c>
      <c r="C846" s="97" t="s">
        <v>2052</v>
      </c>
      <c r="D846" s="97" t="s">
        <v>2053</v>
      </c>
      <c r="E846" s="97" t="s">
        <v>2054</v>
      </c>
      <c r="F846" s="99">
        <v>1666600</v>
      </c>
      <c r="G846" s="98" t="s">
        <v>2055</v>
      </c>
      <c r="H846" s="98" t="s">
        <v>27</v>
      </c>
      <c r="I846" s="98" t="s">
        <v>30</v>
      </c>
      <c r="J846" s="94" t="s">
        <v>1624</v>
      </c>
    </row>
    <row r="847" spans="1:10" ht="62.45" customHeight="1" x14ac:dyDescent="0.25">
      <c r="A847" s="60">
        <v>845</v>
      </c>
      <c r="B847" s="68" t="s">
        <v>105</v>
      </c>
      <c r="C847" s="97" t="s">
        <v>2056</v>
      </c>
      <c r="D847" s="97" t="s">
        <v>2057</v>
      </c>
      <c r="E847" s="97" t="s">
        <v>2058</v>
      </c>
      <c r="F847" s="71">
        <v>0</v>
      </c>
      <c r="G847" s="98" t="s">
        <v>976</v>
      </c>
      <c r="H847" s="98"/>
      <c r="I847" s="98" t="s">
        <v>30</v>
      </c>
      <c r="J847" s="94" t="s">
        <v>1624</v>
      </c>
    </row>
    <row r="848" spans="1:10" ht="62.45" customHeight="1" x14ac:dyDescent="0.25">
      <c r="A848" s="60">
        <v>846</v>
      </c>
      <c r="B848" s="68" t="s">
        <v>105</v>
      </c>
      <c r="C848" s="97" t="s">
        <v>2030</v>
      </c>
      <c r="D848" s="97" t="s">
        <v>2059</v>
      </c>
      <c r="E848" s="97" t="s">
        <v>2060</v>
      </c>
      <c r="F848" s="71">
        <v>0</v>
      </c>
      <c r="G848" s="98" t="s">
        <v>2055</v>
      </c>
      <c r="H848" s="98" t="s">
        <v>27</v>
      </c>
      <c r="I848" s="98" t="s">
        <v>30</v>
      </c>
      <c r="J848" s="94" t="s">
        <v>1624</v>
      </c>
    </row>
    <row r="849" spans="1:10" ht="62.45" customHeight="1" x14ac:dyDescent="0.25">
      <c r="A849" s="60">
        <v>847</v>
      </c>
      <c r="B849" s="132" t="s">
        <v>105</v>
      </c>
      <c r="C849" s="132" t="s">
        <v>2061</v>
      </c>
      <c r="D849" s="132" t="s">
        <v>2062</v>
      </c>
      <c r="E849" s="132" t="s">
        <v>2063</v>
      </c>
      <c r="F849" s="134">
        <v>5548400</v>
      </c>
      <c r="G849" s="133" t="s">
        <v>1783</v>
      </c>
      <c r="H849" s="133"/>
      <c r="I849" s="133" t="s">
        <v>29</v>
      </c>
      <c r="J849" s="94" t="s">
        <v>1624</v>
      </c>
    </row>
    <row r="850" spans="1:10" ht="62.45" customHeight="1" x14ac:dyDescent="0.25">
      <c r="A850" s="60">
        <v>848</v>
      </c>
      <c r="B850" s="132"/>
      <c r="C850" s="132"/>
      <c r="D850" s="132"/>
      <c r="E850" s="132"/>
      <c r="F850" s="134"/>
      <c r="G850" s="133"/>
      <c r="H850" s="133"/>
      <c r="I850" s="133"/>
      <c r="J850" s="94" t="s">
        <v>1624</v>
      </c>
    </row>
    <row r="851" spans="1:10" ht="62.45" customHeight="1" x14ac:dyDescent="0.25">
      <c r="A851" s="60">
        <v>849</v>
      </c>
      <c r="B851" s="97" t="s">
        <v>105</v>
      </c>
      <c r="C851" s="68" t="s">
        <v>1661</v>
      </c>
      <c r="D851" s="97" t="s">
        <v>2064</v>
      </c>
      <c r="E851" s="98" t="s">
        <v>2065</v>
      </c>
      <c r="F851" s="99">
        <v>465340</v>
      </c>
      <c r="G851" s="98" t="s">
        <v>1663</v>
      </c>
      <c r="H851" s="98" t="s">
        <v>27</v>
      </c>
      <c r="I851" s="98" t="s">
        <v>30</v>
      </c>
      <c r="J851" s="94" t="s">
        <v>1624</v>
      </c>
    </row>
    <row r="852" spans="1:10" ht="62.45" customHeight="1" x14ac:dyDescent="0.25">
      <c r="A852" s="60">
        <v>850</v>
      </c>
      <c r="B852" s="68" t="s">
        <v>105</v>
      </c>
      <c r="C852" s="68" t="s">
        <v>1661</v>
      </c>
      <c r="D852" s="97" t="s">
        <v>2066</v>
      </c>
      <c r="E852" s="97" t="s">
        <v>2067</v>
      </c>
      <c r="F852" s="99">
        <v>5069736</v>
      </c>
      <c r="G852" s="98" t="s">
        <v>1663</v>
      </c>
      <c r="H852" s="98" t="s">
        <v>27</v>
      </c>
      <c r="I852" s="98" t="s">
        <v>30</v>
      </c>
      <c r="J852" s="94" t="s">
        <v>1624</v>
      </c>
    </row>
    <row r="853" spans="1:10" ht="62.45" customHeight="1" x14ac:dyDescent="0.25">
      <c r="A853" s="60">
        <v>851</v>
      </c>
      <c r="B853" s="68" t="s">
        <v>105</v>
      </c>
      <c r="C853" s="68" t="s">
        <v>1661</v>
      </c>
      <c r="D853" s="97" t="s">
        <v>2068</v>
      </c>
      <c r="E853" s="97" t="s">
        <v>2067</v>
      </c>
      <c r="F853" s="99">
        <v>2822670</v>
      </c>
      <c r="G853" s="98" t="s">
        <v>1663</v>
      </c>
      <c r="H853" s="98" t="s">
        <v>27</v>
      </c>
      <c r="I853" s="98" t="s">
        <v>30</v>
      </c>
      <c r="J853" s="94" t="s">
        <v>1624</v>
      </c>
    </row>
    <row r="854" spans="1:10" ht="62.45" customHeight="1" x14ac:dyDescent="0.25">
      <c r="A854" s="60">
        <v>852</v>
      </c>
      <c r="B854" s="68" t="s">
        <v>105</v>
      </c>
      <c r="C854" s="68" t="s">
        <v>1661</v>
      </c>
      <c r="D854" s="97" t="s">
        <v>2069</v>
      </c>
      <c r="E854" s="97" t="s">
        <v>2067</v>
      </c>
      <c r="F854" s="99">
        <v>9131320</v>
      </c>
      <c r="G854" s="98" t="s">
        <v>1663</v>
      </c>
      <c r="H854" s="98" t="s">
        <v>27</v>
      </c>
      <c r="I854" s="98" t="s">
        <v>30</v>
      </c>
      <c r="J854" s="94" t="s">
        <v>1624</v>
      </c>
    </row>
    <row r="855" spans="1:10" ht="62.45" customHeight="1" x14ac:dyDescent="0.25">
      <c r="A855" s="60">
        <v>853</v>
      </c>
      <c r="B855" s="68" t="s">
        <v>105</v>
      </c>
      <c r="C855" s="68" t="s">
        <v>1661</v>
      </c>
      <c r="D855" s="97" t="s">
        <v>2070</v>
      </c>
      <c r="E855" s="97" t="s">
        <v>2067</v>
      </c>
      <c r="F855" s="99">
        <v>4338635</v>
      </c>
      <c r="G855" s="98" t="s">
        <v>1663</v>
      </c>
      <c r="H855" s="98" t="s">
        <v>27</v>
      </c>
      <c r="I855" s="98" t="s">
        <v>30</v>
      </c>
      <c r="J855" s="94" t="s">
        <v>1624</v>
      </c>
    </row>
    <row r="856" spans="1:10" ht="62.45" customHeight="1" x14ac:dyDescent="0.25">
      <c r="A856" s="60">
        <v>854</v>
      </c>
      <c r="B856" s="68" t="s">
        <v>105</v>
      </c>
      <c r="C856" s="68" t="s">
        <v>1661</v>
      </c>
      <c r="D856" s="97" t="s">
        <v>2071</v>
      </c>
      <c r="E856" s="97" t="s">
        <v>2067</v>
      </c>
      <c r="F856" s="99">
        <v>2913528</v>
      </c>
      <c r="G856" s="98" t="s">
        <v>1663</v>
      </c>
      <c r="H856" s="98" t="s">
        <v>27</v>
      </c>
      <c r="I856" s="98" t="s">
        <v>30</v>
      </c>
      <c r="J856" s="94" t="s">
        <v>1624</v>
      </c>
    </row>
    <row r="857" spans="1:10" ht="62.45" customHeight="1" x14ac:dyDescent="0.25">
      <c r="A857" s="60">
        <v>855</v>
      </c>
      <c r="B857" s="68" t="s">
        <v>105</v>
      </c>
      <c r="C857" s="68" t="s">
        <v>1661</v>
      </c>
      <c r="D857" s="97" t="s">
        <v>2072</v>
      </c>
      <c r="E857" s="97" t="s">
        <v>2067</v>
      </c>
      <c r="F857" s="99">
        <v>3675228</v>
      </c>
      <c r="G857" s="98" t="s">
        <v>1663</v>
      </c>
      <c r="H857" s="98" t="s">
        <v>27</v>
      </c>
      <c r="I857" s="98" t="s">
        <v>30</v>
      </c>
      <c r="J857" s="94" t="s">
        <v>1624</v>
      </c>
    </row>
    <row r="858" spans="1:10" ht="62.45" customHeight="1" x14ac:dyDescent="0.25">
      <c r="A858" s="60">
        <v>856</v>
      </c>
      <c r="B858" s="68" t="s">
        <v>105</v>
      </c>
      <c r="C858" s="68" t="s">
        <v>1661</v>
      </c>
      <c r="D858" s="97" t="s">
        <v>2073</v>
      </c>
      <c r="E858" s="97" t="s">
        <v>2067</v>
      </c>
      <c r="F858" s="99">
        <v>5228530</v>
      </c>
      <c r="G858" s="98" t="s">
        <v>1663</v>
      </c>
      <c r="H858" s="98" t="s">
        <v>27</v>
      </c>
      <c r="I858" s="98" t="s">
        <v>30</v>
      </c>
      <c r="J858" s="94" t="s">
        <v>1624</v>
      </c>
    </row>
    <row r="859" spans="1:10" ht="62.45" customHeight="1" x14ac:dyDescent="0.25">
      <c r="A859" s="60">
        <v>857</v>
      </c>
      <c r="B859" s="68" t="s">
        <v>105</v>
      </c>
      <c r="C859" s="68" t="s">
        <v>1661</v>
      </c>
      <c r="D859" s="97" t="s">
        <v>2074</v>
      </c>
      <c r="E859" s="97" t="s">
        <v>2067</v>
      </c>
      <c r="F859" s="99">
        <v>4185720</v>
      </c>
      <c r="G859" s="98" t="s">
        <v>1663</v>
      </c>
      <c r="H859" s="98" t="s">
        <v>27</v>
      </c>
      <c r="I859" s="98" t="s">
        <v>30</v>
      </c>
      <c r="J859" s="94" t="s">
        <v>1624</v>
      </c>
    </row>
    <row r="860" spans="1:10" ht="62.45" customHeight="1" x14ac:dyDescent="0.25">
      <c r="A860" s="60">
        <v>858</v>
      </c>
      <c r="B860" s="68" t="s">
        <v>105</v>
      </c>
      <c r="C860" s="68" t="s">
        <v>1661</v>
      </c>
      <c r="D860" s="97" t="s">
        <v>2075</v>
      </c>
      <c r="E860" s="97" t="s">
        <v>2067</v>
      </c>
      <c r="F860" s="99">
        <v>4010358</v>
      </c>
      <c r="G860" s="98" t="s">
        <v>1663</v>
      </c>
      <c r="H860" s="98" t="s">
        <v>27</v>
      </c>
      <c r="I860" s="98" t="s">
        <v>30</v>
      </c>
      <c r="J860" s="94" t="s">
        <v>1624</v>
      </c>
    </row>
    <row r="861" spans="1:10" ht="62.45" customHeight="1" x14ac:dyDescent="0.25">
      <c r="A861" s="60">
        <v>859</v>
      </c>
      <c r="B861" s="68" t="s">
        <v>105</v>
      </c>
      <c r="C861" s="68" t="s">
        <v>1661</v>
      </c>
      <c r="D861" s="97" t="s">
        <v>2076</v>
      </c>
      <c r="E861" s="97" t="s">
        <v>2067</v>
      </c>
      <c r="F861" s="99">
        <v>4141337</v>
      </c>
      <c r="G861" s="98" t="s">
        <v>1663</v>
      </c>
      <c r="H861" s="98" t="s">
        <v>27</v>
      </c>
      <c r="I861" s="98" t="s">
        <v>30</v>
      </c>
      <c r="J861" s="94" t="s">
        <v>1624</v>
      </c>
    </row>
    <row r="862" spans="1:10" ht="62.45" customHeight="1" x14ac:dyDescent="0.25">
      <c r="A862" s="60">
        <v>860</v>
      </c>
      <c r="B862" s="68" t="s">
        <v>105</v>
      </c>
      <c r="C862" s="68" t="s">
        <v>1661</v>
      </c>
      <c r="D862" s="97" t="s">
        <v>2077</v>
      </c>
      <c r="E862" s="97" t="s">
        <v>2067</v>
      </c>
      <c r="F862" s="99">
        <v>4884209</v>
      </c>
      <c r="G862" s="98" t="s">
        <v>1663</v>
      </c>
      <c r="H862" s="98" t="s">
        <v>27</v>
      </c>
      <c r="I862" s="98" t="s">
        <v>30</v>
      </c>
      <c r="J862" s="94" t="s">
        <v>1624</v>
      </c>
    </row>
    <row r="863" spans="1:10" ht="62.45" customHeight="1" x14ac:dyDescent="0.25">
      <c r="A863" s="60">
        <v>861</v>
      </c>
      <c r="B863" s="68" t="s">
        <v>105</v>
      </c>
      <c r="C863" s="68" t="s">
        <v>1661</v>
      </c>
      <c r="D863" s="97" t="s">
        <v>2078</v>
      </c>
      <c r="E863" s="97" t="s">
        <v>2067</v>
      </c>
      <c r="F863" s="99">
        <v>1482949</v>
      </c>
      <c r="G863" s="98" t="s">
        <v>1663</v>
      </c>
      <c r="H863" s="98" t="s">
        <v>27</v>
      </c>
      <c r="I863" s="98" t="s">
        <v>30</v>
      </c>
      <c r="J863" s="94" t="s">
        <v>1624</v>
      </c>
    </row>
    <row r="864" spans="1:10" ht="62.45" customHeight="1" x14ac:dyDescent="0.25">
      <c r="A864" s="60">
        <v>862</v>
      </c>
      <c r="B864" s="68" t="s">
        <v>105</v>
      </c>
      <c r="C864" s="68" t="s">
        <v>1661</v>
      </c>
      <c r="D864" s="97" t="s">
        <v>2079</v>
      </c>
      <c r="E864" s="97" t="s">
        <v>2067</v>
      </c>
      <c r="F864" s="99">
        <v>1656650</v>
      </c>
      <c r="G864" s="98" t="s">
        <v>1663</v>
      </c>
      <c r="H864" s="98" t="s">
        <v>27</v>
      </c>
      <c r="I864" s="98" t="s">
        <v>30</v>
      </c>
      <c r="J864" s="94" t="s">
        <v>1624</v>
      </c>
    </row>
    <row r="865" spans="1:10" ht="62.45" customHeight="1" x14ac:dyDescent="0.25">
      <c r="A865" s="60">
        <v>863</v>
      </c>
      <c r="B865" s="68" t="s">
        <v>105</v>
      </c>
      <c r="C865" s="68" t="s">
        <v>1661</v>
      </c>
      <c r="D865" s="97" t="s">
        <v>2080</v>
      </c>
      <c r="E865" s="97" t="s">
        <v>2067</v>
      </c>
      <c r="F865" s="99">
        <v>1954308</v>
      </c>
      <c r="G865" s="98" t="s">
        <v>1663</v>
      </c>
      <c r="H865" s="98" t="s">
        <v>27</v>
      </c>
      <c r="I865" s="98" t="s">
        <v>30</v>
      </c>
      <c r="J865" s="94" t="s">
        <v>1624</v>
      </c>
    </row>
    <row r="866" spans="1:10" ht="62.45" customHeight="1" x14ac:dyDescent="0.25">
      <c r="A866" s="60">
        <v>864</v>
      </c>
      <c r="B866" s="68" t="s">
        <v>105</v>
      </c>
      <c r="C866" s="68" t="s">
        <v>1661</v>
      </c>
      <c r="D866" s="97" t="s">
        <v>2081</v>
      </c>
      <c r="E866" s="97" t="s">
        <v>2067</v>
      </c>
      <c r="F866" s="99">
        <v>4347083</v>
      </c>
      <c r="G866" s="98" t="s">
        <v>1663</v>
      </c>
      <c r="H866" s="98" t="s">
        <v>27</v>
      </c>
      <c r="I866" s="98" t="s">
        <v>30</v>
      </c>
      <c r="J866" s="94" t="s">
        <v>1624</v>
      </c>
    </row>
    <row r="867" spans="1:10" ht="62.45" customHeight="1" x14ac:dyDescent="0.25">
      <c r="A867" s="60">
        <v>865</v>
      </c>
      <c r="B867" s="68" t="s">
        <v>105</v>
      </c>
      <c r="C867" s="68" t="s">
        <v>1661</v>
      </c>
      <c r="D867" s="97" t="s">
        <v>2082</v>
      </c>
      <c r="E867" s="97" t="s">
        <v>2067</v>
      </c>
      <c r="F867" s="99">
        <v>2661556</v>
      </c>
      <c r="G867" s="98" t="s">
        <v>1663</v>
      </c>
      <c r="H867" s="98" t="s">
        <v>27</v>
      </c>
      <c r="I867" s="98" t="s">
        <v>30</v>
      </c>
      <c r="J867" s="94" t="s">
        <v>1624</v>
      </c>
    </row>
    <row r="868" spans="1:10" ht="62.45" customHeight="1" x14ac:dyDescent="0.25">
      <c r="A868" s="60">
        <v>866</v>
      </c>
      <c r="B868" s="68" t="s">
        <v>105</v>
      </c>
      <c r="C868" s="68" t="s">
        <v>1661</v>
      </c>
      <c r="D868" s="97" t="s">
        <v>2083</v>
      </c>
      <c r="E868" s="97" t="s">
        <v>2067</v>
      </c>
      <c r="F868" s="99">
        <v>5370580</v>
      </c>
      <c r="G868" s="98" t="s">
        <v>1663</v>
      </c>
      <c r="H868" s="98" t="s">
        <v>27</v>
      </c>
      <c r="I868" s="98" t="s">
        <v>30</v>
      </c>
      <c r="J868" s="94" t="s">
        <v>1624</v>
      </c>
    </row>
    <row r="869" spans="1:10" ht="62.45" customHeight="1" x14ac:dyDescent="0.25">
      <c r="A869" s="60">
        <v>867</v>
      </c>
      <c r="B869" s="68" t="s">
        <v>105</v>
      </c>
      <c r="C869" s="68" t="s">
        <v>1661</v>
      </c>
      <c r="D869" s="97" t="s">
        <v>2084</v>
      </c>
      <c r="E869" s="97" t="s">
        <v>2067</v>
      </c>
      <c r="F869" s="99">
        <v>6373362</v>
      </c>
      <c r="G869" s="98" t="s">
        <v>1663</v>
      </c>
      <c r="H869" s="98" t="s">
        <v>27</v>
      </c>
      <c r="I869" s="98" t="s">
        <v>30</v>
      </c>
      <c r="J869" s="94" t="s">
        <v>1624</v>
      </c>
    </row>
    <row r="870" spans="1:10" ht="62.45" customHeight="1" x14ac:dyDescent="0.25">
      <c r="A870" s="60">
        <v>868</v>
      </c>
      <c r="B870" s="68" t="s">
        <v>105</v>
      </c>
      <c r="C870" s="68" t="s">
        <v>1661</v>
      </c>
      <c r="D870" s="97" t="s">
        <v>2085</v>
      </c>
      <c r="E870" s="97" t="s">
        <v>2067</v>
      </c>
      <c r="F870" s="99">
        <v>9529030</v>
      </c>
      <c r="G870" s="98" t="s">
        <v>1663</v>
      </c>
      <c r="H870" s="98" t="s">
        <v>27</v>
      </c>
      <c r="I870" s="98" t="s">
        <v>30</v>
      </c>
      <c r="J870" s="94" t="s">
        <v>1624</v>
      </c>
    </row>
    <row r="871" spans="1:10" ht="62.45" customHeight="1" x14ac:dyDescent="0.25">
      <c r="A871" s="60">
        <v>869</v>
      </c>
      <c r="B871" s="68" t="s">
        <v>105</v>
      </c>
      <c r="C871" s="68" t="s">
        <v>1661</v>
      </c>
      <c r="D871" s="97" t="s">
        <v>2086</v>
      </c>
      <c r="E871" s="97" t="s">
        <v>2067</v>
      </c>
      <c r="F871" s="99">
        <v>7295580</v>
      </c>
      <c r="G871" s="98" t="s">
        <v>1663</v>
      </c>
      <c r="H871" s="98" t="s">
        <v>27</v>
      </c>
      <c r="I871" s="98" t="s">
        <v>30</v>
      </c>
      <c r="J871" s="94" t="s">
        <v>1624</v>
      </c>
    </row>
    <row r="872" spans="1:10" ht="62.45" customHeight="1" x14ac:dyDescent="0.25">
      <c r="A872" s="60">
        <v>870</v>
      </c>
      <c r="B872" s="68" t="s">
        <v>105</v>
      </c>
      <c r="C872" s="68" t="s">
        <v>1661</v>
      </c>
      <c r="D872" s="97" t="s">
        <v>2087</v>
      </c>
      <c r="E872" s="97" t="s">
        <v>2067</v>
      </c>
      <c r="F872" s="99">
        <v>3408879</v>
      </c>
      <c r="G872" s="98" t="s">
        <v>1663</v>
      </c>
      <c r="H872" s="98" t="s">
        <v>27</v>
      </c>
      <c r="I872" s="98" t="s">
        <v>30</v>
      </c>
      <c r="J872" s="94" t="s">
        <v>1624</v>
      </c>
    </row>
    <row r="873" spans="1:10" ht="62.45" customHeight="1" x14ac:dyDescent="0.25">
      <c r="A873" s="60">
        <v>871</v>
      </c>
      <c r="B873" s="68" t="s">
        <v>105</v>
      </c>
      <c r="C873" s="68" t="s">
        <v>1661</v>
      </c>
      <c r="D873" s="97" t="s">
        <v>2088</v>
      </c>
      <c r="E873" s="97" t="s">
        <v>2067</v>
      </c>
      <c r="F873" s="99">
        <v>8443671</v>
      </c>
      <c r="G873" s="98" t="s">
        <v>1663</v>
      </c>
      <c r="H873" s="98" t="s">
        <v>27</v>
      </c>
      <c r="I873" s="98" t="s">
        <v>30</v>
      </c>
      <c r="J873" s="94" t="s">
        <v>1624</v>
      </c>
    </row>
    <row r="874" spans="1:10" ht="62.45" customHeight="1" x14ac:dyDescent="0.25">
      <c r="A874" s="60">
        <v>872</v>
      </c>
      <c r="B874" s="68" t="s">
        <v>105</v>
      </c>
      <c r="C874" s="68" t="s">
        <v>1661</v>
      </c>
      <c r="D874" s="97" t="s">
        <v>2089</v>
      </c>
      <c r="E874" s="97" t="s">
        <v>2067</v>
      </c>
      <c r="F874" s="99">
        <v>7563919</v>
      </c>
      <c r="G874" s="98" t="s">
        <v>1663</v>
      </c>
      <c r="H874" s="98" t="s">
        <v>27</v>
      </c>
      <c r="I874" s="98" t="s">
        <v>30</v>
      </c>
      <c r="J874" s="94" t="s">
        <v>1624</v>
      </c>
    </row>
    <row r="875" spans="1:10" ht="62.45" customHeight="1" x14ac:dyDescent="0.25">
      <c r="A875" s="60">
        <v>873</v>
      </c>
      <c r="B875" s="68" t="s">
        <v>105</v>
      </c>
      <c r="C875" s="97" t="s">
        <v>2090</v>
      </c>
      <c r="D875" s="97" t="s">
        <v>2091</v>
      </c>
      <c r="E875" s="97" t="s">
        <v>2092</v>
      </c>
      <c r="F875" s="99">
        <v>38830301</v>
      </c>
      <c r="G875" s="98" t="s">
        <v>1783</v>
      </c>
      <c r="H875" s="98" t="s">
        <v>28</v>
      </c>
      <c r="I875" s="98" t="s">
        <v>29</v>
      </c>
      <c r="J875" s="94" t="s">
        <v>1624</v>
      </c>
    </row>
    <row r="876" spans="1:10" ht="62.45" customHeight="1" x14ac:dyDescent="0.25">
      <c r="A876" s="60">
        <v>874</v>
      </c>
      <c r="B876" s="68" t="s">
        <v>105</v>
      </c>
      <c r="C876" s="97" t="s">
        <v>2093</v>
      </c>
      <c r="D876" s="97" t="s">
        <v>2094</v>
      </c>
      <c r="E876" s="97" t="s">
        <v>2050</v>
      </c>
      <c r="F876" s="71">
        <v>34472700</v>
      </c>
      <c r="G876" s="98"/>
      <c r="H876" s="98" t="s">
        <v>28</v>
      </c>
      <c r="I876" s="98" t="s">
        <v>29</v>
      </c>
      <c r="J876" s="94" t="s">
        <v>1624</v>
      </c>
    </row>
    <row r="877" spans="1:10" ht="62.45" customHeight="1" x14ac:dyDescent="0.25">
      <c r="A877" s="60">
        <v>875</v>
      </c>
      <c r="B877" s="68" t="s">
        <v>105</v>
      </c>
      <c r="C877" s="68" t="s">
        <v>1661</v>
      </c>
      <c r="D877" s="97" t="s">
        <v>2095</v>
      </c>
      <c r="E877" s="97" t="s">
        <v>2096</v>
      </c>
      <c r="F877" s="99">
        <v>3245905</v>
      </c>
      <c r="G877" s="98" t="s">
        <v>1663</v>
      </c>
      <c r="H877" s="98" t="s">
        <v>27</v>
      </c>
      <c r="I877" s="98" t="s">
        <v>30</v>
      </c>
      <c r="J877" s="94" t="s">
        <v>1624</v>
      </c>
    </row>
    <row r="878" spans="1:10" ht="62.45" customHeight="1" x14ac:dyDescent="0.25">
      <c r="A878" s="60">
        <v>876</v>
      </c>
      <c r="B878" s="68" t="s">
        <v>105</v>
      </c>
      <c r="C878" s="97" t="s">
        <v>1958</v>
      </c>
      <c r="D878" s="96" t="s">
        <v>2097</v>
      </c>
      <c r="E878" s="97" t="s">
        <v>2098</v>
      </c>
      <c r="F878" s="99">
        <v>0</v>
      </c>
      <c r="G878" s="98"/>
      <c r="H878" s="98" t="s">
        <v>27</v>
      </c>
      <c r="I878" s="98" t="s">
        <v>30</v>
      </c>
      <c r="J878" s="94" t="s">
        <v>1624</v>
      </c>
    </row>
    <row r="879" spans="1:10" ht="62.45" customHeight="1" x14ac:dyDescent="0.25">
      <c r="A879" s="60">
        <v>877</v>
      </c>
      <c r="B879" s="68" t="s">
        <v>105</v>
      </c>
      <c r="C879" s="97" t="s">
        <v>1988</v>
      </c>
      <c r="D879" s="97" t="s">
        <v>2099</v>
      </c>
      <c r="E879" s="97" t="s">
        <v>2098</v>
      </c>
      <c r="F879" s="99">
        <v>0</v>
      </c>
      <c r="G879" s="98"/>
      <c r="H879" s="98" t="s">
        <v>27</v>
      </c>
      <c r="I879" s="98" t="s">
        <v>30</v>
      </c>
      <c r="J879" s="94" t="s">
        <v>1624</v>
      </c>
    </row>
    <row r="880" spans="1:10" ht="62.45" customHeight="1" x14ac:dyDescent="0.25">
      <c r="A880" s="60">
        <v>878</v>
      </c>
      <c r="B880" s="68" t="s">
        <v>105</v>
      </c>
      <c r="C880" s="97" t="s">
        <v>1988</v>
      </c>
      <c r="D880" s="97" t="s">
        <v>2100</v>
      </c>
      <c r="E880" s="97" t="s">
        <v>2098</v>
      </c>
      <c r="F880" s="99">
        <v>0</v>
      </c>
      <c r="G880" s="98"/>
      <c r="H880" s="98" t="s">
        <v>27</v>
      </c>
      <c r="I880" s="98" t="s">
        <v>30</v>
      </c>
      <c r="J880" s="94" t="s">
        <v>1624</v>
      </c>
    </row>
    <row r="881" spans="1:10" ht="62.45" customHeight="1" x14ac:dyDescent="0.25">
      <c r="A881" s="60">
        <v>879</v>
      </c>
      <c r="B881" s="68" t="s">
        <v>105</v>
      </c>
      <c r="C881" s="97" t="s">
        <v>1952</v>
      </c>
      <c r="D881" s="97" t="s">
        <v>2101</v>
      </c>
      <c r="E881" s="97" t="s">
        <v>2102</v>
      </c>
      <c r="F881" s="99">
        <v>0</v>
      </c>
      <c r="G881" s="98" t="s">
        <v>1740</v>
      </c>
      <c r="H881" s="98" t="s">
        <v>27</v>
      </c>
      <c r="I881" s="98" t="s">
        <v>30</v>
      </c>
      <c r="J881" s="94" t="s">
        <v>1624</v>
      </c>
    </row>
    <row r="882" spans="1:10" ht="62.45" customHeight="1" x14ac:dyDescent="0.25">
      <c r="A882" s="60">
        <v>880</v>
      </c>
      <c r="B882" s="68" t="s">
        <v>105</v>
      </c>
      <c r="C882" s="97" t="s">
        <v>1955</v>
      </c>
      <c r="D882" s="97" t="s">
        <v>2103</v>
      </c>
      <c r="E882" s="97" t="s">
        <v>2098</v>
      </c>
      <c r="F882" s="99">
        <v>0</v>
      </c>
      <c r="G882" s="98"/>
      <c r="H882" s="98" t="s">
        <v>27</v>
      </c>
      <c r="I882" s="98" t="s">
        <v>30</v>
      </c>
      <c r="J882" s="94" t="s">
        <v>1624</v>
      </c>
    </row>
    <row r="883" spans="1:10" ht="62.45" customHeight="1" x14ac:dyDescent="0.25">
      <c r="A883" s="60">
        <v>881</v>
      </c>
      <c r="B883" s="68" t="s">
        <v>105</v>
      </c>
      <c r="C883" s="97" t="s">
        <v>1988</v>
      </c>
      <c r="D883" s="97" t="s">
        <v>2104</v>
      </c>
      <c r="E883" s="97" t="s">
        <v>2105</v>
      </c>
      <c r="F883" s="71">
        <v>34472700</v>
      </c>
      <c r="G883" s="97" t="s">
        <v>2106</v>
      </c>
      <c r="H883" s="98" t="s">
        <v>27</v>
      </c>
      <c r="I883" s="98" t="s">
        <v>30</v>
      </c>
      <c r="J883" s="94" t="s">
        <v>1624</v>
      </c>
    </row>
    <row r="884" spans="1:10" ht="62.45" customHeight="1" x14ac:dyDescent="0.25">
      <c r="A884" s="60">
        <v>882</v>
      </c>
      <c r="B884" s="68" t="s">
        <v>105</v>
      </c>
      <c r="C884" s="97" t="s">
        <v>2107</v>
      </c>
      <c r="D884" s="97" t="s">
        <v>2108</v>
      </c>
      <c r="E884" s="97" t="s">
        <v>2098</v>
      </c>
      <c r="F884" s="71">
        <v>34472700</v>
      </c>
      <c r="G884" s="100"/>
      <c r="H884" s="98" t="s">
        <v>27</v>
      </c>
      <c r="I884" s="98" t="s">
        <v>30</v>
      </c>
      <c r="J884" s="94" t="s">
        <v>1624</v>
      </c>
    </row>
    <row r="885" spans="1:10" ht="62.45" customHeight="1" x14ac:dyDescent="0.25">
      <c r="A885" s="60">
        <v>883</v>
      </c>
      <c r="B885" s="68" t="s">
        <v>105</v>
      </c>
      <c r="C885" s="97" t="s">
        <v>1652</v>
      </c>
      <c r="D885" s="97" t="s">
        <v>2109</v>
      </c>
      <c r="E885" s="97" t="s">
        <v>2110</v>
      </c>
      <c r="F885" s="71">
        <v>34472700</v>
      </c>
      <c r="G885" s="97" t="s">
        <v>1654</v>
      </c>
      <c r="H885" s="98" t="s">
        <v>27</v>
      </c>
      <c r="I885" s="98" t="s">
        <v>30</v>
      </c>
      <c r="J885" s="94" t="s">
        <v>1624</v>
      </c>
    </row>
    <row r="886" spans="1:10" ht="62.45" customHeight="1" x14ac:dyDescent="0.25">
      <c r="A886" s="60">
        <v>884</v>
      </c>
      <c r="B886" s="68" t="s">
        <v>105</v>
      </c>
      <c r="C886" s="97" t="s">
        <v>2111</v>
      </c>
      <c r="D886" s="97" t="s">
        <v>2112</v>
      </c>
      <c r="E886" s="97" t="s">
        <v>2110</v>
      </c>
      <c r="F886" s="71">
        <v>34472700</v>
      </c>
      <c r="G886" s="97" t="s">
        <v>1783</v>
      </c>
      <c r="H886" s="98" t="s">
        <v>27</v>
      </c>
      <c r="I886" s="98" t="s">
        <v>30</v>
      </c>
      <c r="J886" s="94" t="s">
        <v>1624</v>
      </c>
    </row>
    <row r="887" spans="1:10" ht="62.45" customHeight="1" x14ac:dyDescent="0.25">
      <c r="A887" s="60">
        <v>885</v>
      </c>
      <c r="B887" s="68" t="s">
        <v>105</v>
      </c>
      <c r="C887" s="97" t="s">
        <v>2111</v>
      </c>
      <c r="D887" s="97" t="s">
        <v>2113</v>
      </c>
      <c r="E887" s="97" t="s">
        <v>2110</v>
      </c>
      <c r="F887" s="71">
        <v>34472700</v>
      </c>
      <c r="G887" s="97" t="s">
        <v>1783</v>
      </c>
      <c r="H887" s="98" t="s">
        <v>27</v>
      </c>
      <c r="I887" s="98" t="s">
        <v>30</v>
      </c>
      <c r="J887" s="94" t="s">
        <v>1624</v>
      </c>
    </row>
    <row r="888" spans="1:10" ht="62.45" customHeight="1" x14ac:dyDescent="0.25">
      <c r="A888" s="60">
        <v>886</v>
      </c>
      <c r="B888" s="68" t="s">
        <v>105</v>
      </c>
      <c r="C888" s="97" t="s">
        <v>2111</v>
      </c>
      <c r="D888" s="97" t="s">
        <v>2114</v>
      </c>
      <c r="E888" s="97" t="s">
        <v>2115</v>
      </c>
      <c r="F888" s="71">
        <v>34472700</v>
      </c>
      <c r="G888" s="97" t="s">
        <v>2116</v>
      </c>
      <c r="H888" s="98" t="s">
        <v>28</v>
      </c>
      <c r="I888" s="98" t="s">
        <v>29</v>
      </c>
      <c r="J888" s="94" t="s">
        <v>1624</v>
      </c>
    </row>
    <row r="889" spans="1:10" ht="62.45" customHeight="1" x14ac:dyDescent="0.25">
      <c r="A889" s="60">
        <v>887</v>
      </c>
      <c r="B889" s="68" t="s">
        <v>105</v>
      </c>
      <c r="C889" s="97" t="s">
        <v>2117</v>
      </c>
      <c r="D889" s="97" t="s">
        <v>2118</v>
      </c>
      <c r="E889" s="97" t="s">
        <v>2119</v>
      </c>
      <c r="F889" s="71">
        <v>34472700</v>
      </c>
      <c r="G889" s="97" t="s">
        <v>1783</v>
      </c>
      <c r="H889" s="98" t="s">
        <v>27</v>
      </c>
      <c r="I889" s="98" t="s">
        <v>30</v>
      </c>
      <c r="J889" s="94" t="s">
        <v>1624</v>
      </c>
    </row>
    <row r="890" spans="1:10" ht="62.45" customHeight="1" x14ac:dyDescent="0.25">
      <c r="A890" s="60">
        <v>888</v>
      </c>
      <c r="B890" s="68" t="s">
        <v>105</v>
      </c>
      <c r="C890" s="97" t="s">
        <v>2117</v>
      </c>
      <c r="D890" s="97" t="s">
        <v>2120</v>
      </c>
      <c r="E890" s="97" t="s">
        <v>2119</v>
      </c>
      <c r="F890" s="71">
        <v>34472700</v>
      </c>
      <c r="G890" s="97" t="s">
        <v>1783</v>
      </c>
      <c r="H890" s="98" t="s">
        <v>27</v>
      </c>
      <c r="I890" s="98" t="s">
        <v>30</v>
      </c>
      <c r="J890" s="94" t="s">
        <v>1624</v>
      </c>
    </row>
    <row r="891" spans="1:10" ht="62.45" customHeight="1" x14ac:dyDescent="0.25">
      <c r="A891" s="60">
        <v>889</v>
      </c>
      <c r="B891" s="68" t="s">
        <v>105</v>
      </c>
      <c r="C891" s="97" t="s">
        <v>2117</v>
      </c>
      <c r="D891" s="97" t="s">
        <v>1721</v>
      </c>
      <c r="E891" s="97" t="s">
        <v>2119</v>
      </c>
      <c r="F891" s="99">
        <v>1761678</v>
      </c>
      <c r="G891" s="97" t="s">
        <v>1783</v>
      </c>
      <c r="H891" s="98" t="s">
        <v>27</v>
      </c>
      <c r="I891" s="98" t="s">
        <v>30</v>
      </c>
      <c r="J891" s="94" t="s">
        <v>1624</v>
      </c>
    </row>
    <row r="892" spans="1:10" ht="62.45" customHeight="1" x14ac:dyDescent="0.25">
      <c r="A892" s="60">
        <v>890</v>
      </c>
      <c r="B892" s="68" t="s">
        <v>105</v>
      </c>
      <c r="C892" s="97" t="s">
        <v>2121</v>
      </c>
      <c r="D892" s="97" t="s">
        <v>2122</v>
      </c>
      <c r="E892" s="97" t="s">
        <v>2123</v>
      </c>
      <c r="F892" s="71">
        <v>34472700</v>
      </c>
      <c r="G892" s="97" t="s">
        <v>2124</v>
      </c>
      <c r="H892" s="98" t="s">
        <v>28</v>
      </c>
      <c r="I892" s="98" t="s">
        <v>29</v>
      </c>
      <c r="J892" s="94" t="s">
        <v>1624</v>
      </c>
    </row>
    <row r="893" spans="1:10" ht="62.45" customHeight="1" x14ac:dyDescent="0.25">
      <c r="A893" s="60">
        <v>891</v>
      </c>
      <c r="B893" s="68" t="s">
        <v>105</v>
      </c>
      <c r="C893" s="97" t="s">
        <v>2052</v>
      </c>
      <c r="D893" s="97" t="s">
        <v>2125</v>
      </c>
      <c r="E893" s="97" t="s">
        <v>2098</v>
      </c>
      <c r="F893" s="71">
        <v>34472700</v>
      </c>
      <c r="G893" s="98" t="s">
        <v>2126</v>
      </c>
      <c r="H893" s="98" t="s">
        <v>28</v>
      </c>
      <c r="I893" s="98" t="s">
        <v>29</v>
      </c>
      <c r="J893" s="94" t="s">
        <v>1624</v>
      </c>
    </row>
    <row r="894" spans="1:10" ht="62.45" customHeight="1" x14ac:dyDescent="0.25">
      <c r="A894" s="60">
        <v>892</v>
      </c>
      <c r="B894" s="68" t="s">
        <v>105</v>
      </c>
      <c r="C894" s="97" t="s">
        <v>2127</v>
      </c>
      <c r="D894" s="97" t="s">
        <v>2094</v>
      </c>
      <c r="E894" s="97" t="s">
        <v>2128</v>
      </c>
      <c r="F894" s="99">
        <v>38200236</v>
      </c>
      <c r="G894" s="97" t="s">
        <v>1783</v>
      </c>
      <c r="H894" s="98" t="s">
        <v>28</v>
      </c>
      <c r="I894" s="98" t="s">
        <v>29</v>
      </c>
      <c r="J894" s="94" t="s">
        <v>1624</v>
      </c>
    </row>
    <row r="895" spans="1:10" ht="62.45" customHeight="1" x14ac:dyDescent="0.25">
      <c r="A895" s="60">
        <v>893</v>
      </c>
      <c r="B895" s="68" t="s">
        <v>105</v>
      </c>
      <c r="C895" s="97" t="s">
        <v>1683</v>
      </c>
      <c r="D895" s="97" t="s">
        <v>2129</v>
      </c>
      <c r="E895" s="97" t="s">
        <v>2110</v>
      </c>
      <c r="F895" s="71">
        <v>34472700</v>
      </c>
      <c r="G895" s="98" t="s">
        <v>1695</v>
      </c>
      <c r="H895" s="98" t="s">
        <v>27</v>
      </c>
      <c r="I895" s="98" t="s">
        <v>30</v>
      </c>
      <c r="J895" s="94" t="s">
        <v>1624</v>
      </c>
    </row>
    <row r="896" spans="1:10" ht="62.45" customHeight="1" x14ac:dyDescent="0.25">
      <c r="A896" s="60">
        <v>894</v>
      </c>
      <c r="B896" s="68" t="s">
        <v>105</v>
      </c>
      <c r="C896" s="97" t="s">
        <v>1716</v>
      </c>
      <c r="D896" s="97" t="s">
        <v>2130</v>
      </c>
      <c r="E896" s="97" t="s">
        <v>2131</v>
      </c>
      <c r="F896" s="99">
        <v>0</v>
      </c>
      <c r="G896" s="97" t="s">
        <v>973</v>
      </c>
      <c r="H896" s="98" t="s">
        <v>28</v>
      </c>
      <c r="I896" s="98" t="s">
        <v>29</v>
      </c>
      <c r="J896" s="94" t="s">
        <v>1624</v>
      </c>
    </row>
    <row r="897" spans="1:10" ht="62.45" customHeight="1" x14ac:dyDescent="0.25">
      <c r="A897" s="60">
        <v>895</v>
      </c>
      <c r="B897" s="68" t="s">
        <v>105</v>
      </c>
      <c r="C897" s="97" t="s">
        <v>2132</v>
      </c>
      <c r="D897" s="97" t="s">
        <v>2133</v>
      </c>
      <c r="E897" s="97" t="s">
        <v>2134</v>
      </c>
      <c r="F897" s="71">
        <v>34472700</v>
      </c>
      <c r="G897" s="97" t="s">
        <v>904</v>
      </c>
      <c r="H897" s="98" t="s">
        <v>28</v>
      </c>
      <c r="I897" s="98" t="s">
        <v>29</v>
      </c>
      <c r="J897" s="94" t="s">
        <v>1624</v>
      </c>
    </row>
    <row r="898" spans="1:10" ht="62.45" customHeight="1" x14ac:dyDescent="0.25">
      <c r="A898" s="60">
        <v>896</v>
      </c>
      <c r="B898" s="68" t="s">
        <v>105</v>
      </c>
      <c r="C898" s="97" t="s">
        <v>1733</v>
      </c>
      <c r="D898" s="97" t="s">
        <v>2135</v>
      </c>
      <c r="E898" s="97" t="s">
        <v>2110</v>
      </c>
      <c r="F898" s="71">
        <v>34472700</v>
      </c>
      <c r="G898" s="97" t="s">
        <v>1695</v>
      </c>
      <c r="H898" s="98" t="s">
        <v>27</v>
      </c>
      <c r="I898" s="98" t="s">
        <v>30</v>
      </c>
      <c r="J898" s="94" t="s">
        <v>1624</v>
      </c>
    </row>
    <row r="899" spans="1:10" ht="62.45" customHeight="1" x14ac:dyDescent="0.25">
      <c r="A899" s="60">
        <v>897</v>
      </c>
      <c r="B899" s="68" t="s">
        <v>105</v>
      </c>
      <c r="C899" s="97" t="s">
        <v>1733</v>
      </c>
      <c r="D899" s="97" t="s">
        <v>2136</v>
      </c>
      <c r="E899" s="97" t="s">
        <v>1789</v>
      </c>
      <c r="F899" s="71">
        <v>34472700</v>
      </c>
      <c r="G899" s="98" t="s">
        <v>1695</v>
      </c>
      <c r="H899" s="98" t="s">
        <v>27</v>
      </c>
      <c r="I899" s="98" t="s">
        <v>30</v>
      </c>
      <c r="J899" s="94" t="s">
        <v>1624</v>
      </c>
    </row>
    <row r="900" spans="1:10" ht="62.45" customHeight="1" x14ac:dyDescent="0.25">
      <c r="A900" s="60">
        <v>898</v>
      </c>
      <c r="B900" s="68" t="s">
        <v>105</v>
      </c>
      <c r="C900" s="97" t="s">
        <v>1733</v>
      </c>
      <c r="D900" s="97" t="s">
        <v>2137</v>
      </c>
      <c r="E900" s="97" t="s">
        <v>1789</v>
      </c>
      <c r="F900" s="71">
        <v>34472700</v>
      </c>
      <c r="G900" s="98" t="s">
        <v>1695</v>
      </c>
      <c r="H900" s="98" t="s">
        <v>27</v>
      </c>
      <c r="I900" s="98" t="s">
        <v>30</v>
      </c>
      <c r="J900" s="94" t="s">
        <v>1624</v>
      </c>
    </row>
    <row r="901" spans="1:10" ht="62.45" customHeight="1" x14ac:dyDescent="0.25">
      <c r="A901" s="60">
        <v>899</v>
      </c>
      <c r="B901" s="68" t="s">
        <v>105</v>
      </c>
      <c r="C901" s="97" t="s">
        <v>1733</v>
      </c>
      <c r="D901" s="97" t="s">
        <v>2138</v>
      </c>
      <c r="E901" s="97" t="s">
        <v>1789</v>
      </c>
      <c r="F901" s="71">
        <v>34472700</v>
      </c>
      <c r="G901" s="98" t="s">
        <v>1695</v>
      </c>
      <c r="H901" s="98" t="s">
        <v>27</v>
      </c>
      <c r="I901" s="98" t="s">
        <v>30</v>
      </c>
      <c r="J901" s="94" t="s">
        <v>1624</v>
      </c>
    </row>
    <row r="902" spans="1:10" ht="62.45" customHeight="1" x14ac:dyDescent="0.25">
      <c r="A902" s="60">
        <v>900</v>
      </c>
      <c r="B902" s="68" t="s">
        <v>105</v>
      </c>
      <c r="C902" s="97" t="s">
        <v>1733</v>
      </c>
      <c r="D902" s="97" t="s">
        <v>2139</v>
      </c>
      <c r="E902" s="97" t="s">
        <v>1789</v>
      </c>
      <c r="F902" s="71">
        <v>34472700</v>
      </c>
      <c r="G902" s="98" t="s">
        <v>1695</v>
      </c>
      <c r="H902" s="98" t="s">
        <v>27</v>
      </c>
      <c r="I902" s="98" t="s">
        <v>30</v>
      </c>
      <c r="J902" s="94" t="s">
        <v>1624</v>
      </c>
    </row>
    <row r="903" spans="1:10" ht="62.45" customHeight="1" x14ac:dyDescent="0.25">
      <c r="A903" s="60">
        <v>901</v>
      </c>
      <c r="B903" s="68" t="s">
        <v>105</v>
      </c>
      <c r="C903" s="97" t="s">
        <v>1733</v>
      </c>
      <c r="D903" s="97" t="s">
        <v>2140</v>
      </c>
      <c r="E903" s="97" t="s">
        <v>1789</v>
      </c>
      <c r="F903" s="71">
        <v>34472700</v>
      </c>
      <c r="G903" s="98" t="s">
        <v>1695</v>
      </c>
      <c r="H903" s="98" t="s">
        <v>27</v>
      </c>
      <c r="I903" s="98" t="s">
        <v>30</v>
      </c>
      <c r="J903" s="94" t="s">
        <v>1624</v>
      </c>
    </row>
    <row r="904" spans="1:10" ht="62.45" customHeight="1" x14ac:dyDescent="0.25">
      <c r="A904" s="60">
        <v>902</v>
      </c>
      <c r="B904" s="68" t="s">
        <v>105</v>
      </c>
      <c r="C904" s="97" t="s">
        <v>1733</v>
      </c>
      <c r="D904" s="97" t="s">
        <v>2141</v>
      </c>
      <c r="E904" s="97" t="s">
        <v>1697</v>
      </c>
      <c r="F904" s="71">
        <v>34472700</v>
      </c>
      <c r="G904" s="98" t="s">
        <v>1695</v>
      </c>
      <c r="H904" s="98" t="s">
        <v>27</v>
      </c>
      <c r="I904" s="98" t="s">
        <v>30</v>
      </c>
      <c r="J904" s="94" t="s">
        <v>1624</v>
      </c>
    </row>
    <row r="905" spans="1:10" ht="62.45" customHeight="1" x14ac:dyDescent="0.25">
      <c r="A905" s="60">
        <v>903</v>
      </c>
      <c r="B905" s="68" t="s">
        <v>105</v>
      </c>
      <c r="C905" s="68" t="s">
        <v>1655</v>
      </c>
      <c r="D905" s="79" t="s">
        <v>2142</v>
      </c>
      <c r="E905" s="97" t="s">
        <v>1667</v>
      </c>
      <c r="F905" s="71">
        <v>34472700</v>
      </c>
      <c r="G905" s="98" t="s">
        <v>1668</v>
      </c>
      <c r="H905" s="98" t="s">
        <v>27</v>
      </c>
      <c r="I905" s="98" t="s">
        <v>29</v>
      </c>
      <c r="J905" s="94" t="s">
        <v>1624</v>
      </c>
    </row>
    <row r="906" spans="1:10" ht="62.45" customHeight="1" x14ac:dyDescent="0.25">
      <c r="A906" s="60">
        <v>904</v>
      </c>
      <c r="B906" s="68" t="s">
        <v>105</v>
      </c>
      <c r="C906" s="97" t="s">
        <v>1657</v>
      </c>
      <c r="D906" s="97" t="s">
        <v>2143</v>
      </c>
      <c r="E906" s="97" t="s">
        <v>1927</v>
      </c>
      <c r="F906" s="71">
        <v>34472700</v>
      </c>
      <c r="G906" s="98" t="s">
        <v>1660</v>
      </c>
      <c r="H906" s="98" t="s">
        <v>27</v>
      </c>
      <c r="I906" s="98" t="s">
        <v>30</v>
      </c>
      <c r="J906" s="94" t="s">
        <v>1624</v>
      </c>
    </row>
    <row r="907" spans="1:10" ht="62.45" customHeight="1" x14ac:dyDescent="0.25">
      <c r="A907" s="60">
        <v>905</v>
      </c>
      <c r="B907" s="68" t="s">
        <v>105</v>
      </c>
      <c r="C907" s="68" t="s">
        <v>1661</v>
      </c>
      <c r="D907" s="97" t="s">
        <v>2144</v>
      </c>
      <c r="E907" s="97" t="s">
        <v>1927</v>
      </c>
      <c r="F907" s="71">
        <v>34472700</v>
      </c>
      <c r="G907" s="98" t="s">
        <v>1695</v>
      </c>
      <c r="H907" s="98" t="s">
        <v>27</v>
      </c>
      <c r="I907" s="98" t="s">
        <v>30</v>
      </c>
      <c r="J907" s="94" t="s">
        <v>1624</v>
      </c>
    </row>
    <row r="908" spans="1:10" ht="62.45" customHeight="1" x14ac:dyDescent="0.25">
      <c r="A908" s="60">
        <v>906</v>
      </c>
      <c r="B908" s="68" t="s">
        <v>105</v>
      </c>
      <c r="C908" s="97" t="s">
        <v>1657</v>
      </c>
      <c r="D908" s="97" t="s">
        <v>2145</v>
      </c>
      <c r="E908" s="97" t="s">
        <v>1927</v>
      </c>
      <c r="F908" s="71">
        <v>34472700</v>
      </c>
      <c r="G908" s="98" t="s">
        <v>1660</v>
      </c>
      <c r="H908" s="98" t="s">
        <v>27</v>
      </c>
      <c r="I908" s="98" t="s">
        <v>30</v>
      </c>
      <c r="J908" s="94" t="s">
        <v>1624</v>
      </c>
    </row>
    <row r="909" spans="1:10" ht="62.45" customHeight="1" x14ac:dyDescent="0.25">
      <c r="A909" s="60">
        <v>907</v>
      </c>
      <c r="B909" s="68" t="s">
        <v>105</v>
      </c>
      <c r="C909" s="68" t="s">
        <v>1875</v>
      </c>
      <c r="D909" s="97" t="s">
        <v>2146</v>
      </c>
      <c r="E909" s="97" t="s">
        <v>1789</v>
      </c>
      <c r="F909" s="71">
        <v>34472700</v>
      </c>
      <c r="G909" s="98" t="s">
        <v>1660</v>
      </c>
      <c r="H909" s="98" t="s">
        <v>27</v>
      </c>
      <c r="I909" s="98" t="s">
        <v>30</v>
      </c>
      <c r="J909" s="94" t="s">
        <v>1624</v>
      </c>
    </row>
    <row r="910" spans="1:10" ht="62.45" customHeight="1" x14ac:dyDescent="0.25">
      <c r="A910" s="60">
        <v>908</v>
      </c>
      <c r="B910" s="68" t="s">
        <v>105</v>
      </c>
      <c r="C910" s="97" t="s">
        <v>1764</v>
      </c>
      <c r="D910" s="97" t="s">
        <v>2147</v>
      </c>
      <c r="E910" s="97" t="s">
        <v>1659</v>
      </c>
      <c r="F910" s="99">
        <v>418890103</v>
      </c>
      <c r="G910" s="98" t="s">
        <v>2148</v>
      </c>
      <c r="H910" s="98" t="s">
        <v>27</v>
      </c>
      <c r="I910" s="98" t="s">
        <v>30</v>
      </c>
      <c r="J910" s="94" t="s">
        <v>1624</v>
      </c>
    </row>
    <row r="911" spans="1:10" ht="62.45" customHeight="1" x14ac:dyDescent="0.25">
      <c r="A911" s="60">
        <v>909</v>
      </c>
      <c r="B911" s="68" t="s">
        <v>105</v>
      </c>
      <c r="C911" s="97" t="s">
        <v>1733</v>
      </c>
      <c r="D911" s="97" t="s">
        <v>2149</v>
      </c>
      <c r="E911" s="97" t="s">
        <v>2065</v>
      </c>
      <c r="F911" s="71">
        <v>34472700</v>
      </c>
      <c r="G911" s="98" t="s">
        <v>2150</v>
      </c>
      <c r="H911" s="98" t="s">
        <v>27</v>
      </c>
      <c r="I911" s="98" t="s">
        <v>30</v>
      </c>
      <c r="J911" s="94" t="s">
        <v>1624</v>
      </c>
    </row>
    <row r="912" spans="1:10" ht="62.45" customHeight="1" x14ac:dyDescent="0.25">
      <c r="A912" s="60">
        <v>910</v>
      </c>
      <c r="B912" s="68" t="s">
        <v>105</v>
      </c>
      <c r="C912" s="97" t="s">
        <v>2132</v>
      </c>
      <c r="D912" s="97" t="s">
        <v>2151</v>
      </c>
      <c r="E912" s="97" t="s">
        <v>1927</v>
      </c>
      <c r="F912" s="99">
        <v>3894275</v>
      </c>
      <c r="G912" s="98" t="s">
        <v>1783</v>
      </c>
      <c r="H912" s="98" t="s">
        <v>27</v>
      </c>
      <c r="I912" s="98" t="s">
        <v>30</v>
      </c>
      <c r="J912" s="94" t="s">
        <v>1624</v>
      </c>
    </row>
    <row r="913" spans="1:10" ht="62.45" customHeight="1" x14ac:dyDescent="0.25">
      <c r="A913" s="60">
        <v>911</v>
      </c>
      <c r="B913" s="68" t="s">
        <v>105</v>
      </c>
      <c r="C913" s="68" t="s">
        <v>1849</v>
      </c>
      <c r="D913" s="97" t="s">
        <v>2152</v>
      </c>
      <c r="E913" s="97" t="s">
        <v>2153</v>
      </c>
      <c r="F913" s="95">
        <v>124998720</v>
      </c>
      <c r="G913" s="98" t="s">
        <v>2154</v>
      </c>
      <c r="H913" s="98" t="s">
        <v>27</v>
      </c>
      <c r="I913" s="98" t="s">
        <v>30</v>
      </c>
      <c r="J913" s="94" t="s">
        <v>1624</v>
      </c>
    </row>
    <row r="914" spans="1:10" ht="62.45" customHeight="1" x14ac:dyDescent="0.25">
      <c r="A914" s="60">
        <v>912</v>
      </c>
      <c r="B914" s="68" t="s">
        <v>105</v>
      </c>
      <c r="C914" s="97" t="s">
        <v>1733</v>
      </c>
      <c r="D914" s="97" t="s">
        <v>2155</v>
      </c>
      <c r="E914" s="97" t="s">
        <v>1789</v>
      </c>
      <c r="F914" s="71">
        <v>34472700</v>
      </c>
      <c r="G914" s="98" t="s">
        <v>1730</v>
      </c>
      <c r="H914" s="98" t="s">
        <v>27</v>
      </c>
      <c r="I914" s="98" t="s">
        <v>30</v>
      </c>
      <c r="J914" s="94" t="s">
        <v>1624</v>
      </c>
    </row>
    <row r="915" spans="1:10" ht="62.45" customHeight="1" x14ac:dyDescent="0.25">
      <c r="A915" s="60">
        <v>913</v>
      </c>
      <c r="B915" s="68" t="s">
        <v>105</v>
      </c>
      <c r="C915" s="97" t="s">
        <v>1728</v>
      </c>
      <c r="D915" s="97" t="s">
        <v>2156</v>
      </c>
      <c r="E915" s="97" t="s">
        <v>2110</v>
      </c>
      <c r="F915" s="71">
        <v>34472700</v>
      </c>
      <c r="G915" s="97" t="s">
        <v>1730</v>
      </c>
      <c r="H915" s="98" t="s">
        <v>27</v>
      </c>
      <c r="I915" s="98" t="s">
        <v>30</v>
      </c>
      <c r="J915" s="94" t="s">
        <v>1624</v>
      </c>
    </row>
    <row r="916" spans="1:10" ht="62.45" customHeight="1" x14ac:dyDescent="0.25">
      <c r="A916" s="60">
        <v>914</v>
      </c>
      <c r="B916" s="68" t="s">
        <v>105</v>
      </c>
      <c r="C916" s="97" t="s">
        <v>1958</v>
      </c>
      <c r="D916" s="97" t="s">
        <v>2157</v>
      </c>
      <c r="E916" s="97" t="s">
        <v>1794</v>
      </c>
      <c r="F916" s="71">
        <v>34472700</v>
      </c>
      <c r="G916" s="98" t="s">
        <v>904</v>
      </c>
      <c r="H916" s="98" t="s">
        <v>28</v>
      </c>
      <c r="I916" s="98" t="s">
        <v>29</v>
      </c>
      <c r="J916" s="94" t="s">
        <v>1624</v>
      </c>
    </row>
    <row r="917" spans="1:10" ht="62.45" customHeight="1" x14ac:dyDescent="0.25">
      <c r="A917" s="60">
        <v>915</v>
      </c>
      <c r="B917" s="68" t="s">
        <v>105</v>
      </c>
      <c r="C917" s="97" t="s">
        <v>1988</v>
      </c>
      <c r="D917" s="97" t="s">
        <v>2158</v>
      </c>
      <c r="E917" s="97" t="s">
        <v>1794</v>
      </c>
      <c r="F917" s="71">
        <v>34472700</v>
      </c>
      <c r="G917" s="98" t="s">
        <v>1783</v>
      </c>
      <c r="H917" s="98" t="s">
        <v>28</v>
      </c>
      <c r="I917" s="98" t="s">
        <v>29</v>
      </c>
      <c r="J917" s="94" t="s">
        <v>1624</v>
      </c>
    </row>
    <row r="918" spans="1:10" ht="62.45" customHeight="1" x14ac:dyDescent="0.25">
      <c r="A918" s="60">
        <v>916</v>
      </c>
      <c r="B918" s="68" t="s">
        <v>105</v>
      </c>
      <c r="C918" s="97" t="s">
        <v>2159</v>
      </c>
      <c r="D918" s="97" t="s">
        <v>2160</v>
      </c>
      <c r="E918" s="97" t="s">
        <v>2161</v>
      </c>
      <c r="F918" s="71">
        <v>34472700</v>
      </c>
      <c r="G918" s="98" t="s">
        <v>1163</v>
      </c>
      <c r="H918" s="98" t="s">
        <v>27</v>
      </c>
      <c r="I918" s="98" t="s">
        <v>30</v>
      </c>
      <c r="J918" s="94" t="s">
        <v>1624</v>
      </c>
    </row>
    <row r="919" spans="1:10" ht="62.45" customHeight="1" x14ac:dyDescent="0.25">
      <c r="A919" s="60">
        <v>917</v>
      </c>
      <c r="B919" s="68" t="s">
        <v>105</v>
      </c>
      <c r="C919" s="97" t="s">
        <v>2162</v>
      </c>
      <c r="D919" s="97" t="s">
        <v>2163</v>
      </c>
      <c r="E919" s="97" t="s">
        <v>2164</v>
      </c>
      <c r="F919" s="95">
        <v>156248400</v>
      </c>
      <c r="G919" s="98" t="s">
        <v>904</v>
      </c>
      <c r="H919" s="98" t="s">
        <v>28</v>
      </c>
      <c r="I919" s="98" t="s">
        <v>29</v>
      </c>
      <c r="J919" s="94" t="s">
        <v>1624</v>
      </c>
    </row>
    <row r="920" spans="1:10" ht="62.45" customHeight="1" x14ac:dyDescent="0.25">
      <c r="A920" s="60">
        <v>918</v>
      </c>
      <c r="B920" s="68" t="s">
        <v>105</v>
      </c>
      <c r="C920" s="68" t="s">
        <v>2165</v>
      </c>
      <c r="D920" s="97" t="s">
        <v>2166</v>
      </c>
      <c r="E920" s="97" t="s">
        <v>2167</v>
      </c>
      <c r="F920" s="99">
        <v>11614150</v>
      </c>
      <c r="G920" s="98" t="s">
        <v>2168</v>
      </c>
      <c r="H920" s="98" t="s">
        <v>28</v>
      </c>
      <c r="I920" s="98" t="s">
        <v>29</v>
      </c>
      <c r="J920" s="94" t="s">
        <v>1624</v>
      </c>
    </row>
    <row r="921" spans="1:10" ht="62.45" customHeight="1" x14ac:dyDescent="0.25">
      <c r="A921" s="60">
        <v>919</v>
      </c>
      <c r="B921" s="68" t="s">
        <v>105</v>
      </c>
      <c r="C921" s="97" t="s">
        <v>2169</v>
      </c>
      <c r="D921" s="97" t="s">
        <v>2170</v>
      </c>
      <c r="E921" s="97" t="s">
        <v>2171</v>
      </c>
      <c r="F921" s="99">
        <v>33324434</v>
      </c>
      <c r="G921" s="98" t="s">
        <v>1783</v>
      </c>
      <c r="H921" s="98" t="s">
        <v>28</v>
      </c>
      <c r="I921" s="98" t="s">
        <v>29</v>
      </c>
      <c r="J921" s="94" t="s">
        <v>1624</v>
      </c>
    </row>
    <row r="922" spans="1:10" ht="62.45" customHeight="1" x14ac:dyDescent="0.25">
      <c r="A922" s="60">
        <v>920</v>
      </c>
      <c r="B922" s="68" t="s">
        <v>105</v>
      </c>
      <c r="C922" s="97" t="s">
        <v>2127</v>
      </c>
      <c r="D922" s="97" t="s">
        <v>2172</v>
      </c>
      <c r="E922" s="97" t="s">
        <v>1927</v>
      </c>
      <c r="F922" s="71">
        <v>34472700</v>
      </c>
      <c r="G922" s="98" t="s">
        <v>1730</v>
      </c>
      <c r="H922" s="98" t="s">
        <v>27</v>
      </c>
      <c r="I922" s="98" t="s">
        <v>30</v>
      </c>
      <c r="J922" s="94" t="s">
        <v>1624</v>
      </c>
    </row>
    <row r="923" spans="1:10" ht="62.45" customHeight="1" x14ac:dyDescent="0.25">
      <c r="A923" s="60">
        <v>921</v>
      </c>
      <c r="B923" s="68" t="s">
        <v>105</v>
      </c>
      <c r="C923" s="97" t="s">
        <v>2127</v>
      </c>
      <c r="D923" s="97" t="s">
        <v>2173</v>
      </c>
      <c r="E923" s="97" t="s">
        <v>1927</v>
      </c>
      <c r="F923" s="71">
        <v>34472700</v>
      </c>
      <c r="G923" s="98" t="s">
        <v>1730</v>
      </c>
      <c r="H923" s="98" t="s">
        <v>27</v>
      </c>
      <c r="I923" s="98" t="s">
        <v>30</v>
      </c>
      <c r="J923" s="94" t="s">
        <v>1624</v>
      </c>
    </row>
    <row r="924" spans="1:10" ht="62.45" customHeight="1" x14ac:dyDescent="0.25">
      <c r="A924" s="60">
        <v>922</v>
      </c>
      <c r="B924" s="68" t="s">
        <v>105</v>
      </c>
      <c r="C924" s="97" t="s">
        <v>2127</v>
      </c>
      <c r="D924" s="97" t="s">
        <v>2174</v>
      </c>
      <c r="E924" s="97" t="s">
        <v>1659</v>
      </c>
      <c r="F924" s="71">
        <v>34472700</v>
      </c>
      <c r="G924" s="98" t="s">
        <v>1730</v>
      </c>
      <c r="H924" s="98" t="s">
        <v>27</v>
      </c>
      <c r="I924" s="98" t="s">
        <v>30</v>
      </c>
      <c r="J924" s="94" t="s">
        <v>1624</v>
      </c>
    </row>
    <row r="925" spans="1:10" ht="62.45" customHeight="1" x14ac:dyDescent="0.25">
      <c r="A925" s="60">
        <v>923</v>
      </c>
      <c r="B925" s="68" t="s">
        <v>105</v>
      </c>
      <c r="C925" s="97" t="s">
        <v>2127</v>
      </c>
      <c r="D925" s="97" t="s">
        <v>2175</v>
      </c>
      <c r="E925" s="97" t="s">
        <v>1659</v>
      </c>
      <c r="F925" s="71">
        <v>34472700</v>
      </c>
      <c r="G925" s="98" t="s">
        <v>1730</v>
      </c>
      <c r="H925" s="98" t="s">
        <v>27</v>
      </c>
      <c r="I925" s="98" t="s">
        <v>30</v>
      </c>
      <c r="J925" s="94" t="s">
        <v>1624</v>
      </c>
    </row>
    <row r="926" spans="1:10" ht="62.45" customHeight="1" x14ac:dyDescent="0.25">
      <c r="A926" s="60">
        <v>924</v>
      </c>
      <c r="B926" s="68" t="s">
        <v>105</v>
      </c>
      <c r="C926" s="97" t="s">
        <v>2127</v>
      </c>
      <c r="D926" s="97" t="s">
        <v>2176</v>
      </c>
      <c r="E926" s="97" t="s">
        <v>1659</v>
      </c>
      <c r="F926" s="71">
        <v>34472700</v>
      </c>
      <c r="G926" s="98" t="s">
        <v>1730</v>
      </c>
      <c r="H926" s="98" t="s">
        <v>27</v>
      </c>
      <c r="I926" s="98" t="s">
        <v>30</v>
      </c>
      <c r="J926" s="94" t="s">
        <v>1624</v>
      </c>
    </row>
    <row r="927" spans="1:10" ht="62.45" customHeight="1" x14ac:dyDescent="0.25">
      <c r="A927" s="60">
        <v>925</v>
      </c>
      <c r="B927" s="68" t="s">
        <v>105</v>
      </c>
      <c r="C927" s="97" t="s">
        <v>2127</v>
      </c>
      <c r="D927" s="97" t="s">
        <v>2177</v>
      </c>
      <c r="E927" s="97" t="s">
        <v>1659</v>
      </c>
      <c r="F927" s="71">
        <v>34472700</v>
      </c>
      <c r="G927" s="98" t="s">
        <v>904</v>
      </c>
      <c r="H927" s="98" t="s">
        <v>27</v>
      </c>
      <c r="I927" s="98" t="s">
        <v>30</v>
      </c>
      <c r="J927" s="94" t="s">
        <v>1624</v>
      </c>
    </row>
    <row r="928" spans="1:10" ht="62.45" customHeight="1" x14ac:dyDescent="0.25">
      <c r="A928" s="60">
        <v>926</v>
      </c>
      <c r="B928" s="68" t="s">
        <v>105</v>
      </c>
      <c r="C928" s="97" t="s">
        <v>2117</v>
      </c>
      <c r="D928" s="97" t="s">
        <v>2178</v>
      </c>
      <c r="E928" s="97" t="s">
        <v>2179</v>
      </c>
      <c r="F928" s="71">
        <v>34472700</v>
      </c>
      <c r="G928" s="98" t="s">
        <v>2180</v>
      </c>
      <c r="H928" s="98" t="s">
        <v>27</v>
      </c>
      <c r="I928" s="98" t="s">
        <v>30</v>
      </c>
      <c r="J928" s="94" t="s">
        <v>1624</v>
      </c>
    </row>
    <row r="929" spans="1:10" ht="62.45" customHeight="1" x14ac:dyDescent="0.25">
      <c r="A929" s="60">
        <v>927</v>
      </c>
      <c r="B929" s="68" t="s">
        <v>105</v>
      </c>
      <c r="C929" s="97" t="s">
        <v>2127</v>
      </c>
      <c r="D929" s="97" t="s">
        <v>2181</v>
      </c>
      <c r="E929" s="97" t="s">
        <v>1659</v>
      </c>
      <c r="F929" s="71">
        <v>34472700</v>
      </c>
      <c r="G929" s="98" t="s">
        <v>1730</v>
      </c>
      <c r="H929" s="98" t="s">
        <v>27</v>
      </c>
      <c r="I929" s="98" t="s">
        <v>30</v>
      </c>
      <c r="J929" s="94" t="s">
        <v>1624</v>
      </c>
    </row>
    <row r="930" spans="1:10" ht="62.45" customHeight="1" x14ac:dyDescent="0.25">
      <c r="A930" s="60">
        <v>928</v>
      </c>
      <c r="B930" s="68" t="s">
        <v>105</v>
      </c>
      <c r="C930" s="97" t="s">
        <v>2127</v>
      </c>
      <c r="D930" s="97" t="s">
        <v>2182</v>
      </c>
      <c r="E930" s="97" t="s">
        <v>1659</v>
      </c>
      <c r="F930" s="71">
        <v>34472700</v>
      </c>
      <c r="G930" s="98" t="s">
        <v>1730</v>
      </c>
      <c r="H930" s="98" t="s">
        <v>27</v>
      </c>
      <c r="I930" s="98" t="s">
        <v>30</v>
      </c>
      <c r="J930" s="94" t="s">
        <v>1624</v>
      </c>
    </row>
    <row r="931" spans="1:10" ht="62.45" customHeight="1" x14ac:dyDescent="0.25">
      <c r="A931" s="60">
        <v>929</v>
      </c>
      <c r="B931" s="68" t="s">
        <v>105</v>
      </c>
      <c r="C931" s="97" t="s">
        <v>2127</v>
      </c>
      <c r="D931" s="97" t="s">
        <v>2183</v>
      </c>
      <c r="E931" s="97" t="s">
        <v>1927</v>
      </c>
      <c r="F931" s="71">
        <v>34472700</v>
      </c>
      <c r="G931" s="98" t="s">
        <v>904</v>
      </c>
      <c r="H931" s="98" t="s">
        <v>27</v>
      </c>
      <c r="I931" s="98" t="s">
        <v>30</v>
      </c>
      <c r="J931" s="94" t="s">
        <v>1624</v>
      </c>
    </row>
    <row r="932" spans="1:10" ht="62.45" customHeight="1" x14ac:dyDescent="0.25">
      <c r="A932" s="60">
        <v>930</v>
      </c>
      <c r="B932" s="68" t="s">
        <v>105</v>
      </c>
      <c r="C932" s="97" t="s">
        <v>2127</v>
      </c>
      <c r="D932" s="97" t="s">
        <v>2184</v>
      </c>
      <c r="E932" s="97" t="s">
        <v>1927</v>
      </c>
      <c r="F932" s="71">
        <v>34472700</v>
      </c>
      <c r="G932" s="98" t="s">
        <v>904</v>
      </c>
      <c r="H932" s="98" t="s">
        <v>27</v>
      </c>
      <c r="I932" s="98" t="s">
        <v>30</v>
      </c>
      <c r="J932" s="94" t="s">
        <v>1624</v>
      </c>
    </row>
    <row r="933" spans="1:10" ht="62.45" customHeight="1" x14ac:dyDescent="0.25">
      <c r="A933" s="60">
        <v>931</v>
      </c>
      <c r="B933" s="68" t="s">
        <v>105</v>
      </c>
      <c r="C933" s="97" t="s">
        <v>2127</v>
      </c>
      <c r="D933" s="97" t="s">
        <v>2185</v>
      </c>
      <c r="E933" s="97" t="s">
        <v>1697</v>
      </c>
      <c r="F933" s="71">
        <v>34472700</v>
      </c>
      <c r="G933" s="98" t="s">
        <v>904</v>
      </c>
      <c r="H933" s="98" t="s">
        <v>27</v>
      </c>
      <c r="I933" s="98" t="s">
        <v>30</v>
      </c>
      <c r="J933" s="94" t="s">
        <v>1624</v>
      </c>
    </row>
    <row r="934" spans="1:10" ht="62.45" customHeight="1" x14ac:dyDescent="0.25">
      <c r="A934" s="60">
        <v>932</v>
      </c>
      <c r="B934" s="68" t="s">
        <v>105</v>
      </c>
      <c r="C934" s="97" t="s">
        <v>2186</v>
      </c>
      <c r="D934" s="97" t="s">
        <v>2187</v>
      </c>
      <c r="E934" s="97" t="s">
        <v>1697</v>
      </c>
      <c r="F934" s="71">
        <v>34472700</v>
      </c>
      <c r="G934" s="98" t="s">
        <v>904</v>
      </c>
      <c r="H934" s="98" t="s">
        <v>27</v>
      </c>
      <c r="I934" s="98" t="s">
        <v>30</v>
      </c>
      <c r="J934" s="94" t="s">
        <v>1624</v>
      </c>
    </row>
    <row r="935" spans="1:10" ht="62.45" customHeight="1" x14ac:dyDescent="0.25">
      <c r="A935" s="60">
        <v>933</v>
      </c>
      <c r="B935" s="68" t="s">
        <v>105</v>
      </c>
      <c r="C935" s="97" t="s">
        <v>2186</v>
      </c>
      <c r="D935" s="97" t="s">
        <v>2188</v>
      </c>
      <c r="E935" s="97" t="s">
        <v>1697</v>
      </c>
      <c r="F935" s="71">
        <v>34472700</v>
      </c>
      <c r="G935" s="98" t="s">
        <v>904</v>
      </c>
      <c r="H935" s="98" t="s">
        <v>27</v>
      </c>
      <c r="I935" s="98" t="s">
        <v>30</v>
      </c>
      <c r="J935" s="94" t="s">
        <v>1624</v>
      </c>
    </row>
    <row r="936" spans="1:10" ht="62.45" customHeight="1" x14ac:dyDescent="0.25">
      <c r="A936" s="60">
        <v>934</v>
      </c>
      <c r="B936" s="68" t="s">
        <v>105</v>
      </c>
      <c r="C936" s="97" t="s">
        <v>1733</v>
      </c>
      <c r="D936" s="97" t="s">
        <v>2189</v>
      </c>
      <c r="E936" s="97" t="s">
        <v>1789</v>
      </c>
      <c r="F936" s="71">
        <v>34472700</v>
      </c>
      <c r="G936" s="98" t="s">
        <v>1695</v>
      </c>
      <c r="H936" s="98" t="s">
        <v>27</v>
      </c>
      <c r="I936" s="98" t="s">
        <v>30</v>
      </c>
      <c r="J936" s="94" t="s">
        <v>1624</v>
      </c>
    </row>
    <row r="937" spans="1:10" ht="62.45" customHeight="1" x14ac:dyDescent="0.25">
      <c r="A937" s="60">
        <v>935</v>
      </c>
      <c r="B937" s="68" t="s">
        <v>105</v>
      </c>
      <c r="C937" s="97" t="s">
        <v>1981</v>
      </c>
      <c r="D937" s="97" t="s">
        <v>2190</v>
      </c>
      <c r="E937" s="97" t="s">
        <v>1927</v>
      </c>
      <c r="F937" s="71">
        <v>34472700</v>
      </c>
      <c r="G937" s="98" t="s">
        <v>1803</v>
      </c>
      <c r="H937" s="98" t="s">
        <v>27</v>
      </c>
      <c r="I937" s="98" t="s">
        <v>30</v>
      </c>
      <c r="J937" s="94" t="s">
        <v>1624</v>
      </c>
    </row>
    <row r="938" spans="1:10" ht="62.45" customHeight="1" x14ac:dyDescent="0.25">
      <c r="A938" s="60">
        <v>936</v>
      </c>
      <c r="B938" s="68" t="s">
        <v>105</v>
      </c>
      <c r="C938" s="97" t="s">
        <v>1981</v>
      </c>
      <c r="D938" s="97" t="s">
        <v>2191</v>
      </c>
      <c r="E938" s="97" t="s">
        <v>1927</v>
      </c>
      <c r="F938" s="71">
        <v>34472700</v>
      </c>
      <c r="G938" s="98" t="s">
        <v>1803</v>
      </c>
      <c r="H938" s="98" t="s">
        <v>27</v>
      </c>
      <c r="I938" s="98" t="s">
        <v>30</v>
      </c>
      <c r="J938" s="94" t="s">
        <v>1624</v>
      </c>
    </row>
    <row r="939" spans="1:10" ht="62.45" customHeight="1" x14ac:dyDescent="0.25">
      <c r="A939" s="60">
        <v>937</v>
      </c>
      <c r="B939" s="68" t="s">
        <v>105</v>
      </c>
      <c r="C939" s="97" t="s">
        <v>1728</v>
      </c>
      <c r="D939" s="97" t="s">
        <v>4217</v>
      </c>
      <c r="E939" s="97" t="s">
        <v>1927</v>
      </c>
      <c r="F939" s="71">
        <v>34472700</v>
      </c>
      <c r="G939" s="98" t="s">
        <v>1695</v>
      </c>
      <c r="H939" s="98" t="s">
        <v>27</v>
      </c>
      <c r="I939" s="98" t="s">
        <v>30</v>
      </c>
      <c r="J939" s="94" t="s">
        <v>1624</v>
      </c>
    </row>
    <row r="940" spans="1:10" ht="62.45" customHeight="1" x14ac:dyDescent="0.25">
      <c r="A940" s="60">
        <v>938</v>
      </c>
      <c r="B940" s="68" t="s">
        <v>105</v>
      </c>
      <c r="C940" s="97" t="s">
        <v>1728</v>
      </c>
      <c r="D940" s="97" t="s">
        <v>4218</v>
      </c>
      <c r="E940" s="97" t="s">
        <v>1927</v>
      </c>
      <c r="F940" s="71">
        <v>34472700</v>
      </c>
      <c r="G940" s="98" t="s">
        <v>1695</v>
      </c>
      <c r="H940" s="98" t="s">
        <v>27</v>
      </c>
      <c r="I940" s="98" t="s">
        <v>30</v>
      </c>
      <c r="J940" s="94" t="s">
        <v>1624</v>
      </c>
    </row>
    <row r="941" spans="1:10" ht="62.45" customHeight="1" x14ac:dyDescent="0.25">
      <c r="A941" s="60">
        <v>939</v>
      </c>
      <c r="B941" s="68" t="s">
        <v>105</v>
      </c>
      <c r="C941" s="97" t="s">
        <v>1728</v>
      </c>
      <c r="D941" s="97" t="s">
        <v>1767</v>
      </c>
      <c r="E941" s="97" t="s">
        <v>1927</v>
      </c>
      <c r="F941" s="71">
        <v>34472700</v>
      </c>
      <c r="G941" s="98" t="s">
        <v>1695</v>
      </c>
      <c r="H941" s="98" t="s">
        <v>27</v>
      </c>
      <c r="I941" s="98" t="s">
        <v>30</v>
      </c>
      <c r="J941" s="94" t="s">
        <v>1624</v>
      </c>
    </row>
    <row r="942" spans="1:10" ht="62.45" customHeight="1" x14ac:dyDescent="0.25">
      <c r="A942" s="60">
        <v>940</v>
      </c>
      <c r="B942" s="68" t="s">
        <v>105</v>
      </c>
      <c r="C942" s="97" t="s">
        <v>1728</v>
      </c>
      <c r="D942" s="97" t="s">
        <v>4220</v>
      </c>
      <c r="E942" s="97" t="s">
        <v>1927</v>
      </c>
      <c r="F942" s="71">
        <v>34472700</v>
      </c>
      <c r="G942" s="98" t="s">
        <v>1695</v>
      </c>
      <c r="H942" s="98" t="s">
        <v>27</v>
      </c>
      <c r="I942" s="98" t="s">
        <v>30</v>
      </c>
      <c r="J942" s="94" t="s">
        <v>1624</v>
      </c>
    </row>
    <row r="943" spans="1:10" ht="62.45" customHeight="1" x14ac:dyDescent="0.25">
      <c r="A943" s="60">
        <v>941</v>
      </c>
      <c r="B943" s="68" t="s">
        <v>105</v>
      </c>
      <c r="C943" s="97" t="s">
        <v>1981</v>
      </c>
      <c r="D943" s="97" t="s">
        <v>2192</v>
      </c>
      <c r="E943" s="97" t="s">
        <v>2021</v>
      </c>
      <c r="F943" s="71">
        <v>34472700</v>
      </c>
      <c r="G943" s="98" t="s">
        <v>1761</v>
      </c>
      <c r="H943" s="98" t="s">
        <v>27</v>
      </c>
      <c r="I943" s="98" t="s">
        <v>29</v>
      </c>
      <c r="J943" s="94" t="s">
        <v>1624</v>
      </c>
    </row>
    <row r="944" spans="1:10" ht="62.45" customHeight="1" x14ac:dyDescent="0.25">
      <c r="A944" s="60">
        <v>942</v>
      </c>
      <c r="B944" s="68" t="s">
        <v>105</v>
      </c>
      <c r="C944" s="97" t="s">
        <v>1728</v>
      </c>
      <c r="D944" s="97" t="s">
        <v>4221</v>
      </c>
      <c r="E944" s="97" t="s">
        <v>1697</v>
      </c>
      <c r="F944" s="71">
        <v>34472700</v>
      </c>
      <c r="G944" s="98" t="s">
        <v>1730</v>
      </c>
      <c r="H944" s="98" t="s">
        <v>27</v>
      </c>
      <c r="I944" s="98" t="s">
        <v>30</v>
      </c>
      <c r="J944" s="94" t="s">
        <v>1624</v>
      </c>
    </row>
    <row r="945" spans="1:10" ht="62.45" customHeight="1" x14ac:dyDescent="0.25">
      <c r="A945" s="60">
        <v>943</v>
      </c>
      <c r="B945" s="68" t="s">
        <v>105</v>
      </c>
      <c r="C945" s="97" t="s">
        <v>1728</v>
      </c>
      <c r="D945" s="97" t="s">
        <v>2193</v>
      </c>
      <c r="E945" s="97" t="s">
        <v>1697</v>
      </c>
      <c r="F945" s="71">
        <v>34472700</v>
      </c>
      <c r="G945" s="98" t="s">
        <v>1730</v>
      </c>
      <c r="H945" s="98" t="s">
        <v>27</v>
      </c>
      <c r="I945" s="98" t="s">
        <v>30</v>
      </c>
      <c r="J945" s="94" t="s">
        <v>1624</v>
      </c>
    </row>
    <row r="946" spans="1:10" ht="62.45" customHeight="1" x14ac:dyDescent="0.25">
      <c r="A946" s="60">
        <v>944</v>
      </c>
      <c r="B946" s="68" t="s">
        <v>105</v>
      </c>
      <c r="C946" s="97" t="s">
        <v>1728</v>
      </c>
      <c r="D946" s="97" t="s">
        <v>2194</v>
      </c>
      <c r="E946" s="97" t="s">
        <v>1697</v>
      </c>
      <c r="F946" s="71">
        <v>34472700</v>
      </c>
      <c r="G946" s="98" t="s">
        <v>1730</v>
      </c>
      <c r="H946" s="98" t="s">
        <v>27</v>
      </c>
      <c r="I946" s="98" t="s">
        <v>30</v>
      </c>
      <c r="J946" s="94" t="s">
        <v>1624</v>
      </c>
    </row>
    <row r="947" spans="1:10" ht="62.45" customHeight="1" x14ac:dyDescent="0.25">
      <c r="A947" s="60">
        <v>945</v>
      </c>
      <c r="B947" s="68" t="s">
        <v>105</v>
      </c>
      <c r="C947" s="97" t="s">
        <v>1728</v>
      </c>
      <c r="D947" s="97" t="s">
        <v>2195</v>
      </c>
      <c r="E947" s="97" t="s">
        <v>1697</v>
      </c>
      <c r="F947" s="71">
        <v>34472700</v>
      </c>
      <c r="G947" s="98" t="s">
        <v>1769</v>
      </c>
      <c r="H947" s="98" t="s">
        <v>27</v>
      </c>
      <c r="I947" s="98" t="s">
        <v>30</v>
      </c>
      <c r="J947" s="94" t="s">
        <v>1624</v>
      </c>
    </row>
    <row r="948" spans="1:10" ht="62.45" customHeight="1" x14ac:dyDescent="0.25">
      <c r="A948" s="60">
        <v>946</v>
      </c>
      <c r="B948" s="68" t="s">
        <v>105</v>
      </c>
      <c r="C948" s="97" t="s">
        <v>1728</v>
      </c>
      <c r="D948" s="97" t="s">
        <v>2196</v>
      </c>
      <c r="E948" s="97" t="s">
        <v>1697</v>
      </c>
      <c r="F948" s="71">
        <v>34472700</v>
      </c>
      <c r="G948" s="98" t="s">
        <v>1769</v>
      </c>
      <c r="H948" s="98" t="s">
        <v>27</v>
      </c>
      <c r="I948" s="98" t="s">
        <v>30</v>
      </c>
      <c r="J948" s="94" t="s">
        <v>1624</v>
      </c>
    </row>
    <row r="949" spans="1:10" ht="62.45" customHeight="1" x14ac:dyDescent="0.25">
      <c r="A949" s="60">
        <v>947</v>
      </c>
      <c r="B949" s="68" t="s">
        <v>105</v>
      </c>
      <c r="C949" s="97" t="s">
        <v>1728</v>
      </c>
      <c r="D949" s="97" t="s">
        <v>2197</v>
      </c>
      <c r="E949" s="97" t="s">
        <v>1697</v>
      </c>
      <c r="F949" s="71">
        <v>34472700</v>
      </c>
      <c r="G949" s="98" t="s">
        <v>1769</v>
      </c>
      <c r="H949" s="98" t="s">
        <v>27</v>
      </c>
      <c r="I949" s="98" t="s">
        <v>30</v>
      </c>
      <c r="J949" s="94" t="s">
        <v>1624</v>
      </c>
    </row>
    <row r="950" spans="1:10" ht="62.45" customHeight="1" x14ac:dyDescent="0.25">
      <c r="A950" s="60">
        <v>948</v>
      </c>
      <c r="B950" s="68" t="s">
        <v>105</v>
      </c>
      <c r="C950" s="97" t="s">
        <v>1728</v>
      </c>
      <c r="D950" s="97" t="s">
        <v>1754</v>
      </c>
      <c r="E950" s="97" t="s">
        <v>1927</v>
      </c>
      <c r="F950" s="71">
        <v>34472700</v>
      </c>
      <c r="G950" s="98" t="s">
        <v>1740</v>
      </c>
      <c r="H950" s="98" t="s">
        <v>27</v>
      </c>
      <c r="I950" s="98" t="s">
        <v>30</v>
      </c>
      <c r="J950" s="94" t="s">
        <v>1624</v>
      </c>
    </row>
    <row r="951" spans="1:10" ht="62.45" customHeight="1" x14ac:dyDescent="0.25">
      <c r="A951" s="60">
        <v>949</v>
      </c>
      <c r="B951" s="68" t="s">
        <v>105</v>
      </c>
      <c r="C951" s="97" t="s">
        <v>1728</v>
      </c>
      <c r="D951" s="97" t="s">
        <v>2198</v>
      </c>
      <c r="E951" s="97" t="s">
        <v>1927</v>
      </c>
      <c r="F951" s="71">
        <v>34472700</v>
      </c>
      <c r="G951" s="98" t="s">
        <v>1740</v>
      </c>
      <c r="H951" s="98" t="s">
        <v>27</v>
      </c>
      <c r="I951" s="98" t="s">
        <v>30</v>
      </c>
      <c r="J951" s="94" t="s">
        <v>1624</v>
      </c>
    </row>
    <row r="952" spans="1:10" ht="62.45" customHeight="1" x14ac:dyDescent="0.25">
      <c r="A952" s="60">
        <v>950</v>
      </c>
      <c r="B952" s="68" t="s">
        <v>105</v>
      </c>
      <c r="C952" s="97" t="s">
        <v>1728</v>
      </c>
      <c r="D952" s="97" t="s">
        <v>2199</v>
      </c>
      <c r="E952" s="97" t="s">
        <v>1927</v>
      </c>
      <c r="F952" s="71">
        <v>34472700</v>
      </c>
      <c r="G952" s="98" t="s">
        <v>1740</v>
      </c>
      <c r="H952" s="98" t="s">
        <v>27</v>
      </c>
      <c r="I952" s="98" t="s">
        <v>30</v>
      </c>
      <c r="J952" s="94" t="s">
        <v>1624</v>
      </c>
    </row>
    <row r="953" spans="1:10" ht="62.45" customHeight="1" x14ac:dyDescent="0.25">
      <c r="A953" s="60">
        <v>951</v>
      </c>
      <c r="B953" s="68" t="s">
        <v>105</v>
      </c>
      <c r="C953" s="97" t="s">
        <v>1728</v>
      </c>
      <c r="D953" s="97" t="s">
        <v>2200</v>
      </c>
      <c r="E953" s="97" t="s">
        <v>1697</v>
      </c>
      <c r="F953" s="71">
        <v>34472700</v>
      </c>
      <c r="G953" s="98" t="s">
        <v>1757</v>
      </c>
      <c r="H953" s="98" t="s">
        <v>27</v>
      </c>
      <c r="I953" s="98" t="s">
        <v>30</v>
      </c>
      <c r="J953" s="94" t="s">
        <v>1624</v>
      </c>
    </row>
    <row r="954" spans="1:10" ht="62.45" customHeight="1" x14ac:dyDescent="0.25">
      <c r="A954" s="60">
        <v>952</v>
      </c>
      <c r="B954" s="68" t="s">
        <v>105</v>
      </c>
      <c r="C954" s="97" t="s">
        <v>1728</v>
      </c>
      <c r="D954" s="97" t="s">
        <v>2201</v>
      </c>
      <c r="E954" s="97" t="s">
        <v>1697</v>
      </c>
      <c r="F954" s="71">
        <v>34472700</v>
      </c>
      <c r="G954" s="98" t="s">
        <v>1757</v>
      </c>
      <c r="H954" s="98" t="s">
        <v>27</v>
      </c>
      <c r="I954" s="98" t="s">
        <v>30</v>
      </c>
      <c r="J954" s="94" t="s">
        <v>1624</v>
      </c>
    </row>
    <row r="955" spans="1:10" ht="62.45" customHeight="1" x14ac:dyDescent="0.25">
      <c r="A955" s="60">
        <v>953</v>
      </c>
      <c r="B955" s="68" t="s">
        <v>105</v>
      </c>
      <c r="C955" s="97" t="s">
        <v>1728</v>
      </c>
      <c r="D955" s="97" t="s">
        <v>2202</v>
      </c>
      <c r="E955" s="97" t="s">
        <v>1697</v>
      </c>
      <c r="F955" s="71">
        <v>34472700</v>
      </c>
      <c r="G955" s="98" t="s">
        <v>1740</v>
      </c>
      <c r="H955" s="98" t="s">
        <v>27</v>
      </c>
      <c r="I955" s="98" t="s">
        <v>30</v>
      </c>
      <c r="J955" s="94" t="s">
        <v>1624</v>
      </c>
    </row>
    <row r="956" spans="1:10" ht="62.45" customHeight="1" x14ac:dyDescent="0.25">
      <c r="A956" s="60">
        <v>954</v>
      </c>
      <c r="B956" s="68" t="s">
        <v>105</v>
      </c>
      <c r="C956" s="97" t="s">
        <v>1728</v>
      </c>
      <c r="D956" s="97" t="s">
        <v>2203</v>
      </c>
      <c r="E956" s="97" t="s">
        <v>1697</v>
      </c>
      <c r="F956" s="71">
        <v>34472700</v>
      </c>
      <c r="G956" s="98" t="s">
        <v>1740</v>
      </c>
      <c r="H956" s="98" t="s">
        <v>27</v>
      </c>
      <c r="I956" s="98" t="s">
        <v>30</v>
      </c>
      <c r="J956" s="94" t="s">
        <v>1624</v>
      </c>
    </row>
    <row r="957" spans="1:10" ht="62.45" customHeight="1" x14ac:dyDescent="0.25">
      <c r="A957" s="60">
        <v>955</v>
      </c>
      <c r="B957" s="68" t="s">
        <v>105</v>
      </c>
      <c r="C957" s="97" t="s">
        <v>1728</v>
      </c>
      <c r="D957" s="97" t="s">
        <v>2204</v>
      </c>
      <c r="E957" s="97" t="s">
        <v>1697</v>
      </c>
      <c r="F957" s="71">
        <v>34472700</v>
      </c>
      <c r="G957" s="98" t="s">
        <v>1740</v>
      </c>
      <c r="H957" s="98" t="s">
        <v>27</v>
      </c>
      <c r="I957" s="98" t="s">
        <v>30</v>
      </c>
      <c r="J957" s="94" t="s">
        <v>1624</v>
      </c>
    </row>
    <row r="958" spans="1:10" ht="62.45" customHeight="1" x14ac:dyDescent="0.25">
      <c r="A958" s="60">
        <v>956</v>
      </c>
      <c r="B958" s="68" t="s">
        <v>105</v>
      </c>
      <c r="C958" s="97" t="s">
        <v>1728</v>
      </c>
      <c r="D958" s="97" t="s">
        <v>2205</v>
      </c>
      <c r="E958" s="97" t="s">
        <v>1697</v>
      </c>
      <c r="F958" s="71">
        <v>34472700</v>
      </c>
      <c r="G958" s="98" t="s">
        <v>1740</v>
      </c>
      <c r="H958" s="98" t="s">
        <v>27</v>
      </c>
      <c r="I958" s="98" t="s">
        <v>30</v>
      </c>
      <c r="J958" s="94" t="s">
        <v>1624</v>
      </c>
    </row>
    <row r="959" spans="1:10" ht="62.45" customHeight="1" x14ac:dyDescent="0.25">
      <c r="A959" s="60">
        <v>957</v>
      </c>
      <c r="B959" s="68" t="s">
        <v>105</v>
      </c>
      <c r="C959" s="97" t="s">
        <v>1728</v>
      </c>
      <c r="D959" s="97" t="s">
        <v>2206</v>
      </c>
      <c r="E959" s="97" t="s">
        <v>1697</v>
      </c>
      <c r="F959" s="71">
        <v>34472700</v>
      </c>
      <c r="G959" s="98" t="s">
        <v>1740</v>
      </c>
      <c r="H959" s="98" t="s">
        <v>27</v>
      </c>
      <c r="I959" s="98" t="s">
        <v>30</v>
      </c>
      <c r="J959" s="94" t="s">
        <v>1624</v>
      </c>
    </row>
    <row r="960" spans="1:10" ht="62.45" customHeight="1" x14ac:dyDescent="0.25">
      <c r="A960" s="60">
        <v>958</v>
      </c>
      <c r="B960" s="68" t="s">
        <v>105</v>
      </c>
      <c r="C960" s="97" t="s">
        <v>1837</v>
      </c>
      <c r="D960" s="97" t="s">
        <v>4222</v>
      </c>
      <c r="E960" s="97" t="s">
        <v>1789</v>
      </c>
      <c r="F960" s="71">
        <v>34472700</v>
      </c>
      <c r="G960" s="98" t="s">
        <v>1740</v>
      </c>
      <c r="H960" s="98" t="s">
        <v>27</v>
      </c>
      <c r="I960" s="98" t="s">
        <v>30</v>
      </c>
      <c r="J960" s="94" t="s">
        <v>1624</v>
      </c>
    </row>
    <row r="961" spans="1:10" ht="62.45" customHeight="1" x14ac:dyDescent="0.25">
      <c r="A961" s="60">
        <v>959</v>
      </c>
      <c r="B961" s="68" t="s">
        <v>105</v>
      </c>
      <c r="C961" s="97" t="s">
        <v>2132</v>
      </c>
      <c r="D961" s="97" t="s">
        <v>1827</v>
      </c>
      <c r="E961" s="97" t="s">
        <v>1789</v>
      </c>
      <c r="F961" s="99">
        <v>2915587</v>
      </c>
      <c r="G961" s="98" t="s">
        <v>1663</v>
      </c>
      <c r="H961" s="98" t="s">
        <v>27</v>
      </c>
      <c r="I961" s="98" t="s">
        <v>30</v>
      </c>
      <c r="J961" s="94" t="s">
        <v>1624</v>
      </c>
    </row>
    <row r="962" spans="1:10" ht="62.45" customHeight="1" x14ac:dyDescent="0.25">
      <c r="A962" s="60">
        <v>960</v>
      </c>
      <c r="B962" s="68" t="s">
        <v>105</v>
      </c>
      <c r="C962" s="97" t="s">
        <v>1958</v>
      </c>
      <c r="D962" s="97" t="s">
        <v>2207</v>
      </c>
      <c r="E962" s="97" t="s">
        <v>1954</v>
      </c>
      <c r="F962" s="99">
        <v>20620343</v>
      </c>
      <c r="G962" s="98" t="s">
        <v>1740</v>
      </c>
      <c r="H962" s="98" t="s">
        <v>28</v>
      </c>
      <c r="I962" s="98" t="s">
        <v>29</v>
      </c>
      <c r="J962" s="94" t="s">
        <v>1624</v>
      </c>
    </row>
    <row r="963" spans="1:10" ht="62.45" customHeight="1" x14ac:dyDescent="0.25">
      <c r="A963" s="60">
        <v>961</v>
      </c>
      <c r="B963" s="68" t="s">
        <v>105</v>
      </c>
      <c r="C963" s="68" t="s">
        <v>1875</v>
      </c>
      <c r="D963" s="97" t="s">
        <v>2208</v>
      </c>
      <c r="E963" s="97" t="s">
        <v>2209</v>
      </c>
      <c r="F963" s="71">
        <v>34472700</v>
      </c>
      <c r="G963" s="98" t="s">
        <v>1695</v>
      </c>
      <c r="H963" s="98" t="s">
        <v>27</v>
      </c>
      <c r="I963" s="98" t="s">
        <v>30</v>
      </c>
      <c r="J963" s="94" t="s">
        <v>1624</v>
      </c>
    </row>
    <row r="964" spans="1:10" ht="62.45" customHeight="1" x14ac:dyDescent="0.25">
      <c r="A964" s="60">
        <v>962</v>
      </c>
      <c r="B964" s="68" t="s">
        <v>105</v>
      </c>
      <c r="C964" s="97" t="s">
        <v>1958</v>
      </c>
      <c r="D964" s="97" t="s">
        <v>2210</v>
      </c>
      <c r="E964" s="97" t="s">
        <v>1794</v>
      </c>
      <c r="F964" s="99">
        <v>10698523</v>
      </c>
      <c r="G964" s="98" t="s">
        <v>904</v>
      </c>
      <c r="H964" s="98" t="s">
        <v>28</v>
      </c>
      <c r="I964" s="98" t="s">
        <v>29</v>
      </c>
      <c r="J964" s="94" t="s">
        <v>1624</v>
      </c>
    </row>
    <row r="965" spans="1:10" ht="62.45" customHeight="1" x14ac:dyDescent="0.25">
      <c r="A965" s="60">
        <v>963</v>
      </c>
      <c r="B965" s="68" t="s">
        <v>105</v>
      </c>
      <c r="C965" s="97" t="s">
        <v>1988</v>
      </c>
      <c r="D965" s="97" t="s">
        <v>2211</v>
      </c>
      <c r="E965" s="97" t="s">
        <v>2212</v>
      </c>
      <c r="F965" s="99">
        <v>1447949</v>
      </c>
      <c r="G965" s="98" t="s">
        <v>904</v>
      </c>
      <c r="H965" s="98" t="s">
        <v>28</v>
      </c>
      <c r="I965" s="98" t="s">
        <v>29</v>
      </c>
      <c r="J965" s="94" t="s">
        <v>1624</v>
      </c>
    </row>
    <row r="966" spans="1:10" ht="62.45" customHeight="1" x14ac:dyDescent="0.25">
      <c r="A966" s="60">
        <v>964</v>
      </c>
      <c r="B966" s="68" t="s">
        <v>105</v>
      </c>
      <c r="C966" s="97" t="s">
        <v>2213</v>
      </c>
      <c r="D966" s="97" t="s">
        <v>2214</v>
      </c>
      <c r="E966" s="97" t="s">
        <v>2215</v>
      </c>
      <c r="F966" s="99">
        <v>30205463</v>
      </c>
      <c r="G966" s="98" t="s">
        <v>1783</v>
      </c>
      <c r="H966" s="98" t="s">
        <v>28</v>
      </c>
      <c r="I966" s="98" t="s">
        <v>29</v>
      </c>
      <c r="J966" s="94" t="s">
        <v>1624</v>
      </c>
    </row>
    <row r="967" spans="1:10" ht="62.45" customHeight="1" x14ac:dyDescent="0.25">
      <c r="A967" s="60">
        <v>965</v>
      </c>
      <c r="B967" s="68" t="s">
        <v>105</v>
      </c>
      <c r="C967" s="97" t="s">
        <v>2216</v>
      </c>
      <c r="D967" s="97" t="s">
        <v>2217</v>
      </c>
      <c r="E967" s="97" t="s">
        <v>2218</v>
      </c>
      <c r="F967" s="99">
        <v>106110000</v>
      </c>
      <c r="G967" s="98" t="s">
        <v>2219</v>
      </c>
      <c r="H967" s="98" t="s">
        <v>874</v>
      </c>
      <c r="I967" s="98" t="s">
        <v>950</v>
      </c>
      <c r="J967" s="94" t="s">
        <v>1624</v>
      </c>
    </row>
    <row r="968" spans="1:10" ht="62.45" customHeight="1" x14ac:dyDescent="0.25">
      <c r="A968" s="60">
        <v>966</v>
      </c>
      <c r="B968" s="68" t="s">
        <v>105</v>
      </c>
      <c r="C968" s="97" t="s">
        <v>2213</v>
      </c>
      <c r="D968" s="97" t="s">
        <v>2220</v>
      </c>
      <c r="E968" s="97" t="s">
        <v>2215</v>
      </c>
      <c r="F968" s="99">
        <v>32054936</v>
      </c>
      <c r="G968" s="98" t="s">
        <v>1783</v>
      </c>
      <c r="H968" s="98" t="s">
        <v>28</v>
      </c>
      <c r="I968" s="98" t="s">
        <v>29</v>
      </c>
      <c r="J968" s="94" t="s">
        <v>1624</v>
      </c>
    </row>
    <row r="969" spans="1:10" ht="62.45" customHeight="1" x14ac:dyDescent="0.25">
      <c r="A969" s="60">
        <v>967</v>
      </c>
      <c r="B969" s="68" t="s">
        <v>105</v>
      </c>
      <c r="C969" s="97" t="s">
        <v>2221</v>
      </c>
      <c r="D969" s="97" t="s">
        <v>2222</v>
      </c>
      <c r="E969" s="97" t="s">
        <v>2223</v>
      </c>
      <c r="F969" s="71">
        <v>34472700</v>
      </c>
      <c r="G969" s="98" t="s">
        <v>2224</v>
      </c>
      <c r="H969" s="98" t="s">
        <v>27</v>
      </c>
      <c r="I969" s="98" t="s">
        <v>30</v>
      </c>
      <c r="J969" s="94" t="s">
        <v>2035</v>
      </c>
    </row>
    <row r="970" spans="1:10" ht="62.45" customHeight="1" x14ac:dyDescent="0.25">
      <c r="A970" s="60">
        <v>968</v>
      </c>
      <c r="B970" s="68" t="s">
        <v>105</v>
      </c>
      <c r="C970" s="68" t="s">
        <v>1661</v>
      </c>
      <c r="D970" s="97" t="s">
        <v>2225</v>
      </c>
      <c r="E970" s="97" t="s">
        <v>1794</v>
      </c>
      <c r="F970" s="71">
        <v>34472700</v>
      </c>
      <c r="G970" s="98" t="s">
        <v>1757</v>
      </c>
      <c r="H970" s="98" t="s">
        <v>28</v>
      </c>
      <c r="I970" s="98" t="s">
        <v>29</v>
      </c>
      <c r="J970" s="94" t="s">
        <v>1624</v>
      </c>
    </row>
    <row r="971" spans="1:10" ht="62.45" customHeight="1" x14ac:dyDescent="0.25">
      <c r="A971" s="60">
        <v>969</v>
      </c>
      <c r="B971" s="68" t="s">
        <v>105</v>
      </c>
      <c r="C971" s="97" t="s">
        <v>2127</v>
      </c>
      <c r="D971" s="97" t="s">
        <v>2226</v>
      </c>
      <c r="E971" s="97" t="s">
        <v>2227</v>
      </c>
      <c r="F971" s="71">
        <v>34472700</v>
      </c>
      <c r="G971" s="98" t="s">
        <v>2228</v>
      </c>
      <c r="H971" s="98" t="s">
        <v>28</v>
      </c>
      <c r="I971" s="98" t="s">
        <v>29</v>
      </c>
      <c r="J971" s="94" t="s">
        <v>1624</v>
      </c>
    </row>
    <row r="972" spans="1:10" ht="62.45" customHeight="1" x14ac:dyDescent="0.25">
      <c r="A972" s="60">
        <v>970</v>
      </c>
      <c r="B972" s="74" t="s">
        <v>105</v>
      </c>
      <c r="C972" s="60" t="s">
        <v>2229</v>
      </c>
      <c r="D972" s="60" t="s">
        <v>2230</v>
      </c>
      <c r="E972" s="55" t="s">
        <v>2231</v>
      </c>
      <c r="F972" s="71">
        <v>8316573</v>
      </c>
      <c r="G972" s="60" t="s">
        <v>2232</v>
      </c>
      <c r="H972" s="55" t="s">
        <v>27</v>
      </c>
      <c r="I972" s="55" t="s">
        <v>29</v>
      </c>
      <c r="J972" s="72" t="s">
        <v>2233</v>
      </c>
    </row>
    <row r="973" spans="1:10" ht="62.45" customHeight="1" x14ac:dyDescent="0.25">
      <c r="A973" s="60">
        <v>971</v>
      </c>
      <c r="B973" s="74" t="s">
        <v>105</v>
      </c>
      <c r="C973" s="60" t="s">
        <v>2229</v>
      </c>
      <c r="D973" s="101" t="s">
        <v>2234</v>
      </c>
      <c r="E973" s="55" t="s">
        <v>2231</v>
      </c>
      <c r="F973" s="71">
        <v>9056711</v>
      </c>
      <c r="G973" s="60" t="s">
        <v>2232</v>
      </c>
      <c r="H973" s="55" t="s">
        <v>27</v>
      </c>
      <c r="I973" s="55" t="s">
        <v>29</v>
      </c>
      <c r="J973" s="72" t="s">
        <v>2233</v>
      </c>
    </row>
    <row r="974" spans="1:10" ht="62.45" customHeight="1" x14ac:dyDescent="0.25">
      <c r="A974" s="60">
        <v>972</v>
      </c>
      <c r="B974" s="74" t="s">
        <v>105</v>
      </c>
      <c r="C974" s="60" t="s">
        <v>2229</v>
      </c>
      <c r="D974" s="101" t="s">
        <v>2235</v>
      </c>
      <c r="E974" s="55" t="s">
        <v>2236</v>
      </c>
      <c r="F974" s="71">
        <v>38434507</v>
      </c>
      <c r="G974" s="60" t="s">
        <v>1220</v>
      </c>
      <c r="H974" s="55" t="s">
        <v>28</v>
      </c>
      <c r="I974" s="55" t="s">
        <v>29</v>
      </c>
      <c r="J974" s="72" t="s">
        <v>2233</v>
      </c>
    </row>
    <row r="975" spans="1:10" ht="62.45" customHeight="1" x14ac:dyDescent="0.25">
      <c r="A975" s="60">
        <v>973</v>
      </c>
      <c r="B975" s="74" t="s">
        <v>105</v>
      </c>
      <c r="C975" s="60" t="s">
        <v>2229</v>
      </c>
      <c r="D975" s="60" t="s">
        <v>2237</v>
      </c>
      <c r="E975" s="55" t="s">
        <v>1552</v>
      </c>
      <c r="F975" s="71">
        <v>3599853</v>
      </c>
      <c r="G975" s="60" t="s">
        <v>2232</v>
      </c>
      <c r="H975" s="55" t="s">
        <v>27</v>
      </c>
      <c r="I975" s="55" t="s">
        <v>29</v>
      </c>
      <c r="J975" s="72" t="s">
        <v>2233</v>
      </c>
    </row>
    <row r="976" spans="1:10" ht="62.45" customHeight="1" x14ac:dyDescent="0.25">
      <c r="A976" s="60">
        <v>974</v>
      </c>
      <c r="B976" s="74" t="s">
        <v>105</v>
      </c>
      <c r="C976" s="60" t="s">
        <v>2238</v>
      </c>
      <c r="D976" s="102" t="s">
        <v>2239</v>
      </c>
      <c r="E976" s="55" t="s">
        <v>2236</v>
      </c>
      <c r="F976" s="71">
        <v>37941284</v>
      </c>
      <c r="G976" s="60" t="s">
        <v>1220</v>
      </c>
      <c r="H976" s="55" t="s">
        <v>28</v>
      </c>
      <c r="I976" s="55" t="s">
        <v>29</v>
      </c>
      <c r="J976" s="72" t="s">
        <v>2233</v>
      </c>
    </row>
    <row r="977" spans="1:10" ht="62.45" customHeight="1" x14ac:dyDescent="0.25">
      <c r="A977" s="60">
        <v>975</v>
      </c>
      <c r="B977" s="74" t="s">
        <v>105</v>
      </c>
      <c r="C977" s="60" t="s">
        <v>2229</v>
      </c>
      <c r="D977" s="101" t="s">
        <v>2240</v>
      </c>
      <c r="E977" s="55" t="s">
        <v>2236</v>
      </c>
      <c r="F977" s="71">
        <v>37283270</v>
      </c>
      <c r="G977" s="60" t="s">
        <v>2232</v>
      </c>
      <c r="H977" s="55" t="s">
        <v>28</v>
      </c>
      <c r="I977" s="55" t="s">
        <v>29</v>
      </c>
      <c r="J977" s="72" t="s">
        <v>2233</v>
      </c>
    </row>
    <row r="978" spans="1:10" ht="62.45" customHeight="1" x14ac:dyDescent="0.25">
      <c r="A978" s="60">
        <v>976</v>
      </c>
      <c r="B978" s="74" t="s">
        <v>105</v>
      </c>
      <c r="C978" s="60" t="s">
        <v>2229</v>
      </c>
      <c r="D978" s="101" t="s">
        <v>2241</v>
      </c>
      <c r="E978" s="55" t="s">
        <v>2231</v>
      </c>
      <c r="F978" s="71">
        <v>7007290</v>
      </c>
      <c r="G978" s="60" t="s">
        <v>2232</v>
      </c>
      <c r="H978" s="55" t="s">
        <v>27</v>
      </c>
      <c r="I978" s="55" t="s">
        <v>29</v>
      </c>
      <c r="J978" s="72" t="s">
        <v>2233</v>
      </c>
    </row>
    <row r="979" spans="1:10" ht="62.45" customHeight="1" x14ac:dyDescent="0.25">
      <c r="A979" s="60">
        <v>977</v>
      </c>
      <c r="B979" s="74" t="s">
        <v>105</v>
      </c>
      <c r="C979" s="60" t="s">
        <v>2238</v>
      </c>
      <c r="D979" s="101" t="s">
        <v>2242</v>
      </c>
      <c r="E979" s="55" t="s">
        <v>2243</v>
      </c>
      <c r="F979" s="71">
        <v>51599250</v>
      </c>
      <c r="G979" s="60" t="s">
        <v>2232</v>
      </c>
      <c r="H979" s="55" t="s">
        <v>27</v>
      </c>
      <c r="I979" s="55" t="s">
        <v>31</v>
      </c>
      <c r="J979" s="72" t="s">
        <v>2233</v>
      </c>
    </row>
    <row r="980" spans="1:10" ht="62.45" customHeight="1" x14ac:dyDescent="0.25">
      <c r="A980" s="60">
        <v>978</v>
      </c>
      <c r="B980" s="67" t="s">
        <v>105</v>
      </c>
      <c r="C980" s="67" t="s">
        <v>2244</v>
      </c>
      <c r="D980" s="67" t="s">
        <v>2245</v>
      </c>
      <c r="E980" s="67" t="s">
        <v>227</v>
      </c>
      <c r="F980" s="86">
        <v>23794938</v>
      </c>
      <c r="G980" s="67" t="s">
        <v>2246</v>
      </c>
      <c r="H980" s="67" t="s">
        <v>28</v>
      </c>
      <c r="I980" s="67" t="s">
        <v>29</v>
      </c>
      <c r="J980" s="103" t="s">
        <v>2247</v>
      </c>
    </row>
    <row r="981" spans="1:10" ht="62.45" customHeight="1" x14ac:dyDescent="0.25">
      <c r="A981" s="60">
        <v>979</v>
      </c>
      <c r="B981" s="67" t="s">
        <v>105</v>
      </c>
      <c r="C981" s="67" t="s">
        <v>2244</v>
      </c>
      <c r="D981" s="67" t="s">
        <v>2248</v>
      </c>
      <c r="E981" s="67" t="s">
        <v>227</v>
      </c>
      <c r="F981" s="86">
        <v>26998355</v>
      </c>
      <c r="G981" s="67" t="s">
        <v>2249</v>
      </c>
      <c r="H981" s="67" t="s">
        <v>28</v>
      </c>
      <c r="I981" s="67" t="s">
        <v>29</v>
      </c>
      <c r="J981" s="103" t="s">
        <v>2247</v>
      </c>
    </row>
    <row r="982" spans="1:10" ht="62.45" customHeight="1" x14ac:dyDescent="0.25">
      <c r="A982" s="60">
        <v>980</v>
      </c>
      <c r="B982" s="67" t="s">
        <v>105</v>
      </c>
      <c r="C982" s="67" t="s">
        <v>2244</v>
      </c>
      <c r="D982" s="67" t="s">
        <v>2250</v>
      </c>
      <c r="E982" s="67" t="s">
        <v>227</v>
      </c>
      <c r="F982" s="86">
        <v>25900596</v>
      </c>
      <c r="G982" s="67" t="s">
        <v>2251</v>
      </c>
      <c r="H982" s="67" t="s">
        <v>28</v>
      </c>
      <c r="I982" s="67" t="s">
        <v>29</v>
      </c>
      <c r="J982" s="103" t="s">
        <v>2247</v>
      </c>
    </row>
    <row r="983" spans="1:10" ht="62.45" customHeight="1" x14ac:dyDescent="0.25">
      <c r="A983" s="60">
        <v>981</v>
      </c>
      <c r="B983" s="67" t="s">
        <v>105</v>
      </c>
      <c r="C983" s="67" t="s">
        <v>2244</v>
      </c>
      <c r="D983" s="67" t="s">
        <v>2252</v>
      </c>
      <c r="E983" s="67" t="s">
        <v>227</v>
      </c>
      <c r="F983" s="86">
        <v>26917045</v>
      </c>
      <c r="G983" s="67" t="s">
        <v>2253</v>
      </c>
      <c r="H983" s="67" t="s">
        <v>28</v>
      </c>
      <c r="I983" s="67" t="s">
        <v>29</v>
      </c>
      <c r="J983" s="103" t="s">
        <v>2247</v>
      </c>
    </row>
    <row r="984" spans="1:10" ht="62.45" customHeight="1" x14ac:dyDescent="0.25">
      <c r="A984" s="60">
        <v>982</v>
      </c>
      <c r="B984" s="67" t="s">
        <v>105</v>
      </c>
      <c r="C984" s="67" t="s">
        <v>100</v>
      </c>
      <c r="D984" s="67" t="s">
        <v>2254</v>
      </c>
      <c r="E984" s="67" t="s">
        <v>227</v>
      </c>
      <c r="F984" s="86">
        <v>34120480</v>
      </c>
      <c r="G984" s="67" t="s">
        <v>2255</v>
      </c>
      <c r="H984" s="67" t="s">
        <v>28</v>
      </c>
      <c r="I984" s="67" t="s">
        <v>29</v>
      </c>
      <c r="J984" s="103" t="s">
        <v>2247</v>
      </c>
    </row>
    <row r="985" spans="1:10" ht="62.45" customHeight="1" x14ac:dyDescent="0.25">
      <c r="A985" s="60">
        <v>983</v>
      </c>
      <c r="B985" s="67" t="s">
        <v>105</v>
      </c>
      <c r="C985" s="67" t="s">
        <v>100</v>
      </c>
      <c r="D985" s="67" t="s">
        <v>2256</v>
      </c>
      <c r="E985" s="67" t="s">
        <v>227</v>
      </c>
      <c r="F985" s="86">
        <v>23530236</v>
      </c>
      <c r="G985" s="67" t="s">
        <v>2257</v>
      </c>
      <c r="H985" s="67" t="s">
        <v>28</v>
      </c>
      <c r="I985" s="67" t="s">
        <v>29</v>
      </c>
      <c r="J985" s="103" t="s">
        <v>2247</v>
      </c>
    </row>
    <row r="986" spans="1:10" ht="62.45" customHeight="1" x14ac:dyDescent="0.25">
      <c r="A986" s="60">
        <v>984</v>
      </c>
      <c r="B986" s="67" t="s">
        <v>105</v>
      </c>
      <c r="C986" s="67" t="s">
        <v>225</v>
      </c>
      <c r="D986" s="67" t="s">
        <v>2258</v>
      </c>
      <c r="E986" s="67" t="s">
        <v>227</v>
      </c>
      <c r="F986" s="86">
        <v>19257999</v>
      </c>
      <c r="G986" s="67" t="s">
        <v>2257</v>
      </c>
      <c r="H986" s="67" t="s">
        <v>28</v>
      </c>
      <c r="I986" s="67" t="s">
        <v>29</v>
      </c>
      <c r="J986" s="103" t="s">
        <v>2247</v>
      </c>
    </row>
    <row r="987" spans="1:10" ht="62.45" customHeight="1" x14ac:dyDescent="0.25">
      <c r="A987" s="60">
        <v>985</v>
      </c>
      <c r="B987" s="67" t="s">
        <v>105</v>
      </c>
      <c r="C987" s="67" t="s">
        <v>225</v>
      </c>
      <c r="D987" s="67" t="s">
        <v>2259</v>
      </c>
      <c r="E987" s="67" t="s">
        <v>227</v>
      </c>
      <c r="F987" s="86">
        <v>19706810</v>
      </c>
      <c r="G987" s="67" t="s">
        <v>2257</v>
      </c>
      <c r="H987" s="67" t="s">
        <v>28</v>
      </c>
      <c r="I987" s="67" t="s">
        <v>29</v>
      </c>
      <c r="J987" s="103" t="s">
        <v>2247</v>
      </c>
    </row>
    <row r="988" spans="1:10" ht="62.45" customHeight="1" x14ac:dyDescent="0.25">
      <c r="A988" s="60">
        <v>986</v>
      </c>
      <c r="B988" s="67" t="s">
        <v>105</v>
      </c>
      <c r="C988" s="67" t="s">
        <v>232</v>
      </c>
      <c r="D988" s="67" t="s">
        <v>2260</v>
      </c>
      <c r="E988" s="67" t="s">
        <v>227</v>
      </c>
      <c r="F988" s="86">
        <v>40878946</v>
      </c>
      <c r="G988" s="67" t="s">
        <v>2257</v>
      </c>
      <c r="H988" s="67" t="s">
        <v>28</v>
      </c>
      <c r="I988" s="67" t="s">
        <v>29</v>
      </c>
      <c r="J988" s="103" t="s">
        <v>2247</v>
      </c>
    </row>
    <row r="989" spans="1:10" ht="62.45" customHeight="1" x14ac:dyDescent="0.25">
      <c r="A989" s="60">
        <v>987</v>
      </c>
      <c r="B989" s="67" t="s">
        <v>105</v>
      </c>
      <c r="C989" s="67" t="s">
        <v>232</v>
      </c>
      <c r="D989" s="67" t="s">
        <v>2261</v>
      </c>
      <c r="E989" s="67" t="s">
        <v>227</v>
      </c>
      <c r="F989" s="86">
        <v>37433069</v>
      </c>
      <c r="G989" s="67" t="s">
        <v>2257</v>
      </c>
      <c r="H989" s="67" t="s">
        <v>28</v>
      </c>
      <c r="I989" s="67" t="s">
        <v>29</v>
      </c>
      <c r="J989" s="103" t="s">
        <v>2247</v>
      </c>
    </row>
    <row r="990" spans="1:10" ht="62.45" customHeight="1" x14ac:dyDescent="0.25">
      <c r="A990" s="60">
        <v>988</v>
      </c>
      <c r="B990" s="67" t="s">
        <v>105</v>
      </c>
      <c r="C990" s="67" t="s">
        <v>232</v>
      </c>
      <c r="D990" s="67" t="s">
        <v>2262</v>
      </c>
      <c r="E990" s="67" t="s">
        <v>227</v>
      </c>
      <c r="F990" s="86">
        <v>37169879</v>
      </c>
      <c r="G990" s="67" t="s">
        <v>2263</v>
      </c>
      <c r="H990" s="67" t="s">
        <v>28</v>
      </c>
      <c r="I990" s="67" t="s">
        <v>29</v>
      </c>
      <c r="J990" s="103" t="s">
        <v>2247</v>
      </c>
    </row>
    <row r="991" spans="1:10" ht="62.45" customHeight="1" x14ac:dyDescent="0.25">
      <c r="A991" s="60">
        <v>989</v>
      </c>
      <c r="B991" s="67" t="s">
        <v>105</v>
      </c>
      <c r="C991" s="67" t="s">
        <v>232</v>
      </c>
      <c r="D991" s="67" t="s">
        <v>2264</v>
      </c>
      <c r="E991" s="67" t="s">
        <v>227</v>
      </c>
      <c r="F991" s="86">
        <v>47696826</v>
      </c>
      <c r="G991" s="67" t="s">
        <v>2257</v>
      </c>
      <c r="H991" s="67" t="s">
        <v>28</v>
      </c>
      <c r="I991" s="67" t="s">
        <v>29</v>
      </c>
      <c r="J991" s="103" t="s">
        <v>2247</v>
      </c>
    </row>
    <row r="992" spans="1:10" ht="62.45" customHeight="1" x14ac:dyDescent="0.25">
      <c r="A992" s="60">
        <v>990</v>
      </c>
      <c r="B992" s="67" t="s">
        <v>105</v>
      </c>
      <c r="C992" s="67" t="s">
        <v>2265</v>
      </c>
      <c r="D992" s="67" t="s">
        <v>2266</v>
      </c>
      <c r="E992" s="67" t="s">
        <v>227</v>
      </c>
      <c r="F992" s="86">
        <v>19620898</v>
      </c>
      <c r="G992" s="67" t="s">
        <v>2257</v>
      </c>
      <c r="H992" s="67" t="s">
        <v>28</v>
      </c>
      <c r="I992" s="67" t="s">
        <v>29</v>
      </c>
      <c r="J992" s="103" t="s">
        <v>2247</v>
      </c>
    </row>
    <row r="993" spans="1:10" ht="62.45" customHeight="1" x14ac:dyDescent="0.25">
      <c r="A993" s="60">
        <v>991</v>
      </c>
      <c r="B993" s="67" t="s">
        <v>105</v>
      </c>
      <c r="C993" s="67" t="s">
        <v>2265</v>
      </c>
      <c r="D993" s="67" t="s">
        <v>2267</v>
      </c>
      <c r="E993" s="67" t="s">
        <v>227</v>
      </c>
      <c r="F993" s="86">
        <v>37492438</v>
      </c>
      <c r="G993" s="67" t="s">
        <v>2257</v>
      </c>
      <c r="H993" s="67" t="s">
        <v>28</v>
      </c>
      <c r="I993" s="67" t="s">
        <v>29</v>
      </c>
      <c r="J993" s="103" t="s">
        <v>2247</v>
      </c>
    </row>
    <row r="994" spans="1:10" ht="62.45" customHeight="1" x14ac:dyDescent="0.25">
      <c r="A994" s="60">
        <v>992</v>
      </c>
      <c r="B994" s="67" t="s">
        <v>105</v>
      </c>
      <c r="C994" s="67" t="s">
        <v>2268</v>
      </c>
      <c r="D994" s="67" t="s">
        <v>2269</v>
      </c>
      <c r="E994" s="67" t="s">
        <v>227</v>
      </c>
      <c r="F994" s="86">
        <v>39604595</v>
      </c>
      <c r="G994" s="67" t="s">
        <v>2270</v>
      </c>
      <c r="H994" s="67" t="s">
        <v>28</v>
      </c>
      <c r="I994" s="67" t="s">
        <v>29</v>
      </c>
      <c r="J994" s="103" t="s">
        <v>2247</v>
      </c>
    </row>
    <row r="995" spans="1:10" ht="62.45" customHeight="1" x14ac:dyDescent="0.25">
      <c r="A995" s="60">
        <v>993</v>
      </c>
      <c r="B995" s="67" t="s">
        <v>105</v>
      </c>
      <c r="C995" s="67" t="s">
        <v>2271</v>
      </c>
      <c r="D995" s="67" t="s">
        <v>2272</v>
      </c>
      <c r="E995" s="67" t="s">
        <v>227</v>
      </c>
      <c r="F995" s="86">
        <v>30170706</v>
      </c>
      <c r="G995" s="67" t="s">
        <v>2273</v>
      </c>
      <c r="H995" s="67" t="s">
        <v>28</v>
      </c>
      <c r="I995" s="67" t="s">
        <v>29</v>
      </c>
      <c r="J995" s="103" t="s">
        <v>2274</v>
      </c>
    </row>
    <row r="996" spans="1:10" ht="62.45" customHeight="1" x14ac:dyDescent="0.25">
      <c r="A996" s="60">
        <v>994</v>
      </c>
      <c r="B996" s="67" t="s">
        <v>105</v>
      </c>
      <c r="C996" s="67" t="s">
        <v>2275</v>
      </c>
      <c r="D996" s="67" t="s">
        <v>2276</v>
      </c>
      <c r="E996" s="67" t="s">
        <v>227</v>
      </c>
      <c r="F996" s="86">
        <v>18538642</v>
      </c>
      <c r="G996" s="67" t="s">
        <v>2277</v>
      </c>
      <c r="H996" s="67" t="s">
        <v>28</v>
      </c>
      <c r="I996" s="67" t="s">
        <v>29</v>
      </c>
      <c r="J996" s="103" t="s">
        <v>2274</v>
      </c>
    </row>
    <row r="997" spans="1:10" ht="62.45" customHeight="1" x14ac:dyDescent="0.25">
      <c r="A997" s="60">
        <v>995</v>
      </c>
      <c r="B997" s="67" t="s">
        <v>105</v>
      </c>
      <c r="C997" s="67" t="s">
        <v>2275</v>
      </c>
      <c r="D997" s="67" t="s">
        <v>2278</v>
      </c>
      <c r="E997" s="67" t="s">
        <v>227</v>
      </c>
      <c r="F997" s="86">
        <v>32352683</v>
      </c>
      <c r="G997" s="67" t="s">
        <v>2277</v>
      </c>
      <c r="H997" s="67" t="s">
        <v>28</v>
      </c>
      <c r="I997" s="67" t="s">
        <v>29</v>
      </c>
      <c r="J997" s="103" t="s">
        <v>2274</v>
      </c>
    </row>
    <row r="998" spans="1:10" ht="62.45" customHeight="1" x14ac:dyDescent="0.25">
      <c r="A998" s="60">
        <v>996</v>
      </c>
      <c r="B998" s="67" t="s">
        <v>105</v>
      </c>
      <c r="C998" s="67" t="s">
        <v>2244</v>
      </c>
      <c r="D998" s="67" t="s">
        <v>2279</v>
      </c>
      <c r="E998" s="55" t="s">
        <v>2280</v>
      </c>
      <c r="F998" s="71">
        <v>11124494</v>
      </c>
      <c r="G998" s="55" t="s">
        <v>2281</v>
      </c>
      <c r="H998" s="67" t="s">
        <v>28</v>
      </c>
      <c r="I998" s="67" t="s">
        <v>29</v>
      </c>
      <c r="J998" s="103" t="s">
        <v>2247</v>
      </c>
    </row>
    <row r="999" spans="1:10" ht="62.45" customHeight="1" x14ac:dyDescent="0.25">
      <c r="A999" s="60">
        <v>997</v>
      </c>
      <c r="B999" s="67" t="s">
        <v>105</v>
      </c>
      <c r="C999" s="67" t="s">
        <v>2244</v>
      </c>
      <c r="D999" s="67" t="s">
        <v>2282</v>
      </c>
      <c r="E999" s="55" t="s">
        <v>2280</v>
      </c>
      <c r="F999" s="71">
        <v>10733504</v>
      </c>
      <c r="G999" s="67" t="s">
        <v>2283</v>
      </c>
      <c r="H999" s="67" t="s">
        <v>28</v>
      </c>
      <c r="I999" s="67" t="s">
        <v>29</v>
      </c>
      <c r="J999" s="103" t="s">
        <v>2274</v>
      </c>
    </row>
    <row r="1000" spans="1:10" ht="62.45" customHeight="1" x14ac:dyDescent="0.25">
      <c r="A1000" s="60">
        <v>998</v>
      </c>
      <c r="B1000" s="67" t="s">
        <v>105</v>
      </c>
      <c r="C1000" s="67" t="s">
        <v>2244</v>
      </c>
      <c r="D1000" s="67" t="s">
        <v>2284</v>
      </c>
      <c r="E1000" s="55" t="s">
        <v>2280</v>
      </c>
      <c r="F1000" s="71">
        <v>11709607</v>
      </c>
      <c r="G1000" s="67" t="s">
        <v>2257</v>
      </c>
      <c r="H1000" s="67" t="s">
        <v>28</v>
      </c>
      <c r="I1000" s="67" t="s">
        <v>29</v>
      </c>
      <c r="J1000" s="103" t="s">
        <v>2247</v>
      </c>
    </row>
    <row r="1001" spans="1:10" ht="62.45" customHeight="1" x14ac:dyDescent="0.25">
      <c r="A1001" s="60">
        <v>999</v>
      </c>
      <c r="B1001" s="67" t="s">
        <v>105</v>
      </c>
      <c r="C1001" s="67" t="s">
        <v>2244</v>
      </c>
      <c r="D1001" s="67" t="s">
        <v>2285</v>
      </c>
      <c r="E1001" s="55" t="s">
        <v>2280</v>
      </c>
      <c r="F1001" s="71">
        <v>18902352</v>
      </c>
      <c r="G1001" s="67" t="s">
        <v>2257</v>
      </c>
      <c r="H1001" s="67" t="s">
        <v>28</v>
      </c>
      <c r="I1001" s="67" t="s">
        <v>29</v>
      </c>
      <c r="J1001" s="103" t="s">
        <v>2247</v>
      </c>
    </row>
    <row r="1002" spans="1:10" ht="62.45" customHeight="1" x14ac:dyDescent="0.25">
      <c r="A1002" s="60">
        <v>1000</v>
      </c>
      <c r="B1002" s="67" t="s">
        <v>105</v>
      </c>
      <c r="C1002" s="67" t="s">
        <v>219</v>
      </c>
      <c r="D1002" s="67" t="s">
        <v>2286</v>
      </c>
      <c r="E1002" s="55" t="s">
        <v>2280</v>
      </c>
      <c r="F1002" s="71">
        <v>12070266</v>
      </c>
      <c r="G1002" s="55" t="s">
        <v>2287</v>
      </c>
      <c r="H1002" s="67" t="s">
        <v>28</v>
      </c>
      <c r="I1002" s="67" t="s">
        <v>29</v>
      </c>
      <c r="J1002" s="103" t="s">
        <v>2247</v>
      </c>
    </row>
    <row r="1003" spans="1:10" ht="62.45" customHeight="1" x14ac:dyDescent="0.25">
      <c r="A1003" s="60">
        <v>1001</v>
      </c>
      <c r="B1003" s="67" t="s">
        <v>105</v>
      </c>
      <c r="C1003" s="67" t="s">
        <v>219</v>
      </c>
      <c r="D1003" s="67" t="s">
        <v>2288</v>
      </c>
      <c r="E1003" s="55" t="s">
        <v>2280</v>
      </c>
      <c r="F1003" s="71">
        <v>16373977</v>
      </c>
      <c r="G1003" s="55" t="s">
        <v>2289</v>
      </c>
      <c r="H1003" s="67" t="s">
        <v>28</v>
      </c>
      <c r="I1003" s="67" t="s">
        <v>29</v>
      </c>
      <c r="J1003" s="103" t="s">
        <v>2247</v>
      </c>
    </row>
    <row r="1004" spans="1:10" ht="62.45" customHeight="1" x14ac:dyDescent="0.25">
      <c r="A1004" s="60">
        <v>1002</v>
      </c>
      <c r="B1004" s="67" t="s">
        <v>105</v>
      </c>
      <c r="C1004" s="67" t="s">
        <v>100</v>
      </c>
      <c r="D1004" s="67" t="s">
        <v>2290</v>
      </c>
      <c r="E1004" s="55" t="s">
        <v>2280</v>
      </c>
      <c r="F1004" s="71">
        <v>7717028</v>
      </c>
      <c r="G1004" s="67" t="s">
        <v>2257</v>
      </c>
      <c r="H1004" s="67" t="s">
        <v>28</v>
      </c>
      <c r="I1004" s="67" t="s">
        <v>29</v>
      </c>
      <c r="J1004" s="103" t="s">
        <v>2247</v>
      </c>
    </row>
    <row r="1005" spans="1:10" ht="62.45" customHeight="1" x14ac:dyDescent="0.25">
      <c r="A1005" s="60">
        <v>1003</v>
      </c>
      <c r="B1005" s="67" t="s">
        <v>105</v>
      </c>
      <c r="C1005" s="67" t="s">
        <v>100</v>
      </c>
      <c r="D1005" s="67" t="s">
        <v>2291</v>
      </c>
      <c r="E1005" s="55" t="s">
        <v>2280</v>
      </c>
      <c r="F1005" s="71">
        <v>7886894</v>
      </c>
      <c r="G1005" s="67" t="s">
        <v>2257</v>
      </c>
      <c r="H1005" s="67" t="s">
        <v>28</v>
      </c>
      <c r="I1005" s="67" t="s">
        <v>29</v>
      </c>
      <c r="J1005" s="103" t="s">
        <v>2247</v>
      </c>
    </row>
    <row r="1006" spans="1:10" ht="62.45" customHeight="1" x14ac:dyDescent="0.25">
      <c r="A1006" s="60">
        <v>1004</v>
      </c>
      <c r="B1006" s="67" t="s">
        <v>105</v>
      </c>
      <c r="C1006" s="67" t="s">
        <v>100</v>
      </c>
      <c r="D1006" s="67" t="s">
        <v>2292</v>
      </c>
      <c r="E1006" s="55" t="s">
        <v>2280</v>
      </c>
      <c r="F1006" s="71">
        <v>6146370</v>
      </c>
      <c r="G1006" s="55" t="s">
        <v>2293</v>
      </c>
      <c r="H1006" s="67" t="s">
        <v>28</v>
      </c>
      <c r="I1006" s="67" t="s">
        <v>29</v>
      </c>
      <c r="J1006" s="103" t="s">
        <v>2247</v>
      </c>
    </row>
    <row r="1007" spans="1:10" ht="62.45" customHeight="1" x14ac:dyDescent="0.25">
      <c r="A1007" s="60">
        <v>1005</v>
      </c>
      <c r="B1007" s="67" t="s">
        <v>105</v>
      </c>
      <c r="C1007" s="67" t="s">
        <v>100</v>
      </c>
      <c r="D1007" s="67" t="s">
        <v>2294</v>
      </c>
      <c r="E1007" s="55" t="s">
        <v>2280</v>
      </c>
      <c r="F1007" s="71">
        <v>5614988</v>
      </c>
      <c r="G1007" s="55" t="s">
        <v>2295</v>
      </c>
      <c r="H1007" s="67" t="s">
        <v>28</v>
      </c>
      <c r="I1007" s="67" t="s">
        <v>29</v>
      </c>
      <c r="J1007" s="103" t="s">
        <v>2247</v>
      </c>
    </row>
    <row r="1008" spans="1:10" ht="62.45" customHeight="1" x14ac:dyDescent="0.25">
      <c r="A1008" s="60">
        <v>1006</v>
      </c>
      <c r="B1008" s="67" t="s">
        <v>105</v>
      </c>
      <c r="C1008" s="67" t="s">
        <v>1524</v>
      </c>
      <c r="D1008" s="67" t="s">
        <v>2296</v>
      </c>
      <c r="E1008" s="55" t="s">
        <v>2280</v>
      </c>
      <c r="F1008" s="71">
        <v>7843173</v>
      </c>
      <c r="G1008" s="55" t="s">
        <v>2297</v>
      </c>
      <c r="H1008" s="67" t="s">
        <v>28</v>
      </c>
      <c r="I1008" s="67" t="s">
        <v>29</v>
      </c>
      <c r="J1008" s="103" t="s">
        <v>2247</v>
      </c>
    </row>
    <row r="1009" spans="1:10" ht="62.45" customHeight="1" x14ac:dyDescent="0.25">
      <c r="A1009" s="60">
        <v>1007</v>
      </c>
      <c r="B1009" s="67" t="s">
        <v>105</v>
      </c>
      <c r="C1009" s="67" t="s">
        <v>100</v>
      </c>
      <c r="D1009" s="67" t="s">
        <v>2298</v>
      </c>
      <c r="E1009" s="55" t="s">
        <v>2280</v>
      </c>
      <c r="F1009" s="71">
        <v>9828190</v>
      </c>
      <c r="G1009" s="55" t="s">
        <v>2299</v>
      </c>
      <c r="H1009" s="67" t="s">
        <v>28</v>
      </c>
      <c r="I1009" s="67" t="s">
        <v>29</v>
      </c>
      <c r="J1009" s="103" t="s">
        <v>2247</v>
      </c>
    </row>
    <row r="1010" spans="1:10" ht="62.45" customHeight="1" x14ac:dyDescent="0.25">
      <c r="A1010" s="60">
        <v>1008</v>
      </c>
      <c r="B1010" s="67" t="s">
        <v>105</v>
      </c>
      <c r="C1010" s="67" t="s">
        <v>1524</v>
      </c>
      <c r="D1010" s="67" t="s">
        <v>2300</v>
      </c>
      <c r="E1010" s="55" t="s">
        <v>2280</v>
      </c>
      <c r="F1010" s="71">
        <v>3382368</v>
      </c>
      <c r="G1010" s="55" t="s">
        <v>2301</v>
      </c>
      <c r="H1010" s="67" t="s">
        <v>28</v>
      </c>
      <c r="I1010" s="67" t="s">
        <v>29</v>
      </c>
      <c r="J1010" s="103" t="s">
        <v>2247</v>
      </c>
    </row>
    <row r="1011" spans="1:10" ht="62.45" customHeight="1" x14ac:dyDescent="0.25">
      <c r="A1011" s="60">
        <v>1009</v>
      </c>
      <c r="B1011" s="67" t="s">
        <v>105</v>
      </c>
      <c r="C1011" s="67" t="s">
        <v>2302</v>
      </c>
      <c r="D1011" s="67" t="s">
        <v>2303</v>
      </c>
      <c r="E1011" s="55" t="s">
        <v>2280</v>
      </c>
      <c r="F1011" s="71">
        <v>14918182</v>
      </c>
      <c r="G1011" s="55" t="s">
        <v>2257</v>
      </c>
      <c r="H1011" s="67" t="s">
        <v>28</v>
      </c>
      <c r="I1011" s="67" t="s">
        <v>29</v>
      </c>
      <c r="J1011" s="103" t="s">
        <v>2247</v>
      </c>
    </row>
    <row r="1012" spans="1:10" ht="62.45" customHeight="1" x14ac:dyDescent="0.25">
      <c r="A1012" s="60">
        <v>1010</v>
      </c>
      <c r="B1012" s="68" t="s">
        <v>244</v>
      </c>
      <c r="C1012" s="68" t="s">
        <v>245</v>
      </c>
      <c r="D1012" s="68" t="s">
        <v>246</v>
      </c>
      <c r="E1012" s="68" t="s">
        <v>247</v>
      </c>
      <c r="F1012" s="104">
        <v>0</v>
      </c>
      <c r="G1012" s="68" t="s">
        <v>248</v>
      </c>
      <c r="H1012" s="68" t="s">
        <v>95</v>
      </c>
      <c r="I1012" s="55" t="s">
        <v>29</v>
      </c>
      <c r="J1012" s="89" t="s">
        <v>249</v>
      </c>
    </row>
    <row r="1013" spans="1:10" ht="62.45" customHeight="1" x14ac:dyDescent="0.25">
      <c r="A1013" s="60">
        <v>1011</v>
      </c>
      <c r="B1013" s="68" t="s">
        <v>244</v>
      </c>
      <c r="C1013" s="68" t="s">
        <v>245</v>
      </c>
      <c r="D1013" s="68" t="s">
        <v>250</v>
      </c>
      <c r="E1013" s="55" t="s">
        <v>251</v>
      </c>
      <c r="F1013" s="104">
        <v>0</v>
      </c>
      <c r="G1013" s="68" t="s">
        <v>252</v>
      </c>
      <c r="H1013" s="68" t="s">
        <v>95</v>
      </c>
      <c r="I1013" s="55" t="s">
        <v>29</v>
      </c>
      <c r="J1013" s="89" t="s">
        <v>249</v>
      </c>
    </row>
    <row r="1014" spans="1:10" ht="62.45" customHeight="1" x14ac:dyDescent="0.25">
      <c r="A1014" s="60">
        <v>1012</v>
      </c>
      <c r="B1014" s="68" t="s">
        <v>105</v>
      </c>
      <c r="C1014" s="68" t="s">
        <v>253</v>
      </c>
      <c r="D1014" s="68" t="s">
        <v>254</v>
      </c>
      <c r="E1014" s="55" t="s">
        <v>255</v>
      </c>
      <c r="F1014" s="71">
        <v>34472700</v>
      </c>
      <c r="G1014" s="68" t="s">
        <v>256</v>
      </c>
      <c r="H1014" s="68" t="s">
        <v>95</v>
      </c>
      <c r="I1014" s="55" t="s">
        <v>29</v>
      </c>
      <c r="J1014" s="89" t="s">
        <v>257</v>
      </c>
    </row>
    <row r="1015" spans="1:10" ht="62.45" customHeight="1" x14ac:dyDescent="0.25">
      <c r="A1015" s="60">
        <v>1013</v>
      </c>
      <c r="B1015" s="68" t="s">
        <v>105</v>
      </c>
      <c r="C1015" s="68" t="s">
        <v>253</v>
      </c>
      <c r="D1015" s="68" t="s">
        <v>258</v>
      </c>
      <c r="E1015" s="68" t="s">
        <v>259</v>
      </c>
      <c r="F1015" s="104">
        <v>234039900</v>
      </c>
      <c r="G1015" s="68" t="s">
        <v>260</v>
      </c>
      <c r="H1015" s="68" t="s">
        <v>95</v>
      </c>
      <c r="I1015" s="55" t="s">
        <v>29</v>
      </c>
      <c r="J1015" s="94" t="s">
        <v>1624</v>
      </c>
    </row>
    <row r="1016" spans="1:10" ht="62.45" customHeight="1" x14ac:dyDescent="0.25">
      <c r="A1016" s="60">
        <v>1014</v>
      </c>
      <c r="B1016" s="68" t="s">
        <v>105</v>
      </c>
      <c r="C1016" s="68" t="s">
        <v>253</v>
      </c>
      <c r="D1016" s="68" t="s">
        <v>261</v>
      </c>
      <c r="E1016" s="55" t="s">
        <v>262</v>
      </c>
      <c r="F1016" s="104">
        <v>152731720</v>
      </c>
      <c r="G1016" s="68" t="s">
        <v>263</v>
      </c>
      <c r="H1016" s="68" t="s">
        <v>95</v>
      </c>
      <c r="I1016" s="68" t="s">
        <v>29</v>
      </c>
      <c r="J1016" s="94" t="s">
        <v>1624</v>
      </c>
    </row>
    <row r="1017" spans="1:10" ht="62.45" customHeight="1" x14ac:dyDescent="0.25">
      <c r="A1017" s="60">
        <v>1015</v>
      </c>
      <c r="B1017" s="68" t="s">
        <v>105</v>
      </c>
      <c r="C1017" s="68" t="s">
        <v>264</v>
      </c>
      <c r="D1017" s="68" t="s">
        <v>265</v>
      </c>
      <c r="E1017" s="68" t="s">
        <v>266</v>
      </c>
      <c r="F1017" s="71">
        <v>726000000</v>
      </c>
      <c r="G1017" s="68" t="s">
        <v>267</v>
      </c>
      <c r="H1017" s="68" t="s">
        <v>95</v>
      </c>
      <c r="I1017" s="68" t="s">
        <v>29</v>
      </c>
      <c r="J1017" s="94" t="s">
        <v>1624</v>
      </c>
    </row>
    <row r="1018" spans="1:10" ht="62.45" customHeight="1" x14ac:dyDescent="0.25">
      <c r="A1018" s="60">
        <v>1016</v>
      </c>
      <c r="B1018" s="68" t="s">
        <v>105</v>
      </c>
      <c r="C1018" s="68" t="s">
        <v>268</v>
      </c>
      <c r="D1018" s="68" t="s">
        <v>269</v>
      </c>
      <c r="E1018" s="55" t="s">
        <v>270</v>
      </c>
      <c r="F1018" s="104">
        <v>3000000</v>
      </c>
      <c r="G1018" s="68" t="s">
        <v>271</v>
      </c>
      <c r="H1018" s="68" t="s">
        <v>28</v>
      </c>
      <c r="I1018" s="68" t="s">
        <v>29</v>
      </c>
      <c r="J1018" s="94" t="s">
        <v>1624</v>
      </c>
    </row>
    <row r="1019" spans="1:10" ht="62.45" customHeight="1" x14ac:dyDescent="0.25">
      <c r="A1019" s="60">
        <v>1017</v>
      </c>
      <c r="B1019" s="68" t="s">
        <v>244</v>
      </c>
      <c r="C1019" s="68" t="s">
        <v>272</v>
      </c>
      <c r="D1019" s="68" t="s">
        <v>273</v>
      </c>
      <c r="E1019" s="105" t="s">
        <v>274</v>
      </c>
      <c r="F1019" s="104">
        <v>0</v>
      </c>
      <c r="G1019" s="68" t="s">
        <v>275</v>
      </c>
      <c r="H1019" s="68" t="s">
        <v>95</v>
      </c>
      <c r="I1019" s="68" t="s">
        <v>29</v>
      </c>
      <c r="J1019" s="89" t="s">
        <v>249</v>
      </c>
    </row>
    <row r="1020" spans="1:10" ht="62.45" customHeight="1" x14ac:dyDescent="0.25">
      <c r="A1020" s="60">
        <v>1018</v>
      </c>
      <c r="B1020" s="68" t="s">
        <v>244</v>
      </c>
      <c r="C1020" s="68" t="s">
        <v>272</v>
      </c>
      <c r="D1020" s="68" t="s">
        <v>276</v>
      </c>
      <c r="E1020" s="68" t="s">
        <v>277</v>
      </c>
      <c r="F1020" s="104">
        <v>0</v>
      </c>
      <c r="G1020" s="68" t="s">
        <v>278</v>
      </c>
      <c r="H1020" s="68" t="s">
        <v>95</v>
      </c>
      <c r="I1020" s="68" t="s">
        <v>29</v>
      </c>
      <c r="J1020" s="89" t="s">
        <v>249</v>
      </c>
    </row>
    <row r="1021" spans="1:10" ht="62.45" customHeight="1" x14ac:dyDescent="0.25">
      <c r="A1021" s="60">
        <v>1019</v>
      </c>
      <c r="B1021" s="68" t="s">
        <v>244</v>
      </c>
      <c r="C1021" s="68" t="s">
        <v>272</v>
      </c>
      <c r="D1021" s="68" t="s">
        <v>279</v>
      </c>
      <c r="E1021" s="68" t="s">
        <v>280</v>
      </c>
      <c r="F1021" s="104">
        <v>0</v>
      </c>
      <c r="G1021" s="68" t="s">
        <v>281</v>
      </c>
      <c r="H1021" s="68" t="s">
        <v>95</v>
      </c>
      <c r="I1021" s="68" t="s">
        <v>29</v>
      </c>
      <c r="J1021" s="89" t="s">
        <v>249</v>
      </c>
    </row>
    <row r="1022" spans="1:10" ht="62.45" customHeight="1" x14ac:dyDescent="0.25">
      <c r="A1022" s="60">
        <v>1020</v>
      </c>
      <c r="B1022" s="68" t="s">
        <v>244</v>
      </c>
      <c r="C1022" s="68" t="s">
        <v>272</v>
      </c>
      <c r="D1022" s="68" t="s">
        <v>282</v>
      </c>
      <c r="E1022" s="68" t="s">
        <v>283</v>
      </c>
      <c r="F1022" s="104">
        <v>0</v>
      </c>
      <c r="G1022" s="68" t="s">
        <v>284</v>
      </c>
      <c r="H1022" s="68" t="s">
        <v>95</v>
      </c>
      <c r="I1022" s="68" t="s">
        <v>29</v>
      </c>
      <c r="J1022" s="89" t="s">
        <v>249</v>
      </c>
    </row>
    <row r="1023" spans="1:10" ht="62.45" customHeight="1" x14ac:dyDescent="0.25">
      <c r="A1023" s="60">
        <v>1021</v>
      </c>
      <c r="B1023" s="68" t="s">
        <v>244</v>
      </c>
      <c r="C1023" s="68" t="s">
        <v>272</v>
      </c>
      <c r="D1023" s="68" t="s">
        <v>285</v>
      </c>
      <c r="E1023" s="68" t="s">
        <v>286</v>
      </c>
      <c r="F1023" s="104">
        <v>0</v>
      </c>
      <c r="G1023" s="68" t="s">
        <v>287</v>
      </c>
      <c r="H1023" s="68" t="s">
        <v>95</v>
      </c>
      <c r="I1023" s="68" t="s">
        <v>29</v>
      </c>
      <c r="J1023" s="89" t="s">
        <v>249</v>
      </c>
    </row>
    <row r="1024" spans="1:10" ht="62.45" customHeight="1" x14ac:dyDescent="0.25">
      <c r="A1024" s="60">
        <v>1022</v>
      </c>
      <c r="B1024" s="68" t="s">
        <v>244</v>
      </c>
      <c r="C1024" s="68" t="s">
        <v>288</v>
      </c>
      <c r="D1024" s="68" t="s">
        <v>289</v>
      </c>
      <c r="E1024" s="68" t="s">
        <v>290</v>
      </c>
      <c r="F1024" s="104">
        <v>0</v>
      </c>
      <c r="G1024" s="68" t="s">
        <v>291</v>
      </c>
      <c r="H1024" s="68" t="s">
        <v>95</v>
      </c>
      <c r="I1024" s="68" t="s">
        <v>29</v>
      </c>
      <c r="J1024" s="89" t="s">
        <v>249</v>
      </c>
    </row>
    <row r="1025" spans="1:10" ht="62.45" customHeight="1" x14ac:dyDescent="0.25">
      <c r="A1025" s="60">
        <v>1023</v>
      </c>
      <c r="B1025" s="68" t="s">
        <v>244</v>
      </c>
      <c r="C1025" s="68" t="s">
        <v>288</v>
      </c>
      <c r="D1025" s="68" t="s">
        <v>292</v>
      </c>
      <c r="E1025" s="55" t="s">
        <v>293</v>
      </c>
      <c r="F1025" s="104">
        <v>0</v>
      </c>
      <c r="G1025" s="68" t="s">
        <v>294</v>
      </c>
      <c r="H1025" s="68" t="s">
        <v>95</v>
      </c>
      <c r="I1025" s="68" t="s">
        <v>29</v>
      </c>
      <c r="J1025" s="89" t="s">
        <v>249</v>
      </c>
    </row>
    <row r="1026" spans="1:10" ht="62.45" customHeight="1" x14ac:dyDescent="0.25">
      <c r="A1026" s="60">
        <v>1024</v>
      </c>
      <c r="B1026" s="68" t="s">
        <v>244</v>
      </c>
      <c r="C1026" s="68" t="s">
        <v>288</v>
      </c>
      <c r="D1026" s="68" t="s">
        <v>295</v>
      </c>
      <c r="E1026" s="68" t="s">
        <v>296</v>
      </c>
      <c r="F1026" s="104">
        <v>0</v>
      </c>
      <c r="G1026" s="68" t="s">
        <v>297</v>
      </c>
      <c r="H1026" s="68" t="s">
        <v>95</v>
      </c>
      <c r="I1026" s="68" t="s">
        <v>29</v>
      </c>
      <c r="J1026" s="89" t="s">
        <v>249</v>
      </c>
    </row>
    <row r="1027" spans="1:10" ht="62.45" customHeight="1" x14ac:dyDescent="0.25">
      <c r="A1027" s="60">
        <v>1025</v>
      </c>
      <c r="B1027" s="68" t="s">
        <v>244</v>
      </c>
      <c r="C1027" s="68" t="s">
        <v>298</v>
      </c>
      <c r="D1027" s="68" t="s">
        <v>299</v>
      </c>
      <c r="E1027" s="68" t="s">
        <v>300</v>
      </c>
      <c r="F1027" s="104">
        <v>0</v>
      </c>
      <c r="G1027" s="68" t="s">
        <v>301</v>
      </c>
      <c r="H1027" s="68" t="s">
        <v>95</v>
      </c>
      <c r="I1027" s="68" t="s">
        <v>29</v>
      </c>
      <c r="J1027" s="89" t="s">
        <v>249</v>
      </c>
    </row>
    <row r="1028" spans="1:10" ht="62.45" customHeight="1" x14ac:dyDescent="0.25">
      <c r="A1028" s="60">
        <v>1026</v>
      </c>
      <c r="B1028" s="68" t="s">
        <v>244</v>
      </c>
      <c r="C1028" s="68" t="s">
        <v>302</v>
      </c>
      <c r="D1028" s="68" t="s">
        <v>303</v>
      </c>
      <c r="E1028" s="68" t="s">
        <v>304</v>
      </c>
      <c r="F1028" s="104">
        <v>0</v>
      </c>
      <c r="G1028" s="68" t="s">
        <v>305</v>
      </c>
      <c r="H1028" s="68" t="s">
        <v>95</v>
      </c>
      <c r="I1028" s="68" t="s">
        <v>29</v>
      </c>
      <c r="J1028" s="89" t="s">
        <v>249</v>
      </c>
    </row>
    <row r="1029" spans="1:10" ht="62.45" customHeight="1" x14ac:dyDescent="0.25">
      <c r="A1029" s="60">
        <v>1027</v>
      </c>
      <c r="B1029" s="68" t="s">
        <v>105</v>
      </c>
      <c r="C1029" s="68" t="s">
        <v>253</v>
      </c>
      <c r="D1029" s="68" t="s">
        <v>306</v>
      </c>
      <c r="E1029" s="55" t="s">
        <v>270</v>
      </c>
      <c r="F1029" s="104">
        <v>3000000</v>
      </c>
      <c r="G1029" s="68" t="s">
        <v>307</v>
      </c>
      <c r="H1029" s="68" t="s">
        <v>95</v>
      </c>
      <c r="I1029" s="68" t="s">
        <v>29</v>
      </c>
      <c r="J1029" s="94" t="s">
        <v>1624</v>
      </c>
    </row>
    <row r="1030" spans="1:10" ht="62.45" customHeight="1" x14ac:dyDescent="0.25">
      <c r="A1030" s="60">
        <v>1028</v>
      </c>
      <c r="B1030" s="68" t="s">
        <v>105</v>
      </c>
      <c r="C1030" s="68" t="s">
        <v>253</v>
      </c>
      <c r="D1030" s="68" t="s">
        <v>308</v>
      </c>
      <c r="E1030" s="55" t="s">
        <v>270</v>
      </c>
      <c r="F1030" s="104">
        <v>3000000</v>
      </c>
      <c r="G1030" s="68" t="s">
        <v>307</v>
      </c>
      <c r="H1030" s="68" t="s">
        <v>95</v>
      </c>
      <c r="I1030" s="68" t="s">
        <v>29</v>
      </c>
      <c r="J1030" s="94" t="s">
        <v>1624</v>
      </c>
    </row>
    <row r="1031" spans="1:10" ht="62.45" customHeight="1" x14ac:dyDescent="0.25">
      <c r="A1031" s="60">
        <v>1029</v>
      </c>
      <c r="B1031" s="68" t="s">
        <v>105</v>
      </c>
      <c r="C1031" s="68" t="s">
        <v>253</v>
      </c>
      <c r="D1031" s="68" t="s">
        <v>309</v>
      </c>
      <c r="E1031" s="55" t="s">
        <v>270</v>
      </c>
      <c r="F1031" s="104">
        <v>3000000</v>
      </c>
      <c r="G1031" s="68" t="s">
        <v>307</v>
      </c>
      <c r="H1031" s="68" t="s">
        <v>95</v>
      </c>
      <c r="I1031" s="68" t="s">
        <v>29</v>
      </c>
      <c r="J1031" s="94" t="s">
        <v>1624</v>
      </c>
    </row>
    <row r="1032" spans="1:10" ht="62.45" customHeight="1" x14ac:dyDescent="0.25">
      <c r="A1032" s="60">
        <v>1030</v>
      </c>
      <c r="B1032" s="68" t="s">
        <v>105</v>
      </c>
      <c r="C1032" s="68" t="s">
        <v>253</v>
      </c>
      <c r="D1032" s="68" t="s">
        <v>310</v>
      </c>
      <c r="E1032" s="55" t="s">
        <v>270</v>
      </c>
      <c r="F1032" s="104">
        <v>3000000</v>
      </c>
      <c r="G1032" s="68" t="s">
        <v>307</v>
      </c>
      <c r="H1032" s="68" t="s">
        <v>95</v>
      </c>
      <c r="I1032" s="68" t="s">
        <v>29</v>
      </c>
      <c r="J1032" s="94" t="s">
        <v>1624</v>
      </c>
    </row>
    <row r="1033" spans="1:10" ht="62.45" customHeight="1" x14ac:dyDescent="0.25">
      <c r="A1033" s="60">
        <v>1031</v>
      </c>
      <c r="B1033" s="68" t="s">
        <v>105</v>
      </c>
      <c r="C1033" s="68" t="s">
        <v>253</v>
      </c>
      <c r="D1033" s="68" t="s">
        <v>311</v>
      </c>
      <c r="E1033" s="55" t="s">
        <v>270</v>
      </c>
      <c r="F1033" s="104">
        <v>3000000</v>
      </c>
      <c r="G1033" s="68" t="s">
        <v>307</v>
      </c>
      <c r="H1033" s="68" t="s">
        <v>95</v>
      </c>
      <c r="I1033" s="68" t="s">
        <v>29</v>
      </c>
      <c r="J1033" s="94" t="s">
        <v>1624</v>
      </c>
    </row>
    <row r="1034" spans="1:10" ht="62.45" customHeight="1" x14ac:dyDescent="0.25">
      <c r="A1034" s="60">
        <v>1032</v>
      </c>
      <c r="B1034" s="68" t="s">
        <v>105</v>
      </c>
      <c r="C1034" s="68" t="s">
        <v>253</v>
      </c>
      <c r="D1034" s="68" t="s">
        <v>312</v>
      </c>
      <c r="E1034" s="55" t="s">
        <v>270</v>
      </c>
      <c r="F1034" s="104">
        <v>3000000</v>
      </c>
      <c r="G1034" s="68" t="s">
        <v>307</v>
      </c>
      <c r="H1034" s="68" t="s">
        <v>95</v>
      </c>
      <c r="I1034" s="68" t="s">
        <v>29</v>
      </c>
      <c r="J1034" s="94" t="s">
        <v>1624</v>
      </c>
    </row>
    <row r="1035" spans="1:10" ht="62.45" customHeight="1" x14ac:dyDescent="0.25">
      <c r="A1035" s="60">
        <v>1033</v>
      </c>
      <c r="B1035" s="68" t="s">
        <v>105</v>
      </c>
      <c r="C1035" s="68" t="s">
        <v>253</v>
      </c>
      <c r="D1035" s="68" t="s">
        <v>313</v>
      </c>
      <c r="E1035" s="55" t="s">
        <v>270</v>
      </c>
      <c r="F1035" s="104">
        <v>3000000</v>
      </c>
      <c r="G1035" s="68" t="s">
        <v>307</v>
      </c>
      <c r="H1035" s="68" t="s">
        <v>95</v>
      </c>
      <c r="I1035" s="68" t="s">
        <v>29</v>
      </c>
      <c r="J1035" s="94" t="s">
        <v>1624</v>
      </c>
    </row>
    <row r="1036" spans="1:10" ht="62.45" customHeight="1" x14ac:dyDescent="0.25">
      <c r="A1036" s="60">
        <v>1034</v>
      </c>
      <c r="B1036" s="68" t="s">
        <v>105</v>
      </c>
      <c r="C1036" s="68" t="s">
        <v>253</v>
      </c>
      <c r="D1036" s="68" t="s">
        <v>314</v>
      </c>
      <c r="E1036" s="55" t="s">
        <v>270</v>
      </c>
      <c r="F1036" s="104">
        <v>3000000</v>
      </c>
      <c r="G1036" s="68" t="s">
        <v>307</v>
      </c>
      <c r="H1036" s="68" t="s">
        <v>95</v>
      </c>
      <c r="I1036" s="68" t="s">
        <v>29</v>
      </c>
      <c r="J1036" s="94" t="s">
        <v>1624</v>
      </c>
    </row>
    <row r="1037" spans="1:10" ht="62.45" customHeight="1" x14ac:dyDescent="0.25">
      <c r="A1037" s="60">
        <v>1035</v>
      </c>
      <c r="B1037" s="68" t="s">
        <v>105</v>
      </c>
      <c r="C1037" s="68" t="s">
        <v>253</v>
      </c>
      <c r="D1037" s="68" t="s">
        <v>315</v>
      </c>
      <c r="E1037" s="55" t="s">
        <v>270</v>
      </c>
      <c r="F1037" s="104">
        <v>3000000</v>
      </c>
      <c r="G1037" s="68" t="s">
        <v>307</v>
      </c>
      <c r="H1037" s="68" t="s">
        <v>95</v>
      </c>
      <c r="I1037" s="68" t="s">
        <v>29</v>
      </c>
      <c r="J1037" s="94" t="s">
        <v>1624</v>
      </c>
    </row>
    <row r="1038" spans="1:10" ht="62.45" customHeight="1" x14ac:dyDescent="0.25">
      <c r="A1038" s="60">
        <v>1036</v>
      </c>
      <c r="B1038" s="68" t="s">
        <v>105</v>
      </c>
      <c r="C1038" s="68" t="s">
        <v>253</v>
      </c>
      <c r="D1038" s="68" t="s">
        <v>316</v>
      </c>
      <c r="E1038" s="55" t="s">
        <v>270</v>
      </c>
      <c r="F1038" s="104">
        <v>3000000</v>
      </c>
      <c r="G1038" s="68" t="s">
        <v>307</v>
      </c>
      <c r="H1038" s="68" t="s">
        <v>95</v>
      </c>
      <c r="I1038" s="68" t="s">
        <v>29</v>
      </c>
      <c r="J1038" s="94" t="s">
        <v>1624</v>
      </c>
    </row>
    <row r="1039" spans="1:10" ht="62.45" customHeight="1" x14ac:dyDescent="0.25">
      <c r="A1039" s="60">
        <v>1037</v>
      </c>
      <c r="B1039" s="68" t="s">
        <v>105</v>
      </c>
      <c r="C1039" s="68" t="s">
        <v>253</v>
      </c>
      <c r="D1039" s="68" t="s">
        <v>314</v>
      </c>
      <c r="E1039" s="55" t="s">
        <v>270</v>
      </c>
      <c r="F1039" s="104">
        <v>3000000</v>
      </c>
      <c r="G1039" s="68" t="s">
        <v>307</v>
      </c>
      <c r="H1039" s="68" t="s">
        <v>95</v>
      </c>
      <c r="I1039" s="68" t="s">
        <v>29</v>
      </c>
      <c r="J1039" s="94" t="s">
        <v>1624</v>
      </c>
    </row>
    <row r="1040" spans="1:10" ht="62.45" customHeight="1" x14ac:dyDescent="0.25">
      <c r="A1040" s="60">
        <v>1038</v>
      </c>
      <c r="B1040" s="68" t="s">
        <v>244</v>
      </c>
      <c r="C1040" s="68" t="s">
        <v>317</v>
      </c>
      <c r="D1040" s="68" t="s">
        <v>318</v>
      </c>
      <c r="E1040" s="55" t="s">
        <v>319</v>
      </c>
      <c r="F1040" s="104">
        <v>0</v>
      </c>
      <c r="G1040" s="68" t="s">
        <v>320</v>
      </c>
      <c r="H1040" s="68" t="s">
        <v>95</v>
      </c>
      <c r="I1040" s="68" t="s">
        <v>29</v>
      </c>
      <c r="J1040" s="89" t="s">
        <v>249</v>
      </c>
    </row>
    <row r="1041" spans="1:10" ht="62.45" customHeight="1" x14ac:dyDescent="0.25">
      <c r="A1041" s="60">
        <v>1039</v>
      </c>
      <c r="B1041" s="68" t="s">
        <v>105</v>
      </c>
      <c r="C1041" s="68" t="s">
        <v>253</v>
      </c>
      <c r="D1041" s="68" t="s">
        <v>321</v>
      </c>
      <c r="E1041" s="55" t="s">
        <v>270</v>
      </c>
      <c r="F1041" s="104">
        <v>3000000</v>
      </c>
      <c r="G1041" s="68" t="s">
        <v>307</v>
      </c>
      <c r="H1041" s="68" t="s">
        <v>95</v>
      </c>
      <c r="I1041" s="68" t="s">
        <v>29</v>
      </c>
      <c r="J1041" s="94" t="s">
        <v>1624</v>
      </c>
    </row>
    <row r="1042" spans="1:10" ht="62.45" customHeight="1" x14ac:dyDescent="0.25">
      <c r="A1042" s="60">
        <v>1040</v>
      </c>
      <c r="B1042" s="68" t="s">
        <v>105</v>
      </c>
      <c r="C1042" s="68" t="s">
        <v>253</v>
      </c>
      <c r="D1042" s="68" t="s">
        <v>322</v>
      </c>
      <c r="E1042" s="55" t="s">
        <v>270</v>
      </c>
      <c r="F1042" s="104">
        <v>3000000</v>
      </c>
      <c r="G1042" s="68" t="s">
        <v>307</v>
      </c>
      <c r="H1042" s="68" t="s">
        <v>95</v>
      </c>
      <c r="I1042" s="68" t="s">
        <v>29</v>
      </c>
      <c r="J1042" s="94" t="s">
        <v>1624</v>
      </c>
    </row>
    <row r="1043" spans="1:10" ht="62.45" customHeight="1" x14ac:dyDescent="0.25">
      <c r="A1043" s="60">
        <v>1041</v>
      </c>
      <c r="B1043" s="68" t="s">
        <v>105</v>
      </c>
      <c r="C1043" s="68" t="s">
        <v>253</v>
      </c>
      <c r="D1043" s="68" t="s">
        <v>323</v>
      </c>
      <c r="E1043" s="55" t="s">
        <v>270</v>
      </c>
      <c r="F1043" s="104">
        <v>3000000</v>
      </c>
      <c r="G1043" s="68" t="s">
        <v>307</v>
      </c>
      <c r="H1043" s="68" t="s">
        <v>95</v>
      </c>
      <c r="I1043" s="68" t="s">
        <v>29</v>
      </c>
      <c r="J1043" s="94" t="s">
        <v>1624</v>
      </c>
    </row>
    <row r="1044" spans="1:10" ht="62.45" customHeight="1" x14ac:dyDescent="0.25">
      <c r="A1044" s="60">
        <v>1042</v>
      </c>
      <c r="B1044" s="68" t="s">
        <v>105</v>
      </c>
      <c r="C1044" s="68" t="s">
        <v>253</v>
      </c>
      <c r="D1044" s="68" t="s">
        <v>324</v>
      </c>
      <c r="E1044" s="55" t="s">
        <v>270</v>
      </c>
      <c r="F1044" s="104">
        <v>3000000</v>
      </c>
      <c r="G1044" s="68" t="s">
        <v>307</v>
      </c>
      <c r="H1044" s="68" t="s">
        <v>95</v>
      </c>
      <c r="I1044" s="68" t="s">
        <v>29</v>
      </c>
      <c r="J1044" s="94" t="s">
        <v>1624</v>
      </c>
    </row>
    <row r="1045" spans="1:10" ht="62.45" customHeight="1" x14ac:dyDescent="0.25">
      <c r="A1045" s="60">
        <v>1043</v>
      </c>
      <c r="B1045" s="68" t="s">
        <v>105</v>
      </c>
      <c r="C1045" s="68" t="s">
        <v>253</v>
      </c>
      <c r="D1045" s="68" t="s">
        <v>325</v>
      </c>
      <c r="E1045" s="55" t="s">
        <v>270</v>
      </c>
      <c r="F1045" s="104">
        <v>3000000</v>
      </c>
      <c r="G1045" s="68" t="s">
        <v>307</v>
      </c>
      <c r="H1045" s="68" t="s">
        <v>95</v>
      </c>
      <c r="I1045" s="68" t="s">
        <v>29</v>
      </c>
      <c r="J1045" s="94" t="s">
        <v>1624</v>
      </c>
    </row>
    <row r="1046" spans="1:10" ht="62.45" customHeight="1" x14ac:dyDescent="0.25">
      <c r="A1046" s="60">
        <v>1044</v>
      </c>
      <c r="B1046" s="68" t="s">
        <v>105</v>
      </c>
      <c r="C1046" s="68" t="s">
        <v>253</v>
      </c>
      <c r="D1046" s="68" t="s">
        <v>326</v>
      </c>
      <c r="E1046" s="55" t="s">
        <v>270</v>
      </c>
      <c r="F1046" s="104">
        <v>3000000</v>
      </c>
      <c r="G1046" s="68" t="s">
        <v>307</v>
      </c>
      <c r="H1046" s="68" t="s">
        <v>95</v>
      </c>
      <c r="I1046" s="68" t="s">
        <v>29</v>
      </c>
      <c r="J1046" s="94" t="s">
        <v>1624</v>
      </c>
    </row>
    <row r="1047" spans="1:10" ht="62.45" customHeight="1" x14ac:dyDescent="0.25">
      <c r="A1047" s="60">
        <v>1045</v>
      </c>
      <c r="B1047" s="68" t="s">
        <v>105</v>
      </c>
      <c r="C1047" s="68" t="s">
        <v>253</v>
      </c>
      <c r="D1047" s="68" t="s">
        <v>327</v>
      </c>
      <c r="E1047" s="55" t="s">
        <v>270</v>
      </c>
      <c r="F1047" s="104">
        <v>3000000</v>
      </c>
      <c r="G1047" s="68" t="s">
        <v>307</v>
      </c>
      <c r="H1047" s="68" t="s">
        <v>95</v>
      </c>
      <c r="I1047" s="68" t="s">
        <v>29</v>
      </c>
      <c r="J1047" s="94" t="s">
        <v>1624</v>
      </c>
    </row>
    <row r="1048" spans="1:10" ht="62.45" customHeight="1" x14ac:dyDescent="0.25">
      <c r="A1048" s="60">
        <v>1046</v>
      </c>
      <c r="B1048" s="68" t="s">
        <v>105</v>
      </c>
      <c r="C1048" s="68" t="s">
        <v>253</v>
      </c>
      <c r="D1048" s="68" t="s">
        <v>328</v>
      </c>
      <c r="E1048" s="55" t="s">
        <v>270</v>
      </c>
      <c r="F1048" s="104">
        <v>3000000</v>
      </c>
      <c r="G1048" s="68" t="s">
        <v>307</v>
      </c>
      <c r="H1048" s="68" t="s">
        <v>95</v>
      </c>
      <c r="I1048" s="68" t="s">
        <v>29</v>
      </c>
      <c r="J1048" s="94" t="s">
        <v>1624</v>
      </c>
    </row>
    <row r="1049" spans="1:10" ht="62.45" customHeight="1" x14ac:dyDescent="0.25">
      <c r="A1049" s="60">
        <v>1047</v>
      </c>
      <c r="B1049" s="68" t="s">
        <v>244</v>
      </c>
      <c r="C1049" s="68" t="s">
        <v>317</v>
      </c>
      <c r="D1049" s="68" t="s">
        <v>329</v>
      </c>
      <c r="E1049" s="68" t="s">
        <v>330</v>
      </c>
      <c r="F1049" s="104">
        <v>0</v>
      </c>
      <c r="G1049" s="68" t="s">
        <v>331</v>
      </c>
      <c r="H1049" s="68" t="s">
        <v>95</v>
      </c>
      <c r="I1049" s="68" t="s">
        <v>29</v>
      </c>
      <c r="J1049" s="89" t="s">
        <v>249</v>
      </c>
    </row>
    <row r="1050" spans="1:10" ht="62.45" customHeight="1" x14ac:dyDescent="0.25">
      <c r="A1050" s="60">
        <v>1048</v>
      </c>
      <c r="B1050" s="68" t="s">
        <v>244</v>
      </c>
      <c r="C1050" s="68" t="s">
        <v>253</v>
      </c>
      <c r="D1050" s="68" t="s">
        <v>332</v>
      </c>
      <c r="E1050" s="68" t="s">
        <v>333</v>
      </c>
      <c r="F1050" s="104">
        <v>0</v>
      </c>
      <c r="G1050" s="68" t="s">
        <v>334</v>
      </c>
      <c r="H1050" s="68" t="s">
        <v>95</v>
      </c>
      <c r="I1050" s="68" t="s">
        <v>29</v>
      </c>
      <c r="J1050" s="89" t="s">
        <v>249</v>
      </c>
    </row>
    <row r="1051" spans="1:10" ht="62.45" customHeight="1" x14ac:dyDescent="0.25">
      <c r="A1051" s="60">
        <v>1049</v>
      </c>
      <c r="B1051" s="68" t="s">
        <v>244</v>
      </c>
      <c r="C1051" s="68" t="s">
        <v>335</v>
      </c>
      <c r="D1051" s="68" t="s">
        <v>336</v>
      </c>
      <c r="E1051" s="68" t="s">
        <v>337</v>
      </c>
      <c r="F1051" s="104">
        <v>0</v>
      </c>
      <c r="G1051" s="68" t="s">
        <v>338</v>
      </c>
      <c r="H1051" s="68" t="s">
        <v>95</v>
      </c>
      <c r="I1051" s="68" t="s">
        <v>29</v>
      </c>
      <c r="J1051" s="89" t="s">
        <v>249</v>
      </c>
    </row>
    <row r="1052" spans="1:10" ht="62.45" customHeight="1" x14ac:dyDescent="0.25">
      <c r="A1052" s="60">
        <v>1050</v>
      </c>
      <c r="B1052" s="68" t="s">
        <v>105</v>
      </c>
      <c r="C1052" s="68" t="s">
        <v>339</v>
      </c>
      <c r="D1052" s="68" t="s">
        <v>340</v>
      </c>
      <c r="E1052" s="55" t="s">
        <v>270</v>
      </c>
      <c r="F1052" s="104">
        <v>3000000</v>
      </c>
      <c r="G1052" s="68" t="s">
        <v>341</v>
      </c>
      <c r="H1052" s="68" t="s">
        <v>95</v>
      </c>
      <c r="I1052" s="68" t="s">
        <v>29</v>
      </c>
      <c r="J1052" s="94" t="s">
        <v>1624</v>
      </c>
    </row>
    <row r="1053" spans="1:10" ht="62.45" customHeight="1" x14ac:dyDescent="0.25">
      <c r="A1053" s="60">
        <v>1051</v>
      </c>
      <c r="B1053" s="68" t="s">
        <v>105</v>
      </c>
      <c r="C1053" s="68" t="s">
        <v>339</v>
      </c>
      <c r="D1053" s="68" t="s">
        <v>342</v>
      </c>
      <c r="E1053" s="55" t="s">
        <v>270</v>
      </c>
      <c r="F1053" s="104">
        <v>3000000</v>
      </c>
      <c r="G1053" s="68" t="s">
        <v>341</v>
      </c>
      <c r="H1053" s="68" t="s">
        <v>95</v>
      </c>
      <c r="I1053" s="68" t="s">
        <v>29</v>
      </c>
      <c r="J1053" s="94" t="s">
        <v>1624</v>
      </c>
    </row>
    <row r="1054" spans="1:10" ht="62.45" customHeight="1" x14ac:dyDescent="0.25">
      <c r="A1054" s="60">
        <v>1052</v>
      </c>
      <c r="B1054" s="68" t="s">
        <v>105</v>
      </c>
      <c r="C1054" s="68" t="s">
        <v>339</v>
      </c>
      <c r="D1054" s="68" t="s">
        <v>343</v>
      </c>
      <c r="E1054" s="55" t="s">
        <v>270</v>
      </c>
      <c r="F1054" s="104">
        <v>3000000</v>
      </c>
      <c r="G1054" s="68" t="s">
        <v>341</v>
      </c>
      <c r="H1054" s="68" t="s">
        <v>95</v>
      </c>
      <c r="I1054" s="68" t="s">
        <v>29</v>
      </c>
      <c r="J1054" s="94" t="s">
        <v>1624</v>
      </c>
    </row>
    <row r="1055" spans="1:10" ht="62.45" customHeight="1" x14ac:dyDescent="0.25">
      <c r="A1055" s="60">
        <v>1053</v>
      </c>
      <c r="B1055" s="68" t="s">
        <v>105</v>
      </c>
      <c r="C1055" s="68" t="s">
        <v>339</v>
      </c>
      <c r="D1055" s="68" t="s">
        <v>344</v>
      </c>
      <c r="E1055" s="55" t="s">
        <v>270</v>
      </c>
      <c r="F1055" s="104">
        <v>3000000</v>
      </c>
      <c r="G1055" s="68" t="s">
        <v>341</v>
      </c>
      <c r="H1055" s="68" t="s">
        <v>95</v>
      </c>
      <c r="I1055" s="68" t="s">
        <v>29</v>
      </c>
      <c r="J1055" s="94" t="s">
        <v>1624</v>
      </c>
    </row>
    <row r="1056" spans="1:10" ht="62.45" customHeight="1" x14ac:dyDescent="0.25">
      <c r="A1056" s="60">
        <v>1054</v>
      </c>
      <c r="B1056" s="68" t="s">
        <v>105</v>
      </c>
      <c r="C1056" s="68" t="s">
        <v>339</v>
      </c>
      <c r="D1056" s="68" t="s">
        <v>345</v>
      </c>
      <c r="E1056" s="55" t="s">
        <v>270</v>
      </c>
      <c r="F1056" s="104">
        <v>3000000</v>
      </c>
      <c r="G1056" s="68" t="s">
        <v>341</v>
      </c>
      <c r="H1056" s="68" t="s">
        <v>95</v>
      </c>
      <c r="I1056" s="68" t="s">
        <v>29</v>
      </c>
      <c r="J1056" s="94" t="s">
        <v>1624</v>
      </c>
    </row>
    <row r="1057" spans="1:10" ht="62.45" customHeight="1" x14ac:dyDescent="0.25">
      <c r="A1057" s="60">
        <v>1055</v>
      </c>
      <c r="B1057" s="68" t="s">
        <v>105</v>
      </c>
      <c r="C1057" s="68" t="s">
        <v>339</v>
      </c>
      <c r="D1057" s="68" t="s">
        <v>346</v>
      </c>
      <c r="E1057" s="55" t="s">
        <v>270</v>
      </c>
      <c r="F1057" s="104">
        <v>3000000</v>
      </c>
      <c r="G1057" s="68" t="s">
        <v>341</v>
      </c>
      <c r="H1057" s="68" t="s">
        <v>95</v>
      </c>
      <c r="I1057" s="68" t="s">
        <v>29</v>
      </c>
      <c r="J1057" s="94" t="s">
        <v>1624</v>
      </c>
    </row>
    <row r="1058" spans="1:10" ht="62.45" customHeight="1" x14ac:dyDescent="0.25">
      <c r="A1058" s="60">
        <v>1056</v>
      </c>
      <c r="B1058" s="68" t="s">
        <v>105</v>
      </c>
      <c r="C1058" s="68" t="s">
        <v>339</v>
      </c>
      <c r="D1058" s="68" t="s">
        <v>347</v>
      </c>
      <c r="E1058" s="55" t="s">
        <v>270</v>
      </c>
      <c r="F1058" s="104">
        <v>3000000</v>
      </c>
      <c r="G1058" s="68" t="s">
        <v>341</v>
      </c>
      <c r="H1058" s="68" t="s">
        <v>95</v>
      </c>
      <c r="I1058" s="68" t="s">
        <v>29</v>
      </c>
      <c r="J1058" s="94" t="s">
        <v>1624</v>
      </c>
    </row>
    <row r="1059" spans="1:10" ht="62.45" customHeight="1" x14ac:dyDescent="0.25">
      <c r="A1059" s="60">
        <v>1057</v>
      </c>
      <c r="B1059" s="68" t="s">
        <v>105</v>
      </c>
      <c r="C1059" s="68" t="s">
        <v>339</v>
      </c>
      <c r="D1059" s="68" t="s">
        <v>348</v>
      </c>
      <c r="E1059" s="55" t="s">
        <v>270</v>
      </c>
      <c r="F1059" s="104">
        <v>3000000</v>
      </c>
      <c r="G1059" s="68" t="s">
        <v>341</v>
      </c>
      <c r="H1059" s="68" t="s">
        <v>95</v>
      </c>
      <c r="I1059" s="68" t="s">
        <v>29</v>
      </c>
      <c r="J1059" s="94" t="s">
        <v>1624</v>
      </c>
    </row>
    <row r="1060" spans="1:10" ht="62.45" customHeight="1" x14ac:dyDescent="0.25">
      <c r="A1060" s="60">
        <v>1058</v>
      </c>
      <c r="B1060" s="68" t="s">
        <v>105</v>
      </c>
      <c r="C1060" s="68" t="s">
        <v>339</v>
      </c>
      <c r="D1060" s="68" t="s">
        <v>349</v>
      </c>
      <c r="E1060" s="55" t="s">
        <v>270</v>
      </c>
      <c r="F1060" s="104">
        <v>3000000</v>
      </c>
      <c r="G1060" s="68" t="s">
        <v>341</v>
      </c>
      <c r="H1060" s="68" t="s">
        <v>95</v>
      </c>
      <c r="I1060" s="68" t="s">
        <v>29</v>
      </c>
      <c r="J1060" s="94" t="s">
        <v>1624</v>
      </c>
    </row>
    <row r="1061" spans="1:10" ht="62.45" customHeight="1" x14ac:dyDescent="0.25">
      <c r="A1061" s="60">
        <v>1059</v>
      </c>
      <c r="B1061" s="68" t="s">
        <v>105</v>
      </c>
      <c r="C1061" s="68" t="s">
        <v>339</v>
      </c>
      <c r="D1061" s="68" t="s">
        <v>350</v>
      </c>
      <c r="E1061" s="55" t="s">
        <v>270</v>
      </c>
      <c r="F1061" s="104">
        <v>3000000</v>
      </c>
      <c r="G1061" s="68" t="s">
        <v>341</v>
      </c>
      <c r="H1061" s="68" t="s">
        <v>95</v>
      </c>
      <c r="I1061" s="68" t="s">
        <v>29</v>
      </c>
      <c r="J1061" s="94" t="s">
        <v>1624</v>
      </c>
    </row>
    <row r="1062" spans="1:10" ht="62.45" customHeight="1" x14ac:dyDescent="0.25">
      <c r="A1062" s="60">
        <v>1060</v>
      </c>
      <c r="B1062" s="68" t="s">
        <v>105</v>
      </c>
      <c r="C1062" s="68" t="s">
        <v>339</v>
      </c>
      <c r="D1062" s="68" t="s">
        <v>351</v>
      </c>
      <c r="E1062" s="55" t="s">
        <v>270</v>
      </c>
      <c r="F1062" s="104">
        <v>3000000</v>
      </c>
      <c r="G1062" s="68" t="s">
        <v>341</v>
      </c>
      <c r="H1062" s="68" t="s">
        <v>95</v>
      </c>
      <c r="I1062" s="68" t="s">
        <v>29</v>
      </c>
      <c r="J1062" s="94" t="s">
        <v>1624</v>
      </c>
    </row>
    <row r="1063" spans="1:10" ht="62.45" customHeight="1" x14ac:dyDescent="0.25">
      <c r="A1063" s="60">
        <v>1061</v>
      </c>
      <c r="B1063" s="68" t="s">
        <v>105</v>
      </c>
      <c r="C1063" s="68" t="s">
        <v>339</v>
      </c>
      <c r="D1063" s="68" t="s">
        <v>352</v>
      </c>
      <c r="E1063" s="55" t="s">
        <v>270</v>
      </c>
      <c r="F1063" s="104">
        <v>3000000</v>
      </c>
      <c r="G1063" s="68" t="s">
        <v>341</v>
      </c>
      <c r="H1063" s="68" t="s">
        <v>95</v>
      </c>
      <c r="I1063" s="68" t="s">
        <v>29</v>
      </c>
      <c r="J1063" s="94" t="s">
        <v>1624</v>
      </c>
    </row>
    <row r="1064" spans="1:10" ht="62.45" customHeight="1" x14ac:dyDescent="0.25">
      <c r="A1064" s="60">
        <v>1062</v>
      </c>
      <c r="B1064" s="68" t="s">
        <v>105</v>
      </c>
      <c r="C1064" s="68" t="s">
        <v>339</v>
      </c>
      <c r="D1064" s="68" t="s">
        <v>353</v>
      </c>
      <c r="E1064" s="55" t="s">
        <v>270</v>
      </c>
      <c r="F1064" s="104">
        <v>3000000</v>
      </c>
      <c r="G1064" s="68" t="s">
        <v>341</v>
      </c>
      <c r="H1064" s="68" t="s">
        <v>95</v>
      </c>
      <c r="I1064" s="68" t="s">
        <v>29</v>
      </c>
      <c r="J1064" s="94" t="s">
        <v>1624</v>
      </c>
    </row>
    <row r="1065" spans="1:10" ht="62.45" customHeight="1" x14ac:dyDescent="0.25">
      <c r="A1065" s="60">
        <v>1063</v>
      </c>
      <c r="B1065" s="68" t="s">
        <v>105</v>
      </c>
      <c r="C1065" s="68" t="s">
        <v>339</v>
      </c>
      <c r="D1065" s="68" t="s">
        <v>354</v>
      </c>
      <c r="E1065" s="55" t="s">
        <v>270</v>
      </c>
      <c r="F1065" s="104">
        <v>3000000</v>
      </c>
      <c r="G1065" s="68" t="s">
        <v>341</v>
      </c>
      <c r="H1065" s="68" t="s">
        <v>95</v>
      </c>
      <c r="I1065" s="68" t="s">
        <v>29</v>
      </c>
      <c r="J1065" s="94" t="s">
        <v>1624</v>
      </c>
    </row>
    <row r="1066" spans="1:10" ht="62.45" customHeight="1" x14ac:dyDescent="0.25">
      <c r="A1066" s="60">
        <v>1064</v>
      </c>
      <c r="B1066" s="68" t="s">
        <v>105</v>
      </c>
      <c r="C1066" s="68" t="s">
        <v>355</v>
      </c>
      <c r="D1066" s="68" t="s">
        <v>356</v>
      </c>
      <c r="E1066" s="55" t="s">
        <v>357</v>
      </c>
      <c r="F1066" s="104">
        <v>130341000</v>
      </c>
      <c r="G1066" s="68" t="s">
        <v>358</v>
      </c>
      <c r="H1066" s="68" t="s">
        <v>95</v>
      </c>
      <c r="I1066" s="68" t="s">
        <v>29</v>
      </c>
      <c r="J1066" s="94" t="s">
        <v>1624</v>
      </c>
    </row>
    <row r="1067" spans="1:10" ht="62.45" customHeight="1" x14ac:dyDescent="0.25">
      <c r="A1067" s="60">
        <v>1065</v>
      </c>
      <c r="B1067" s="68" t="s">
        <v>105</v>
      </c>
      <c r="C1067" s="68" t="s">
        <v>355</v>
      </c>
      <c r="D1067" s="68" t="s">
        <v>359</v>
      </c>
      <c r="E1067" s="55" t="s">
        <v>360</v>
      </c>
      <c r="F1067" s="104">
        <v>3000000</v>
      </c>
      <c r="G1067" s="68" t="s">
        <v>361</v>
      </c>
      <c r="H1067" s="68" t="s">
        <v>95</v>
      </c>
      <c r="I1067" s="68" t="s">
        <v>29</v>
      </c>
      <c r="J1067" s="89" t="s">
        <v>249</v>
      </c>
    </row>
    <row r="1068" spans="1:10" ht="62.45" customHeight="1" x14ac:dyDescent="0.25">
      <c r="A1068" s="60">
        <v>1066</v>
      </c>
      <c r="B1068" s="68" t="s">
        <v>244</v>
      </c>
      <c r="C1068" s="68" t="s">
        <v>355</v>
      </c>
      <c r="D1068" s="68" t="s">
        <v>362</v>
      </c>
      <c r="E1068" s="68" t="s">
        <v>363</v>
      </c>
      <c r="F1068" s="104">
        <v>0</v>
      </c>
      <c r="G1068" s="68" t="s">
        <v>364</v>
      </c>
      <c r="H1068" s="68" t="s">
        <v>95</v>
      </c>
      <c r="I1068" s="68" t="s">
        <v>29</v>
      </c>
      <c r="J1068" s="89" t="s">
        <v>249</v>
      </c>
    </row>
    <row r="1069" spans="1:10" ht="62.45" customHeight="1" x14ac:dyDescent="0.25">
      <c r="A1069" s="60">
        <v>1067</v>
      </c>
      <c r="B1069" s="68" t="s">
        <v>244</v>
      </c>
      <c r="C1069" s="68" t="s">
        <v>339</v>
      </c>
      <c r="D1069" s="68" t="s">
        <v>365</v>
      </c>
      <c r="E1069" s="68" t="s">
        <v>366</v>
      </c>
      <c r="F1069" s="104">
        <v>0</v>
      </c>
      <c r="G1069" s="68" t="s">
        <v>367</v>
      </c>
      <c r="H1069" s="68" t="s">
        <v>95</v>
      </c>
      <c r="I1069" s="68" t="s">
        <v>29</v>
      </c>
      <c r="J1069" s="89" t="s">
        <v>249</v>
      </c>
    </row>
    <row r="1070" spans="1:10" ht="62.45" customHeight="1" x14ac:dyDescent="0.25">
      <c r="A1070" s="60">
        <v>1068</v>
      </c>
      <c r="B1070" s="68" t="s">
        <v>244</v>
      </c>
      <c r="C1070" s="68" t="s">
        <v>355</v>
      </c>
      <c r="D1070" s="68" t="s">
        <v>368</v>
      </c>
      <c r="E1070" s="55" t="s">
        <v>369</v>
      </c>
      <c r="F1070" s="104">
        <v>0</v>
      </c>
      <c r="G1070" s="68" t="s">
        <v>370</v>
      </c>
      <c r="H1070" s="68" t="s">
        <v>95</v>
      </c>
      <c r="I1070" s="68" t="s">
        <v>29</v>
      </c>
      <c r="J1070" s="89" t="s">
        <v>249</v>
      </c>
    </row>
    <row r="1071" spans="1:10" ht="62.45" customHeight="1" x14ac:dyDescent="0.25">
      <c r="A1071" s="60">
        <v>1069</v>
      </c>
      <c r="B1071" s="68" t="s">
        <v>244</v>
      </c>
      <c r="C1071" s="68" t="s">
        <v>355</v>
      </c>
      <c r="D1071" s="68" t="s">
        <v>371</v>
      </c>
      <c r="E1071" s="55" t="s">
        <v>372</v>
      </c>
      <c r="F1071" s="104">
        <v>0</v>
      </c>
      <c r="G1071" s="68" t="s">
        <v>373</v>
      </c>
      <c r="H1071" s="68" t="s">
        <v>95</v>
      </c>
      <c r="I1071" s="68" t="s">
        <v>29</v>
      </c>
      <c r="J1071" s="89" t="s">
        <v>249</v>
      </c>
    </row>
    <row r="1072" spans="1:10" ht="62.45" customHeight="1" x14ac:dyDescent="0.25">
      <c r="A1072" s="60">
        <v>1070</v>
      </c>
      <c r="B1072" s="68" t="s">
        <v>105</v>
      </c>
      <c r="C1072" s="68" t="s">
        <v>355</v>
      </c>
      <c r="D1072" s="68" t="s">
        <v>374</v>
      </c>
      <c r="E1072" s="68" t="s">
        <v>375</v>
      </c>
      <c r="F1072" s="104">
        <v>59900000</v>
      </c>
      <c r="G1072" s="68" t="s">
        <v>376</v>
      </c>
      <c r="H1072" s="68" t="s">
        <v>95</v>
      </c>
      <c r="I1072" s="68" t="s">
        <v>29</v>
      </c>
      <c r="J1072" s="94" t="s">
        <v>1624</v>
      </c>
    </row>
    <row r="1073" spans="1:10" ht="62.45" customHeight="1" x14ac:dyDescent="0.25">
      <c r="A1073" s="60">
        <v>1071</v>
      </c>
      <c r="B1073" s="68" t="s">
        <v>244</v>
      </c>
      <c r="C1073" s="68" t="s">
        <v>355</v>
      </c>
      <c r="D1073" s="68" t="s">
        <v>377</v>
      </c>
      <c r="E1073" s="68" t="s">
        <v>378</v>
      </c>
      <c r="F1073" s="104">
        <v>0</v>
      </c>
      <c r="G1073" s="68" t="s">
        <v>379</v>
      </c>
      <c r="H1073" s="68" t="s">
        <v>95</v>
      </c>
      <c r="I1073" s="68" t="s">
        <v>29</v>
      </c>
      <c r="J1073" s="89" t="s">
        <v>249</v>
      </c>
    </row>
    <row r="1074" spans="1:10" ht="62.45" customHeight="1" x14ac:dyDescent="0.25">
      <c r="A1074" s="60">
        <v>1072</v>
      </c>
      <c r="B1074" s="68" t="s">
        <v>105</v>
      </c>
      <c r="C1074" s="68" t="s">
        <v>355</v>
      </c>
      <c r="D1074" s="68" t="s">
        <v>380</v>
      </c>
      <c r="E1074" s="55" t="s">
        <v>4196</v>
      </c>
      <c r="F1074" s="104">
        <v>1360080000</v>
      </c>
      <c r="G1074" s="68" t="s">
        <v>381</v>
      </c>
      <c r="H1074" s="68" t="s">
        <v>95</v>
      </c>
      <c r="I1074" s="68" t="s">
        <v>29</v>
      </c>
      <c r="J1074" s="94" t="s">
        <v>1624</v>
      </c>
    </row>
    <row r="1075" spans="1:10" ht="62.45" customHeight="1" x14ac:dyDescent="0.25">
      <c r="A1075" s="60">
        <v>1073</v>
      </c>
      <c r="B1075" s="68" t="s">
        <v>244</v>
      </c>
      <c r="C1075" s="68" t="s">
        <v>382</v>
      </c>
      <c r="D1075" s="68" t="s">
        <v>383</v>
      </c>
      <c r="E1075" s="68" t="s">
        <v>384</v>
      </c>
      <c r="F1075" s="104">
        <v>0</v>
      </c>
      <c r="G1075" s="68" t="s">
        <v>385</v>
      </c>
      <c r="H1075" s="68" t="s">
        <v>95</v>
      </c>
      <c r="I1075" s="68" t="s">
        <v>29</v>
      </c>
      <c r="J1075" s="89" t="s">
        <v>249</v>
      </c>
    </row>
    <row r="1076" spans="1:10" ht="62.45" customHeight="1" x14ac:dyDescent="0.25">
      <c r="A1076" s="60">
        <v>1074</v>
      </c>
      <c r="B1076" s="68" t="s">
        <v>244</v>
      </c>
      <c r="C1076" s="68" t="s">
        <v>253</v>
      </c>
      <c r="D1076" s="68" t="s">
        <v>386</v>
      </c>
      <c r="E1076" s="55" t="s">
        <v>387</v>
      </c>
      <c r="F1076" s="104">
        <v>0</v>
      </c>
      <c r="G1076" s="68" t="s">
        <v>388</v>
      </c>
      <c r="H1076" s="68" t="s">
        <v>95</v>
      </c>
      <c r="I1076" s="68" t="s">
        <v>29</v>
      </c>
      <c r="J1076" s="89" t="s">
        <v>249</v>
      </c>
    </row>
    <row r="1077" spans="1:10" ht="62.45" customHeight="1" x14ac:dyDescent="0.25">
      <c r="A1077" s="60">
        <v>1075</v>
      </c>
      <c r="B1077" s="68" t="s">
        <v>244</v>
      </c>
      <c r="C1077" s="68" t="s">
        <v>253</v>
      </c>
      <c r="D1077" s="68" t="s">
        <v>389</v>
      </c>
      <c r="E1077" s="68" t="s">
        <v>390</v>
      </c>
      <c r="F1077" s="104">
        <v>0</v>
      </c>
      <c r="G1077" s="68" t="s">
        <v>391</v>
      </c>
      <c r="H1077" s="68" t="s">
        <v>95</v>
      </c>
      <c r="I1077" s="68" t="s">
        <v>29</v>
      </c>
      <c r="J1077" s="89" t="s">
        <v>249</v>
      </c>
    </row>
    <row r="1078" spans="1:10" ht="62.45" customHeight="1" x14ac:dyDescent="0.25">
      <c r="A1078" s="60">
        <v>1076</v>
      </c>
      <c r="B1078" s="68" t="s">
        <v>244</v>
      </c>
      <c r="C1078" s="68" t="s">
        <v>392</v>
      </c>
      <c r="D1078" s="68" t="s">
        <v>393</v>
      </c>
      <c r="E1078" s="68" t="s">
        <v>394</v>
      </c>
      <c r="F1078" s="104">
        <v>0</v>
      </c>
      <c r="G1078" s="68" t="s">
        <v>395</v>
      </c>
      <c r="H1078" s="68" t="s">
        <v>95</v>
      </c>
      <c r="I1078" s="68" t="s">
        <v>29</v>
      </c>
      <c r="J1078" s="89" t="s">
        <v>249</v>
      </c>
    </row>
    <row r="1079" spans="1:10" ht="62.45" customHeight="1" x14ac:dyDescent="0.25">
      <c r="A1079" s="60">
        <v>1077</v>
      </c>
      <c r="B1079" s="68" t="s">
        <v>105</v>
      </c>
      <c r="C1079" s="68" t="s">
        <v>396</v>
      </c>
      <c r="D1079" s="68" t="s">
        <v>397</v>
      </c>
      <c r="E1079" s="105" t="s">
        <v>398</v>
      </c>
      <c r="F1079" s="104">
        <v>121000000</v>
      </c>
      <c r="G1079" s="68" t="s">
        <v>399</v>
      </c>
      <c r="H1079" s="68" t="s">
        <v>95</v>
      </c>
      <c r="I1079" s="68" t="s">
        <v>29</v>
      </c>
      <c r="J1079" s="89" t="s">
        <v>249</v>
      </c>
    </row>
    <row r="1080" spans="1:10" ht="62.45" customHeight="1" x14ac:dyDescent="0.25">
      <c r="A1080" s="60">
        <v>1078</v>
      </c>
      <c r="B1080" s="68" t="s">
        <v>105</v>
      </c>
      <c r="C1080" s="68" t="s">
        <v>400</v>
      </c>
      <c r="D1080" s="68" t="s">
        <v>401</v>
      </c>
      <c r="E1080" s="68" t="s">
        <v>402</v>
      </c>
      <c r="F1080" s="104">
        <v>206192000</v>
      </c>
      <c r="G1080" s="68" t="s">
        <v>403</v>
      </c>
      <c r="H1080" s="68" t="s">
        <v>95</v>
      </c>
      <c r="I1080" s="68" t="s">
        <v>29</v>
      </c>
      <c r="J1080" s="89" t="s">
        <v>249</v>
      </c>
    </row>
    <row r="1081" spans="1:10" ht="62.45" customHeight="1" x14ac:dyDescent="0.25">
      <c r="A1081" s="60">
        <v>1079</v>
      </c>
      <c r="B1081" s="68" t="s">
        <v>244</v>
      </c>
      <c r="C1081" s="68" t="s">
        <v>404</v>
      </c>
      <c r="D1081" s="68" t="s">
        <v>405</v>
      </c>
      <c r="E1081" s="106" t="s">
        <v>406</v>
      </c>
      <c r="F1081" s="104">
        <v>0</v>
      </c>
      <c r="G1081" s="68" t="s">
        <v>407</v>
      </c>
      <c r="H1081" s="68" t="s">
        <v>95</v>
      </c>
      <c r="I1081" s="68" t="s">
        <v>29</v>
      </c>
      <c r="J1081" s="89" t="s">
        <v>249</v>
      </c>
    </row>
    <row r="1082" spans="1:10" ht="62.45" customHeight="1" x14ac:dyDescent="0.25">
      <c r="A1082" s="60">
        <v>1080</v>
      </c>
      <c r="B1082" s="68" t="s">
        <v>244</v>
      </c>
      <c r="C1082" s="68" t="s">
        <v>408</v>
      </c>
      <c r="D1082" s="68" t="s">
        <v>409</v>
      </c>
      <c r="E1082" s="68" t="s">
        <v>410</v>
      </c>
      <c r="F1082" s="104">
        <v>0</v>
      </c>
      <c r="G1082" s="68" t="s">
        <v>411</v>
      </c>
      <c r="H1082" s="68" t="s">
        <v>95</v>
      </c>
      <c r="I1082" s="68" t="s">
        <v>29</v>
      </c>
      <c r="J1082" s="89" t="s">
        <v>249</v>
      </c>
    </row>
    <row r="1083" spans="1:10" ht="62.45" customHeight="1" x14ac:dyDescent="0.25">
      <c r="A1083" s="60">
        <v>1081</v>
      </c>
      <c r="B1083" s="68" t="s">
        <v>244</v>
      </c>
      <c r="C1083" s="68" t="s">
        <v>253</v>
      </c>
      <c r="D1083" s="68" t="s">
        <v>412</v>
      </c>
      <c r="E1083" s="55" t="s">
        <v>4197</v>
      </c>
      <c r="F1083" s="104">
        <v>0</v>
      </c>
      <c r="G1083" s="68" t="s">
        <v>413</v>
      </c>
      <c r="H1083" s="68" t="s">
        <v>95</v>
      </c>
      <c r="I1083" s="68" t="s">
        <v>29</v>
      </c>
      <c r="J1083" s="89" t="s">
        <v>249</v>
      </c>
    </row>
    <row r="1084" spans="1:10" ht="62.45" customHeight="1" x14ac:dyDescent="0.25">
      <c r="A1084" s="60">
        <v>1082</v>
      </c>
      <c r="B1084" s="68" t="s">
        <v>244</v>
      </c>
      <c r="C1084" s="68" t="s">
        <v>414</v>
      </c>
      <c r="D1084" s="68" t="s">
        <v>415</v>
      </c>
      <c r="E1084" s="68" t="s">
        <v>416</v>
      </c>
      <c r="F1084" s="104">
        <v>0</v>
      </c>
      <c r="G1084" s="68" t="s">
        <v>417</v>
      </c>
      <c r="H1084" s="68" t="s">
        <v>95</v>
      </c>
      <c r="I1084" s="68" t="s">
        <v>29</v>
      </c>
      <c r="J1084" s="89" t="s">
        <v>249</v>
      </c>
    </row>
    <row r="1085" spans="1:10" ht="62.45" customHeight="1" x14ac:dyDescent="0.25">
      <c r="A1085" s="60">
        <v>1083</v>
      </c>
      <c r="B1085" s="68" t="s">
        <v>244</v>
      </c>
      <c r="C1085" s="68" t="s">
        <v>418</v>
      </c>
      <c r="D1085" s="68" t="s">
        <v>419</v>
      </c>
      <c r="E1085" s="68" t="s">
        <v>420</v>
      </c>
      <c r="F1085" s="104">
        <v>0</v>
      </c>
      <c r="G1085" s="68" t="s">
        <v>421</v>
      </c>
      <c r="H1085" s="68" t="s">
        <v>95</v>
      </c>
      <c r="I1085" s="68" t="s">
        <v>29</v>
      </c>
      <c r="J1085" s="89" t="s">
        <v>249</v>
      </c>
    </row>
    <row r="1086" spans="1:10" ht="62.45" customHeight="1" x14ac:dyDescent="0.25">
      <c r="A1086" s="60">
        <v>1084</v>
      </c>
      <c r="B1086" s="68" t="s">
        <v>244</v>
      </c>
      <c r="C1086" s="68" t="s">
        <v>422</v>
      </c>
      <c r="D1086" s="68" t="s">
        <v>423</v>
      </c>
      <c r="E1086" s="68" t="s">
        <v>424</v>
      </c>
      <c r="F1086" s="104">
        <v>0</v>
      </c>
      <c r="G1086" s="68" t="s">
        <v>425</v>
      </c>
      <c r="H1086" s="68" t="s">
        <v>95</v>
      </c>
      <c r="I1086" s="68" t="s">
        <v>29</v>
      </c>
      <c r="J1086" s="89" t="s">
        <v>249</v>
      </c>
    </row>
    <row r="1087" spans="1:10" ht="62.45" customHeight="1" x14ac:dyDescent="0.25">
      <c r="A1087" s="60">
        <v>1085</v>
      </c>
      <c r="B1087" s="68" t="s">
        <v>244</v>
      </c>
      <c r="C1087" s="68" t="s">
        <v>422</v>
      </c>
      <c r="D1087" s="68" t="s">
        <v>426</v>
      </c>
      <c r="E1087" s="68" t="s">
        <v>427</v>
      </c>
      <c r="F1087" s="104">
        <v>0</v>
      </c>
      <c r="G1087" s="68" t="s">
        <v>428</v>
      </c>
      <c r="H1087" s="68" t="s">
        <v>95</v>
      </c>
      <c r="I1087" s="68" t="s">
        <v>29</v>
      </c>
      <c r="J1087" s="89" t="s">
        <v>249</v>
      </c>
    </row>
    <row r="1088" spans="1:10" ht="62.45" customHeight="1" x14ac:dyDescent="0.25">
      <c r="A1088" s="60">
        <v>1086</v>
      </c>
      <c r="B1088" s="68" t="s">
        <v>244</v>
      </c>
      <c r="C1088" s="68" t="s">
        <v>422</v>
      </c>
      <c r="D1088" s="68" t="s">
        <v>429</v>
      </c>
      <c r="E1088" s="68" t="s">
        <v>430</v>
      </c>
      <c r="F1088" s="104">
        <v>0</v>
      </c>
      <c r="G1088" s="68" t="s">
        <v>431</v>
      </c>
      <c r="H1088" s="68" t="s">
        <v>95</v>
      </c>
      <c r="I1088" s="68" t="s">
        <v>29</v>
      </c>
      <c r="J1088" s="89" t="s">
        <v>249</v>
      </c>
    </row>
    <row r="1089" spans="1:10" ht="62.45" customHeight="1" x14ac:dyDescent="0.25">
      <c r="A1089" s="60">
        <v>1087</v>
      </c>
      <c r="B1089" s="68" t="s">
        <v>244</v>
      </c>
      <c r="C1089" s="68" t="s">
        <v>422</v>
      </c>
      <c r="D1089" s="68" t="s">
        <v>432</v>
      </c>
      <c r="E1089" s="68" t="s">
        <v>433</v>
      </c>
      <c r="F1089" s="71">
        <v>34472700</v>
      </c>
      <c r="G1089" s="68" t="s">
        <v>434</v>
      </c>
      <c r="H1089" s="68" t="s">
        <v>95</v>
      </c>
      <c r="I1089" s="68" t="s">
        <v>29</v>
      </c>
      <c r="J1089" s="89" t="s">
        <v>249</v>
      </c>
    </row>
    <row r="1090" spans="1:10" ht="62.45" customHeight="1" x14ac:dyDescent="0.25">
      <c r="A1090" s="60">
        <v>1088</v>
      </c>
      <c r="B1090" s="68" t="s">
        <v>244</v>
      </c>
      <c r="C1090" s="68" t="s">
        <v>435</v>
      </c>
      <c r="D1090" s="68" t="s">
        <v>436</v>
      </c>
      <c r="E1090" s="105" t="s">
        <v>437</v>
      </c>
      <c r="F1090" s="104">
        <v>0</v>
      </c>
      <c r="G1090" s="68" t="s">
        <v>438</v>
      </c>
      <c r="H1090" s="68" t="s">
        <v>95</v>
      </c>
      <c r="I1090" s="68" t="s">
        <v>29</v>
      </c>
      <c r="J1090" s="89" t="s">
        <v>249</v>
      </c>
    </row>
    <row r="1091" spans="1:10" ht="62.45" customHeight="1" x14ac:dyDescent="0.25">
      <c r="A1091" s="60">
        <v>1089</v>
      </c>
      <c r="B1091" s="68" t="s">
        <v>244</v>
      </c>
      <c r="C1091" s="68" t="s">
        <v>435</v>
      </c>
      <c r="D1091" s="68" t="s">
        <v>439</v>
      </c>
      <c r="E1091" s="105" t="s">
        <v>440</v>
      </c>
      <c r="F1091" s="104">
        <v>0</v>
      </c>
      <c r="G1091" s="68" t="s">
        <v>441</v>
      </c>
      <c r="H1091" s="68" t="s">
        <v>95</v>
      </c>
      <c r="I1091" s="68" t="s">
        <v>29</v>
      </c>
      <c r="J1091" s="89" t="s">
        <v>249</v>
      </c>
    </row>
    <row r="1092" spans="1:10" ht="62.45" customHeight="1" x14ac:dyDescent="0.25">
      <c r="A1092" s="60">
        <v>1090</v>
      </c>
      <c r="B1092" s="68" t="s">
        <v>244</v>
      </c>
      <c r="C1092" s="68" t="s">
        <v>435</v>
      </c>
      <c r="D1092" s="68" t="s">
        <v>442</v>
      </c>
      <c r="E1092" s="68" t="s">
        <v>443</v>
      </c>
      <c r="F1092" s="104">
        <v>0</v>
      </c>
      <c r="G1092" s="68" t="s">
        <v>444</v>
      </c>
      <c r="H1092" s="68" t="s">
        <v>95</v>
      </c>
      <c r="I1092" s="68" t="s">
        <v>29</v>
      </c>
      <c r="J1092" s="89" t="s">
        <v>249</v>
      </c>
    </row>
    <row r="1093" spans="1:10" ht="62.45" customHeight="1" x14ac:dyDescent="0.25">
      <c r="A1093" s="60">
        <v>1091</v>
      </c>
      <c r="B1093" s="68" t="s">
        <v>244</v>
      </c>
      <c r="C1093" s="68" t="s">
        <v>435</v>
      </c>
      <c r="D1093" s="68" t="s">
        <v>445</v>
      </c>
      <c r="E1093" s="68" t="s">
        <v>446</v>
      </c>
      <c r="F1093" s="104">
        <v>0</v>
      </c>
      <c r="G1093" s="68" t="s">
        <v>447</v>
      </c>
      <c r="H1093" s="68" t="s">
        <v>95</v>
      </c>
      <c r="I1093" s="68" t="s">
        <v>29</v>
      </c>
      <c r="J1093" s="89" t="s">
        <v>249</v>
      </c>
    </row>
    <row r="1094" spans="1:10" ht="62.45" customHeight="1" x14ac:dyDescent="0.25">
      <c r="A1094" s="60">
        <v>1092</v>
      </c>
      <c r="B1094" s="68" t="s">
        <v>244</v>
      </c>
      <c r="C1094" s="68" t="s">
        <v>435</v>
      </c>
      <c r="D1094" s="68" t="s">
        <v>448</v>
      </c>
      <c r="E1094" s="68" t="s">
        <v>449</v>
      </c>
      <c r="F1094" s="104">
        <v>0</v>
      </c>
      <c r="G1094" s="68" t="s">
        <v>450</v>
      </c>
      <c r="H1094" s="68" t="s">
        <v>95</v>
      </c>
      <c r="I1094" s="68" t="s">
        <v>29</v>
      </c>
      <c r="J1094" s="89" t="s">
        <v>249</v>
      </c>
    </row>
    <row r="1095" spans="1:10" ht="62.45" customHeight="1" x14ac:dyDescent="0.25">
      <c r="A1095" s="60">
        <v>1093</v>
      </c>
      <c r="B1095" s="68" t="s">
        <v>244</v>
      </c>
      <c r="C1095" s="68" t="s">
        <v>253</v>
      </c>
      <c r="D1095" s="68" t="s">
        <v>451</v>
      </c>
      <c r="E1095" s="68" t="s">
        <v>452</v>
      </c>
      <c r="F1095" s="104">
        <v>0</v>
      </c>
      <c r="G1095" s="68" t="s">
        <v>453</v>
      </c>
      <c r="H1095" s="68" t="s">
        <v>95</v>
      </c>
      <c r="I1095" s="68" t="s">
        <v>29</v>
      </c>
      <c r="J1095" s="89" t="s">
        <v>249</v>
      </c>
    </row>
    <row r="1096" spans="1:10" ht="62.45" customHeight="1" x14ac:dyDescent="0.25">
      <c r="A1096" s="60">
        <v>1094</v>
      </c>
      <c r="B1096" s="68" t="s">
        <v>244</v>
      </c>
      <c r="C1096" s="68" t="s">
        <v>253</v>
      </c>
      <c r="D1096" s="68" t="s">
        <v>454</v>
      </c>
      <c r="E1096" s="68" t="s">
        <v>455</v>
      </c>
      <c r="F1096" s="104">
        <v>0</v>
      </c>
      <c r="G1096" s="68" t="s">
        <v>456</v>
      </c>
      <c r="H1096" s="68" t="s">
        <v>95</v>
      </c>
      <c r="I1096" s="68" t="s">
        <v>29</v>
      </c>
      <c r="J1096" s="89" t="s">
        <v>249</v>
      </c>
    </row>
    <row r="1097" spans="1:10" ht="62.45" customHeight="1" x14ac:dyDescent="0.25">
      <c r="A1097" s="60">
        <v>1095</v>
      </c>
      <c r="B1097" s="68" t="s">
        <v>244</v>
      </c>
      <c r="C1097" s="68" t="s">
        <v>253</v>
      </c>
      <c r="D1097" s="68" t="s">
        <v>457</v>
      </c>
      <c r="E1097" s="68" t="s">
        <v>458</v>
      </c>
      <c r="F1097" s="104">
        <v>0</v>
      </c>
      <c r="G1097" s="68" t="s">
        <v>459</v>
      </c>
      <c r="H1097" s="68" t="s">
        <v>95</v>
      </c>
      <c r="I1097" s="68" t="s">
        <v>29</v>
      </c>
      <c r="J1097" s="89" t="s">
        <v>249</v>
      </c>
    </row>
    <row r="1098" spans="1:10" ht="62.45" customHeight="1" x14ac:dyDescent="0.25">
      <c r="A1098" s="60">
        <v>1096</v>
      </c>
      <c r="B1098" s="68" t="s">
        <v>244</v>
      </c>
      <c r="C1098" s="68" t="s">
        <v>435</v>
      </c>
      <c r="D1098" s="68" t="s">
        <v>460</v>
      </c>
      <c r="E1098" s="68" t="s">
        <v>461</v>
      </c>
      <c r="F1098" s="104">
        <v>0</v>
      </c>
      <c r="G1098" s="68" t="s">
        <v>462</v>
      </c>
      <c r="H1098" s="68" t="s">
        <v>95</v>
      </c>
      <c r="I1098" s="68" t="s">
        <v>29</v>
      </c>
      <c r="J1098" s="89" t="s">
        <v>249</v>
      </c>
    </row>
    <row r="1099" spans="1:10" ht="62.45" customHeight="1" x14ac:dyDescent="0.25">
      <c r="A1099" s="60">
        <v>1097</v>
      </c>
      <c r="B1099" s="68" t="s">
        <v>105</v>
      </c>
      <c r="C1099" s="68" t="s">
        <v>253</v>
      </c>
      <c r="D1099" s="68" t="s">
        <v>463</v>
      </c>
      <c r="E1099" s="68" t="s">
        <v>464</v>
      </c>
      <c r="F1099" s="104">
        <v>0</v>
      </c>
      <c r="G1099" s="68" t="s">
        <v>465</v>
      </c>
      <c r="H1099" s="68" t="s">
        <v>95</v>
      </c>
      <c r="I1099" s="68" t="s">
        <v>29</v>
      </c>
      <c r="J1099" s="89" t="s">
        <v>466</v>
      </c>
    </row>
    <row r="1100" spans="1:10" ht="62.45" customHeight="1" x14ac:dyDescent="0.25">
      <c r="A1100" s="60">
        <v>1098</v>
      </c>
      <c r="B1100" s="68" t="s">
        <v>244</v>
      </c>
      <c r="C1100" s="68" t="s">
        <v>467</v>
      </c>
      <c r="D1100" s="68" t="s">
        <v>468</v>
      </c>
      <c r="E1100" s="55" t="s">
        <v>469</v>
      </c>
      <c r="F1100" s="104">
        <v>0</v>
      </c>
      <c r="G1100" s="68" t="s">
        <v>470</v>
      </c>
      <c r="H1100" s="68" t="s">
        <v>95</v>
      </c>
      <c r="I1100" s="68" t="s">
        <v>29</v>
      </c>
      <c r="J1100" s="89" t="s">
        <v>249</v>
      </c>
    </row>
    <row r="1101" spans="1:10" ht="62.45" customHeight="1" x14ac:dyDescent="0.25">
      <c r="A1101" s="60">
        <v>1099</v>
      </c>
      <c r="B1101" s="68" t="s">
        <v>244</v>
      </c>
      <c r="C1101" s="68" t="s">
        <v>471</v>
      </c>
      <c r="D1101" s="68" t="s">
        <v>472</v>
      </c>
      <c r="E1101" s="55" t="s">
        <v>469</v>
      </c>
      <c r="F1101" s="104">
        <v>0</v>
      </c>
      <c r="G1101" s="68" t="s">
        <v>473</v>
      </c>
      <c r="H1101" s="68" t="s">
        <v>95</v>
      </c>
      <c r="I1101" s="68" t="s">
        <v>29</v>
      </c>
      <c r="J1101" s="89" t="s">
        <v>249</v>
      </c>
    </row>
    <row r="1102" spans="1:10" ht="62.45" customHeight="1" x14ac:dyDescent="0.25">
      <c r="A1102" s="60">
        <v>1100</v>
      </c>
      <c r="B1102" s="55" t="s">
        <v>105</v>
      </c>
      <c r="C1102" s="55" t="s">
        <v>219</v>
      </c>
      <c r="D1102" s="55" t="s">
        <v>2304</v>
      </c>
      <c r="E1102" s="55" t="s">
        <v>96</v>
      </c>
      <c r="F1102" s="66">
        <v>19752551</v>
      </c>
      <c r="G1102" s="55" t="s">
        <v>222</v>
      </c>
      <c r="H1102" s="67" t="s">
        <v>95</v>
      </c>
      <c r="I1102" s="67" t="s">
        <v>29</v>
      </c>
      <c r="J1102" s="89" t="s">
        <v>2308</v>
      </c>
    </row>
    <row r="1103" spans="1:10" ht="62.45" customHeight="1" x14ac:dyDescent="0.25">
      <c r="A1103" s="60">
        <v>1101</v>
      </c>
      <c r="B1103" s="55" t="s">
        <v>105</v>
      </c>
      <c r="C1103" s="55" t="s">
        <v>219</v>
      </c>
      <c r="D1103" s="55" t="s">
        <v>2305</v>
      </c>
      <c r="E1103" s="55" t="s">
        <v>96</v>
      </c>
      <c r="F1103" s="70">
        <v>16754467</v>
      </c>
      <c r="G1103" s="55" t="s">
        <v>222</v>
      </c>
      <c r="H1103" s="67" t="s">
        <v>95</v>
      </c>
      <c r="I1103" s="67" t="s">
        <v>29</v>
      </c>
      <c r="J1103" s="89" t="s">
        <v>2308</v>
      </c>
    </row>
    <row r="1104" spans="1:10" ht="62.45" customHeight="1" x14ac:dyDescent="0.25">
      <c r="A1104" s="60">
        <v>1102</v>
      </c>
      <c r="B1104" s="55" t="s">
        <v>105</v>
      </c>
      <c r="C1104" s="55" t="s">
        <v>219</v>
      </c>
      <c r="D1104" s="55" t="s">
        <v>2306</v>
      </c>
      <c r="E1104" s="55" t="s">
        <v>2307</v>
      </c>
      <c r="F1104" s="70">
        <v>40764692</v>
      </c>
      <c r="G1104" s="55" t="s">
        <v>222</v>
      </c>
      <c r="H1104" s="67" t="s">
        <v>95</v>
      </c>
      <c r="I1104" s="67" t="s">
        <v>29</v>
      </c>
      <c r="J1104" s="89" t="s">
        <v>2308</v>
      </c>
    </row>
    <row r="1105" spans="1:10" ht="62.45" customHeight="1" x14ac:dyDescent="0.25">
      <c r="A1105" s="60">
        <v>1103</v>
      </c>
      <c r="B1105" s="55" t="s">
        <v>105</v>
      </c>
      <c r="C1105" s="82" t="s">
        <v>2310</v>
      </c>
      <c r="D1105" s="82" t="s">
        <v>2330</v>
      </c>
      <c r="E1105" s="82" t="s">
        <v>1575</v>
      </c>
      <c r="F1105" s="71">
        <v>0</v>
      </c>
      <c r="G1105" s="82" t="s">
        <v>2470</v>
      </c>
      <c r="H1105" s="67" t="s">
        <v>95</v>
      </c>
      <c r="I1105" s="67" t="s">
        <v>29</v>
      </c>
      <c r="J1105" s="89" t="s">
        <v>2308</v>
      </c>
    </row>
    <row r="1106" spans="1:10" ht="62.45" customHeight="1" x14ac:dyDescent="0.25">
      <c r="A1106" s="60">
        <v>1104</v>
      </c>
      <c r="B1106" s="55" t="s">
        <v>105</v>
      </c>
      <c r="C1106" s="82" t="s">
        <v>1011</v>
      </c>
      <c r="D1106" s="82" t="s">
        <v>610</v>
      </c>
      <c r="E1106" s="82" t="s">
        <v>2417</v>
      </c>
      <c r="F1106" s="86">
        <v>246400000</v>
      </c>
      <c r="G1106" s="82" t="s">
        <v>2471</v>
      </c>
      <c r="H1106" s="55" t="s">
        <v>27</v>
      </c>
      <c r="I1106" s="55" t="s">
        <v>30</v>
      </c>
      <c r="J1106" s="89" t="s">
        <v>2308</v>
      </c>
    </row>
    <row r="1107" spans="1:10" ht="62.45" customHeight="1" x14ac:dyDescent="0.25">
      <c r="A1107" s="60">
        <v>1105</v>
      </c>
      <c r="B1107" s="55" t="s">
        <v>105</v>
      </c>
      <c r="C1107" s="82" t="s">
        <v>898</v>
      </c>
      <c r="D1107" s="82" t="s">
        <v>2331</v>
      </c>
      <c r="E1107" s="82" t="s">
        <v>921</v>
      </c>
      <c r="F1107" s="86">
        <v>11958662</v>
      </c>
      <c r="G1107" s="82" t="s">
        <v>2472</v>
      </c>
      <c r="H1107" s="55" t="s">
        <v>27</v>
      </c>
      <c r="I1107" s="55" t="s">
        <v>29</v>
      </c>
      <c r="J1107" s="89" t="s">
        <v>2308</v>
      </c>
    </row>
    <row r="1108" spans="1:10" ht="62.45" customHeight="1" x14ac:dyDescent="0.25">
      <c r="A1108" s="60">
        <v>1106</v>
      </c>
      <c r="B1108" s="55" t="s">
        <v>105</v>
      </c>
      <c r="C1108" s="82" t="s">
        <v>2311</v>
      </c>
      <c r="D1108" s="82" t="s">
        <v>2332</v>
      </c>
      <c r="E1108" s="82" t="s">
        <v>2418</v>
      </c>
      <c r="F1108" s="86">
        <v>6988785</v>
      </c>
      <c r="G1108" s="82" t="s">
        <v>2473</v>
      </c>
      <c r="H1108" s="67" t="s">
        <v>95</v>
      </c>
      <c r="I1108" s="67" t="s">
        <v>29</v>
      </c>
      <c r="J1108" s="89" t="s">
        <v>2308</v>
      </c>
    </row>
    <row r="1109" spans="1:10" ht="62.45" customHeight="1" x14ac:dyDescent="0.25">
      <c r="A1109" s="60">
        <v>1107</v>
      </c>
      <c r="B1109" s="55" t="s">
        <v>105</v>
      </c>
      <c r="C1109" s="82" t="s">
        <v>905</v>
      </c>
      <c r="D1109" s="82" t="s">
        <v>2333</v>
      </c>
      <c r="E1109" s="82" t="s">
        <v>982</v>
      </c>
      <c r="F1109" s="86">
        <v>10754889</v>
      </c>
      <c r="G1109" s="82" t="s">
        <v>2474</v>
      </c>
      <c r="H1109" s="55" t="s">
        <v>27</v>
      </c>
      <c r="I1109" s="55" t="s">
        <v>29</v>
      </c>
      <c r="J1109" s="89" t="s">
        <v>2308</v>
      </c>
    </row>
    <row r="1110" spans="1:10" ht="62.45" customHeight="1" x14ac:dyDescent="0.25">
      <c r="A1110" s="60">
        <v>1108</v>
      </c>
      <c r="B1110" s="55" t="s">
        <v>105</v>
      </c>
      <c r="C1110" s="82" t="s">
        <v>1121</v>
      </c>
      <c r="D1110" s="82" t="s">
        <v>2334</v>
      </c>
      <c r="E1110" s="82" t="s">
        <v>2419</v>
      </c>
      <c r="F1110" s="86">
        <v>1971864</v>
      </c>
      <c r="G1110" s="82" t="s">
        <v>2475</v>
      </c>
      <c r="H1110" s="55" t="s">
        <v>27</v>
      </c>
      <c r="I1110" s="55" t="s">
        <v>29</v>
      </c>
      <c r="J1110" s="89" t="s">
        <v>2308</v>
      </c>
    </row>
    <row r="1111" spans="1:10" ht="62.45" customHeight="1" x14ac:dyDescent="0.25">
      <c r="A1111" s="60">
        <v>1109</v>
      </c>
      <c r="B1111" s="55" t="s">
        <v>105</v>
      </c>
      <c r="C1111" s="82" t="s">
        <v>1087</v>
      </c>
      <c r="D1111" s="82" t="s">
        <v>2335</v>
      </c>
      <c r="E1111" s="82" t="s">
        <v>946</v>
      </c>
      <c r="F1111" s="86">
        <v>11958662</v>
      </c>
      <c r="G1111" s="82" t="s">
        <v>2476</v>
      </c>
      <c r="H1111" s="55" t="s">
        <v>27</v>
      </c>
      <c r="I1111" s="55" t="s">
        <v>29</v>
      </c>
      <c r="J1111" s="89" t="s">
        <v>2308</v>
      </c>
    </row>
    <row r="1112" spans="1:10" ht="62.45" customHeight="1" x14ac:dyDescent="0.25">
      <c r="A1112" s="60">
        <v>1110</v>
      </c>
      <c r="B1112" s="55" t="s">
        <v>2309</v>
      </c>
      <c r="C1112" s="82" t="s">
        <v>2312</v>
      </c>
      <c r="D1112" s="82" t="s">
        <v>2336</v>
      </c>
      <c r="E1112" s="82" t="s">
        <v>2420</v>
      </c>
      <c r="F1112" s="71">
        <v>0</v>
      </c>
      <c r="G1112" s="82" t="s">
        <v>2477</v>
      </c>
      <c r="H1112" s="55"/>
      <c r="I1112" s="55" t="s">
        <v>30</v>
      </c>
      <c r="J1112" s="89" t="s">
        <v>2308</v>
      </c>
    </row>
    <row r="1113" spans="1:10" ht="62.45" customHeight="1" x14ac:dyDescent="0.25">
      <c r="A1113" s="60">
        <v>1111</v>
      </c>
      <c r="B1113" s="55" t="s">
        <v>105</v>
      </c>
      <c r="C1113" s="82" t="s">
        <v>905</v>
      </c>
      <c r="D1113" s="82" t="s">
        <v>2337</v>
      </c>
      <c r="E1113" s="82" t="s">
        <v>921</v>
      </c>
      <c r="F1113" s="86">
        <v>11958662</v>
      </c>
      <c r="G1113" s="82" t="s">
        <v>2474</v>
      </c>
      <c r="H1113" s="55" t="s">
        <v>27</v>
      </c>
      <c r="I1113" s="55" t="s">
        <v>29</v>
      </c>
      <c r="J1113" s="89" t="s">
        <v>2308</v>
      </c>
    </row>
    <row r="1114" spans="1:10" ht="62.45" customHeight="1" x14ac:dyDescent="0.25">
      <c r="A1114" s="60">
        <v>1112</v>
      </c>
      <c r="B1114" s="55" t="s">
        <v>105</v>
      </c>
      <c r="C1114" s="82" t="s">
        <v>892</v>
      </c>
      <c r="D1114" s="82" t="s">
        <v>2338</v>
      </c>
      <c r="E1114" s="82" t="s">
        <v>938</v>
      </c>
      <c r="F1114" s="86">
        <v>10754889</v>
      </c>
      <c r="G1114" s="82" t="s">
        <v>2478</v>
      </c>
      <c r="H1114" s="55" t="s">
        <v>27</v>
      </c>
      <c r="I1114" s="55" t="s">
        <v>29</v>
      </c>
      <c r="J1114" s="89" t="s">
        <v>2308</v>
      </c>
    </row>
    <row r="1115" spans="1:10" ht="62.45" customHeight="1" x14ac:dyDescent="0.25">
      <c r="A1115" s="60">
        <v>1113</v>
      </c>
      <c r="B1115" s="55" t="s">
        <v>105</v>
      </c>
      <c r="C1115" s="82" t="s">
        <v>883</v>
      </c>
      <c r="D1115" s="82" t="s">
        <v>2339</v>
      </c>
      <c r="E1115" s="82" t="s">
        <v>2421</v>
      </c>
      <c r="F1115" s="86">
        <v>10754889</v>
      </c>
      <c r="G1115" s="82" t="s">
        <v>2474</v>
      </c>
      <c r="H1115" s="55" t="s">
        <v>27</v>
      </c>
      <c r="I1115" s="55" t="s">
        <v>29</v>
      </c>
      <c r="J1115" s="89" t="s">
        <v>2308</v>
      </c>
    </row>
    <row r="1116" spans="1:10" ht="62.45" customHeight="1" x14ac:dyDescent="0.25">
      <c r="A1116" s="60">
        <v>1114</v>
      </c>
      <c r="B1116" s="55" t="s">
        <v>105</v>
      </c>
      <c r="C1116" s="82" t="s">
        <v>2313</v>
      </c>
      <c r="D1116" s="82" t="s">
        <v>2340</v>
      </c>
      <c r="E1116" s="82" t="s">
        <v>878</v>
      </c>
      <c r="F1116" s="86">
        <v>60000000</v>
      </c>
      <c r="G1116" s="82" t="s">
        <v>2479</v>
      </c>
      <c r="H1116" s="67" t="s">
        <v>95</v>
      </c>
      <c r="I1116" s="67" t="s">
        <v>29</v>
      </c>
      <c r="J1116" s="89" t="s">
        <v>2308</v>
      </c>
    </row>
    <row r="1117" spans="1:10" ht="62.45" customHeight="1" x14ac:dyDescent="0.25">
      <c r="A1117" s="60">
        <v>1115</v>
      </c>
      <c r="B1117" s="55" t="s">
        <v>105</v>
      </c>
      <c r="C1117" s="82" t="s">
        <v>901</v>
      </c>
      <c r="D1117" s="82" t="s">
        <v>2341</v>
      </c>
      <c r="E1117" s="82" t="s">
        <v>2422</v>
      </c>
      <c r="F1117" s="86">
        <v>29332291</v>
      </c>
      <c r="G1117" s="82" t="s">
        <v>2480</v>
      </c>
      <c r="H1117" s="67" t="s">
        <v>95</v>
      </c>
      <c r="I1117" s="67" t="s">
        <v>29</v>
      </c>
      <c r="J1117" s="89" t="s">
        <v>2308</v>
      </c>
    </row>
    <row r="1118" spans="1:10" ht="62.45" customHeight="1" x14ac:dyDescent="0.25">
      <c r="A1118" s="60">
        <v>1116</v>
      </c>
      <c r="B1118" s="55" t="s">
        <v>105</v>
      </c>
      <c r="C1118" s="82" t="s">
        <v>876</v>
      </c>
      <c r="D1118" s="82" t="s">
        <v>2342</v>
      </c>
      <c r="E1118" s="82" t="s">
        <v>2423</v>
      </c>
      <c r="F1118" s="86">
        <v>10754889</v>
      </c>
      <c r="G1118" s="82" t="s">
        <v>2476</v>
      </c>
      <c r="H1118" s="55" t="s">
        <v>27</v>
      </c>
      <c r="I1118" s="55" t="s">
        <v>29</v>
      </c>
      <c r="J1118" s="89" t="s">
        <v>2308</v>
      </c>
    </row>
    <row r="1119" spans="1:10" ht="62.45" customHeight="1" x14ac:dyDescent="0.25">
      <c r="A1119" s="60">
        <v>1117</v>
      </c>
      <c r="B1119" s="55" t="s">
        <v>2309</v>
      </c>
      <c r="C1119" s="82" t="s">
        <v>2314</v>
      </c>
      <c r="D1119" s="82" t="s">
        <v>2343</v>
      </c>
      <c r="E1119" s="82" t="s">
        <v>2424</v>
      </c>
      <c r="F1119" s="71">
        <v>0</v>
      </c>
      <c r="G1119" s="82" t="s">
        <v>2481</v>
      </c>
      <c r="H1119" s="67" t="s">
        <v>95</v>
      </c>
      <c r="I1119" s="67" t="s">
        <v>29</v>
      </c>
      <c r="J1119" s="89" t="s">
        <v>2308</v>
      </c>
    </row>
    <row r="1120" spans="1:10" ht="62.45" customHeight="1" x14ac:dyDescent="0.25">
      <c r="A1120" s="60">
        <v>1118</v>
      </c>
      <c r="B1120" s="55" t="s">
        <v>105</v>
      </c>
      <c r="C1120" s="82" t="s">
        <v>905</v>
      </c>
      <c r="D1120" s="82" t="s">
        <v>2344</v>
      </c>
      <c r="E1120" s="82" t="s">
        <v>954</v>
      </c>
      <c r="F1120" s="86">
        <v>11958662</v>
      </c>
      <c r="G1120" s="82" t="s">
        <v>2482</v>
      </c>
      <c r="H1120" s="55" t="s">
        <v>27</v>
      </c>
      <c r="I1120" s="55" t="s">
        <v>29</v>
      </c>
      <c r="J1120" s="89" t="s">
        <v>2308</v>
      </c>
    </row>
    <row r="1121" spans="1:10" ht="62.45" customHeight="1" x14ac:dyDescent="0.25">
      <c r="A1121" s="60">
        <v>1119</v>
      </c>
      <c r="B1121" s="55" t="s">
        <v>105</v>
      </c>
      <c r="C1121" s="82" t="s">
        <v>898</v>
      </c>
      <c r="D1121" s="82" t="s">
        <v>2345</v>
      </c>
      <c r="E1121" s="82" t="s">
        <v>2425</v>
      </c>
      <c r="F1121" s="86">
        <v>9700511</v>
      </c>
      <c r="G1121" s="82" t="s">
        <v>2483</v>
      </c>
      <c r="H1121" s="67" t="s">
        <v>95</v>
      </c>
      <c r="I1121" s="67" t="s">
        <v>29</v>
      </c>
      <c r="J1121" s="89" t="s">
        <v>2308</v>
      </c>
    </row>
    <row r="1122" spans="1:10" ht="62.45" customHeight="1" x14ac:dyDescent="0.25">
      <c r="A1122" s="60">
        <v>1120</v>
      </c>
      <c r="B1122" s="55" t="s">
        <v>105</v>
      </c>
      <c r="C1122" s="82" t="s">
        <v>901</v>
      </c>
      <c r="D1122" s="82" t="s">
        <v>2346</v>
      </c>
      <c r="E1122" s="82" t="s">
        <v>2426</v>
      </c>
      <c r="F1122" s="86">
        <v>30068864</v>
      </c>
      <c r="G1122" s="82" t="s">
        <v>2484</v>
      </c>
      <c r="H1122" s="67" t="s">
        <v>95</v>
      </c>
      <c r="I1122" s="67" t="s">
        <v>29</v>
      </c>
      <c r="J1122" s="89" t="s">
        <v>2308</v>
      </c>
    </row>
    <row r="1123" spans="1:10" ht="62.45" customHeight="1" x14ac:dyDescent="0.25">
      <c r="A1123" s="60">
        <v>1121</v>
      </c>
      <c r="B1123" s="55" t="s">
        <v>105</v>
      </c>
      <c r="C1123" s="82" t="s">
        <v>905</v>
      </c>
      <c r="D1123" s="82" t="s">
        <v>2347</v>
      </c>
      <c r="E1123" s="82" t="s">
        <v>881</v>
      </c>
      <c r="F1123" s="86">
        <v>10754889</v>
      </c>
      <c r="G1123" s="82" t="s">
        <v>2474</v>
      </c>
      <c r="H1123" s="55" t="s">
        <v>27</v>
      </c>
      <c r="I1123" s="55" t="s">
        <v>29</v>
      </c>
      <c r="J1123" s="89" t="s">
        <v>2308</v>
      </c>
    </row>
    <row r="1124" spans="1:10" ht="62.45" customHeight="1" x14ac:dyDescent="0.25">
      <c r="A1124" s="60">
        <v>1122</v>
      </c>
      <c r="B1124" s="55" t="s">
        <v>105</v>
      </c>
      <c r="C1124" s="82" t="s">
        <v>905</v>
      </c>
      <c r="D1124" s="82" t="s">
        <v>2348</v>
      </c>
      <c r="E1124" s="82" t="s">
        <v>891</v>
      </c>
      <c r="F1124" s="86">
        <v>11958662</v>
      </c>
      <c r="G1124" s="82" t="s">
        <v>2474</v>
      </c>
      <c r="H1124" s="55" t="s">
        <v>27</v>
      </c>
      <c r="I1124" s="55" t="s">
        <v>29</v>
      </c>
      <c r="J1124" s="89" t="s">
        <v>2308</v>
      </c>
    </row>
    <row r="1125" spans="1:10" ht="62.45" customHeight="1" x14ac:dyDescent="0.25">
      <c r="A1125" s="60">
        <v>1123</v>
      </c>
      <c r="B1125" s="55" t="s">
        <v>105</v>
      </c>
      <c r="C1125" s="82" t="s">
        <v>883</v>
      </c>
      <c r="D1125" s="82" t="s">
        <v>1170</v>
      </c>
      <c r="E1125" s="82" t="s">
        <v>2427</v>
      </c>
      <c r="F1125" s="86">
        <v>10754889</v>
      </c>
      <c r="G1125" s="82" t="s">
        <v>2474</v>
      </c>
      <c r="H1125" s="55" t="s">
        <v>27</v>
      </c>
      <c r="I1125" s="55" t="s">
        <v>29</v>
      </c>
      <c r="J1125" s="89" t="s">
        <v>2308</v>
      </c>
    </row>
    <row r="1126" spans="1:10" ht="62.45" customHeight="1" x14ac:dyDescent="0.25">
      <c r="A1126" s="60">
        <v>1124</v>
      </c>
      <c r="B1126" s="55" t="s">
        <v>105</v>
      </c>
      <c r="C1126" s="82" t="s">
        <v>925</v>
      </c>
      <c r="D1126" s="82" t="s">
        <v>2349</v>
      </c>
      <c r="E1126" s="82" t="s">
        <v>960</v>
      </c>
      <c r="F1126" s="86">
        <v>4979006</v>
      </c>
      <c r="G1126" s="82" t="s">
        <v>2485</v>
      </c>
      <c r="H1126" s="55" t="s">
        <v>27</v>
      </c>
      <c r="I1126" s="55" t="s">
        <v>29</v>
      </c>
      <c r="J1126" s="89" t="s">
        <v>2308</v>
      </c>
    </row>
    <row r="1127" spans="1:10" ht="62.45" customHeight="1" x14ac:dyDescent="0.25">
      <c r="A1127" s="60">
        <v>1125</v>
      </c>
      <c r="B1127" s="55" t="s">
        <v>105</v>
      </c>
      <c r="C1127" s="82" t="s">
        <v>905</v>
      </c>
      <c r="D1127" s="85" t="s">
        <v>2350</v>
      </c>
      <c r="E1127" s="82" t="s">
        <v>954</v>
      </c>
      <c r="F1127" s="86">
        <v>10754889</v>
      </c>
      <c r="G1127" s="82" t="s">
        <v>2474</v>
      </c>
      <c r="H1127" s="55" t="s">
        <v>27</v>
      </c>
      <c r="I1127" s="55" t="s">
        <v>29</v>
      </c>
      <c r="J1127" s="89" t="s">
        <v>2308</v>
      </c>
    </row>
    <row r="1128" spans="1:10" ht="62.45" customHeight="1" x14ac:dyDescent="0.25">
      <c r="A1128" s="60">
        <v>1126</v>
      </c>
      <c r="B1128" s="55" t="s">
        <v>105</v>
      </c>
      <c r="C1128" s="82" t="s">
        <v>2315</v>
      </c>
      <c r="D1128" s="82" t="s">
        <v>626</v>
      </c>
      <c r="E1128" s="82" t="s">
        <v>2428</v>
      </c>
      <c r="F1128" s="71">
        <v>0</v>
      </c>
      <c r="G1128" s="82" t="s">
        <v>4198</v>
      </c>
      <c r="H1128" s="67" t="s">
        <v>95</v>
      </c>
      <c r="I1128" s="67" t="s">
        <v>29</v>
      </c>
      <c r="J1128" s="89" t="s">
        <v>2308</v>
      </c>
    </row>
    <row r="1129" spans="1:10" ht="62.45" customHeight="1" x14ac:dyDescent="0.25">
      <c r="A1129" s="60">
        <v>1127</v>
      </c>
      <c r="B1129" s="55" t="s">
        <v>2309</v>
      </c>
      <c r="C1129" s="82" t="s">
        <v>2316</v>
      </c>
      <c r="D1129" s="82" t="s">
        <v>2351</v>
      </c>
      <c r="E1129" s="82" t="s">
        <v>2424</v>
      </c>
      <c r="F1129" s="71">
        <v>0</v>
      </c>
      <c r="G1129" s="82" t="s">
        <v>2486</v>
      </c>
      <c r="H1129" s="67" t="s">
        <v>95</v>
      </c>
      <c r="I1129" s="67" t="s">
        <v>29</v>
      </c>
      <c r="J1129" s="89" t="s">
        <v>2308</v>
      </c>
    </row>
    <row r="1130" spans="1:10" ht="62.45" customHeight="1" x14ac:dyDescent="0.25">
      <c r="A1130" s="60">
        <v>1128</v>
      </c>
      <c r="B1130" s="55" t="s">
        <v>105</v>
      </c>
      <c r="C1130" s="82" t="s">
        <v>883</v>
      </c>
      <c r="D1130" s="82" t="s">
        <v>2352</v>
      </c>
      <c r="E1130" s="82" t="s">
        <v>954</v>
      </c>
      <c r="F1130" s="86">
        <v>11958662</v>
      </c>
      <c r="G1130" s="82" t="s">
        <v>2474</v>
      </c>
      <c r="H1130" s="55" t="s">
        <v>27</v>
      </c>
      <c r="I1130" s="55" t="s">
        <v>29</v>
      </c>
      <c r="J1130" s="89" t="s">
        <v>2308</v>
      </c>
    </row>
    <row r="1131" spans="1:10" ht="62.45" customHeight="1" x14ac:dyDescent="0.25">
      <c r="A1131" s="60">
        <v>1129</v>
      </c>
      <c r="B1131" s="55" t="s">
        <v>105</v>
      </c>
      <c r="C1131" s="82" t="s">
        <v>876</v>
      </c>
      <c r="D1131" s="82" t="s">
        <v>2353</v>
      </c>
      <c r="E1131" s="82" t="s">
        <v>2429</v>
      </c>
      <c r="F1131" s="86">
        <v>17728255</v>
      </c>
      <c r="G1131" s="82" t="s">
        <v>2487</v>
      </c>
      <c r="H1131" s="67" t="s">
        <v>95</v>
      </c>
      <c r="I1131" s="67" t="s">
        <v>29</v>
      </c>
      <c r="J1131" s="89" t="s">
        <v>2308</v>
      </c>
    </row>
    <row r="1132" spans="1:10" ht="62.45" customHeight="1" x14ac:dyDescent="0.25">
      <c r="A1132" s="60">
        <v>1130</v>
      </c>
      <c r="B1132" s="55" t="s">
        <v>2309</v>
      </c>
      <c r="C1132" s="82" t="s">
        <v>2317</v>
      </c>
      <c r="D1132" s="82" t="s">
        <v>2354</v>
      </c>
      <c r="E1132" s="82" t="s">
        <v>2424</v>
      </c>
      <c r="F1132" s="71">
        <v>0</v>
      </c>
      <c r="G1132" s="82" t="s">
        <v>2488</v>
      </c>
      <c r="H1132" s="67" t="s">
        <v>95</v>
      </c>
      <c r="I1132" s="67" t="s">
        <v>29</v>
      </c>
      <c r="J1132" s="89" t="s">
        <v>2308</v>
      </c>
    </row>
    <row r="1133" spans="1:10" ht="62.45" customHeight="1" x14ac:dyDescent="0.25">
      <c r="A1133" s="60">
        <v>1131</v>
      </c>
      <c r="B1133" s="55" t="s">
        <v>105</v>
      </c>
      <c r="C1133" s="82" t="s">
        <v>2318</v>
      </c>
      <c r="D1133" s="82" t="s">
        <v>2355</v>
      </c>
      <c r="E1133" s="82"/>
      <c r="F1133" s="86">
        <v>50917457.654396728</v>
      </c>
      <c r="G1133" s="82" t="s">
        <v>2489</v>
      </c>
      <c r="H1133" s="67" t="s">
        <v>95</v>
      </c>
      <c r="I1133" s="67" t="s">
        <v>29</v>
      </c>
      <c r="J1133" s="89" t="s">
        <v>2308</v>
      </c>
    </row>
    <row r="1134" spans="1:10" ht="62.45" customHeight="1" x14ac:dyDescent="0.25">
      <c r="A1134" s="60">
        <v>1132</v>
      </c>
      <c r="B1134" s="55" t="s">
        <v>105</v>
      </c>
      <c r="C1134" s="82" t="s">
        <v>883</v>
      </c>
      <c r="D1134" s="82" t="s">
        <v>2356</v>
      </c>
      <c r="E1134" s="82" t="s">
        <v>982</v>
      </c>
      <c r="F1134" s="86">
        <v>11958662</v>
      </c>
      <c r="G1134" s="82" t="s">
        <v>2490</v>
      </c>
      <c r="H1134" s="55" t="s">
        <v>27</v>
      </c>
      <c r="I1134" s="55" t="s">
        <v>29</v>
      </c>
      <c r="J1134" s="89" t="s">
        <v>2308</v>
      </c>
    </row>
    <row r="1135" spans="1:10" ht="62.45" customHeight="1" x14ac:dyDescent="0.25">
      <c r="A1135" s="60">
        <v>1133</v>
      </c>
      <c r="B1135" s="55" t="s">
        <v>105</v>
      </c>
      <c r="C1135" s="82" t="s">
        <v>898</v>
      </c>
      <c r="D1135" s="82" t="s">
        <v>2357</v>
      </c>
      <c r="E1135" s="82" t="s">
        <v>2430</v>
      </c>
      <c r="F1135" s="86">
        <v>6095670</v>
      </c>
      <c r="G1135" s="82" t="s">
        <v>2483</v>
      </c>
      <c r="H1135" s="55"/>
      <c r="I1135" s="55" t="s">
        <v>30</v>
      </c>
      <c r="J1135" s="89" t="s">
        <v>2308</v>
      </c>
    </row>
    <row r="1136" spans="1:10" ht="62.45" customHeight="1" x14ac:dyDescent="0.25">
      <c r="A1136" s="60">
        <v>1134</v>
      </c>
      <c r="B1136" s="55" t="s">
        <v>105</v>
      </c>
      <c r="C1136" s="82" t="s">
        <v>2319</v>
      </c>
      <c r="D1136" s="82" t="s">
        <v>2358</v>
      </c>
      <c r="E1136" s="82" t="s">
        <v>2431</v>
      </c>
      <c r="F1136" s="86">
        <v>1803746</v>
      </c>
      <c r="G1136" s="82" t="s">
        <v>2491</v>
      </c>
      <c r="H1136" s="67" t="s">
        <v>95</v>
      </c>
      <c r="I1136" s="67" t="s">
        <v>29</v>
      </c>
      <c r="J1136" s="89" t="s">
        <v>2308</v>
      </c>
    </row>
    <row r="1137" spans="1:10" ht="62.45" customHeight="1" x14ac:dyDescent="0.25">
      <c r="A1137" s="60">
        <v>1135</v>
      </c>
      <c r="B1137" s="55" t="s">
        <v>105</v>
      </c>
      <c r="C1137" s="82" t="s">
        <v>931</v>
      </c>
      <c r="D1137" s="82" t="s">
        <v>2359</v>
      </c>
      <c r="E1137" s="82" t="s">
        <v>933</v>
      </c>
      <c r="F1137" s="86">
        <v>4979006</v>
      </c>
      <c r="G1137" s="82" t="s">
        <v>2492</v>
      </c>
      <c r="H1137" s="55" t="s">
        <v>27</v>
      </c>
      <c r="I1137" s="55" t="s">
        <v>29</v>
      </c>
      <c r="J1137" s="89" t="s">
        <v>2308</v>
      </c>
    </row>
    <row r="1138" spans="1:10" ht="62.45" customHeight="1" x14ac:dyDescent="0.25">
      <c r="A1138" s="60">
        <v>1136</v>
      </c>
      <c r="B1138" s="55" t="s">
        <v>105</v>
      </c>
      <c r="C1138" s="82" t="s">
        <v>1044</v>
      </c>
      <c r="D1138" s="82" t="s">
        <v>2360</v>
      </c>
      <c r="E1138" s="82" t="s">
        <v>2432</v>
      </c>
      <c r="F1138" s="86">
        <v>1913820</v>
      </c>
      <c r="G1138" s="82" t="s">
        <v>2493</v>
      </c>
      <c r="H1138" s="67" t="s">
        <v>95</v>
      </c>
      <c r="I1138" s="67" t="s">
        <v>29</v>
      </c>
      <c r="J1138" s="89" t="s">
        <v>2308</v>
      </c>
    </row>
    <row r="1139" spans="1:10" ht="62.45" customHeight="1" x14ac:dyDescent="0.25">
      <c r="A1139" s="60">
        <v>1137</v>
      </c>
      <c r="B1139" s="55" t="s">
        <v>2309</v>
      </c>
      <c r="C1139" s="82" t="s">
        <v>2320</v>
      </c>
      <c r="D1139" s="82" t="s">
        <v>2361</v>
      </c>
      <c r="E1139" s="82" t="s">
        <v>2433</v>
      </c>
      <c r="F1139" s="71">
        <v>0</v>
      </c>
      <c r="G1139" s="82" t="s">
        <v>2494</v>
      </c>
      <c r="H1139" s="67" t="s">
        <v>95</v>
      </c>
      <c r="I1139" s="67" t="s">
        <v>29</v>
      </c>
      <c r="J1139" s="89" t="s">
        <v>2308</v>
      </c>
    </row>
    <row r="1140" spans="1:10" ht="62.45" customHeight="1" x14ac:dyDescent="0.25">
      <c r="A1140" s="60">
        <v>1138</v>
      </c>
      <c r="B1140" s="55" t="s">
        <v>105</v>
      </c>
      <c r="C1140" s="82" t="s">
        <v>934</v>
      </c>
      <c r="D1140" s="82" t="s">
        <v>2362</v>
      </c>
      <c r="E1140" s="82" t="s">
        <v>960</v>
      </c>
      <c r="F1140" s="86">
        <v>4979006</v>
      </c>
      <c r="G1140" s="82" t="s">
        <v>2495</v>
      </c>
      <c r="H1140" s="55" t="s">
        <v>27</v>
      </c>
      <c r="I1140" s="55" t="s">
        <v>29</v>
      </c>
      <c r="J1140" s="89" t="s">
        <v>2308</v>
      </c>
    </row>
    <row r="1141" spans="1:10" ht="62.45" customHeight="1" x14ac:dyDescent="0.25">
      <c r="A1141" s="60">
        <v>1139</v>
      </c>
      <c r="B1141" s="55" t="s">
        <v>105</v>
      </c>
      <c r="C1141" s="82" t="s">
        <v>1087</v>
      </c>
      <c r="D1141" s="82" t="s">
        <v>2363</v>
      </c>
      <c r="E1141" s="82" t="s">
        <v>946</v>
      </c>
      <c r="F1141" s="86">
        <v>10754889</v>
      </c>
      <c r="G1141" s="82" t="s">
        <v>2496</v>
      </c>
      <c r="H1141" s="55" t="s">
        <v>27</v>
      </c>
      <c r="I1141" s="55" t="s">
        <v>29</v>
      </c>
      <c r="J1141" s="89" t="s">
        <v>2308</v>
      </c>
    </row>
    <row r="1142" spans="1:10" ht="62.45" customHeight="1" x14ac:dyDescent="0.25">
      <c r="A1142" s="60">
        <v>1140</v>
      </c>
      <c r="B1142" s="55" t="s">
        <v>105</v>
      </c>
      <c r="C1142" s="82" t="s">
        <v>876</v>
      </c>
      <c r="D1142" s="82" t="s">
        <v>2364</v>
      </c>
      <c r="E1142" s="82" t="s">
        <v>891</v>
      </c>
      <c r="F1142" s="86">
        <v>10754889</v>
      </c>
      <c r="G1142" s="82" t="s">
        <v>2497</v>
      </c>
      <c r="H1142" s="55" t="s">
        <v>27</v>
      </c>
      <c r="I1142" s="55" t="s">
        <v>29</v>
      </c>
      <c r="J1142" s="89" t="s">
        <v>2308</v>
      </c>
    </row>
    <row r="1143" spans="1:10" ht="62.45" customHeight="1" x14ac:dyDescent="0.25">
      <c r="A1143" s="60">
        <v>1141</v>
      </c>
      <c r="B1143" s="55" t="s">
        <v>105</v>
      </c>
      <c r="C1143" s="82" t="s">
        <v>898</v>
      </c>
      <c r="D1143" s="82" t="s">
        <v>2365</v>
      </c>
      <c r="E1143" s="82" t="s">
        <v>2434</v>
      </c>
      <c r="F1143" s="86">
        <v>11958662</v>
      </c>
      <c r="G1143" s="82" t="s">
        <v>2498</v>
      </c>
      <c r="H1143" s="55" t="s">
        <v>27</v>
      </c>
      <c r="I1143" s="55" t="s">
        <v>29</v>
      </c>
      <c r="J1143" s="89" t="s">
        <v>2308</v>
      </c>
    </row>
    <row r="1144" spans="1:10" ht="62.45" customHeight="1" x14ac:dyDescent="0.25">
      <c r="A1144" s="60">
        <v>1142</v>
      </c>
      <c r="B1144" s="55" t="s">
        <v>2309</v>
      </c>
      <c r="C1144" s="82" t="s">
        <v>2321</v>
      </c>
      <c r="D1144" s="82" t="s">
        <v>2366</v>
      </c>
      <c r="E1144" s="82" t="s">
        <v>2435</v>
      </c>
      <c r="F1144" s="71">
        <v>0</v>
      </c>
      <c r="G1144" s="82" t="s">
        <v>2499</v>
      </c>
      <c r="H1144" s="67" t="s">
        <v>95</v>
      </c>
      <c r="I1144" s="67" t="s">
        <v>29</v>
      </c>
      <c r="J1144" s="89" t="s">
        <v>2308</v>
      </c>
    </row>
    <row r="1145" spans="1:10" ht="62.45" customHeight="1" x14ac:dyDescent="0.25">
      <c r="A1145" s="60">
        <v>1143</v>
      </c>
      <c r="B1145" s="55" t="s">
        <v>105</v>
      </c>
      <c r="C1145" s="82" t="s">
        <v>905</v>
      </c>
      <c r="D1145" s="82" t="s">
        <v>2367</v>
      </c>
      <c r="E1145" s="82" t="s">
        <v>2436</v>
      </c>
      <c r="F1145" s="86">
        <v>11958662</v>
      </c>
      <c r="G1145" s="82" t="s">
        <v>2500</v>
      </c>
      <c r="H1145" s="55" t="s">
        <v>27</v>
      </c>
      <c r="I1145" s="55" t="s">
        <v>29</v>
      </c>
      <c r="J1145" s="89" t="s">
        <v>2308</v>
      </c>
    </row>
    <row r="1146" spans="1:10" ht="62.45" customHeight="1" x14ac:dyDescent="0.25">
      <c r="A1146" s="60">
        <v>1144</v>
      </c>
      <c r="B1146" s="55" t="s">
        <v>105</v>
      </c>
      <c r="C1146" s="82" t="s">
        <v>898</v>
      </c>
      <c r="D1146" s="82" t="s">
        <v>2368</v>
      </c>
      <c r="E1146" s="82" t="s">
        <v>878</v>
      </c>
      <c r="F1146" s="86">
        <v>52411521</v>
      </c>
      <c r="G1146" s="82" t="s">
        <v>2501</v>
      </c>
      <c r="H1146" s="67" t="s">
        <v>95</v>
      </c>
      <c r="I1146" s="67" t="s">
        <v>29</v>
      </c>
      <c r="J1146" s="89" t="s">
        <v>2308</v>
      </c>
    </row>
    <row r="1147" spans="1:10" ht="62.45" customHeight="1" x14ac:dyDescent="0.25">
      <c r="A1147" s="60">
        <v>1145</v>
      </c>
      <c r="B1147" s="55" t="s">
        <v>105</v>
      </c>
      <c r="C1147" s="82" t="s">
        <v>931</v>
      </c>
      <c r="D1147" s="82" t="s">
        <v>2369</v>
      </c>
      <c r="E1147" s="82" t="s">
        <v>933</v>
      </c>
      <c r="F1147" s="86">
        <v>11958662</v>
      </c>
      <c r="G1147" s="82" t="s">
        <v>2502</v>
      </c>
      <c r="H1147" s="55" t="s">
        <v>27</v>
      </c>
      <c r="I1147" s="55" t="s">
        <v>29</v>
      </c>
      <c r="J1147" s="89" t="s">
        <v>2308</v>
      </c>
    </row>
    <row r="1148" spans="1:10" ht="62.45" customHeight="1" x14ac:dyDescent="0.25">
      <c r="A1148" s="60">
        <v>1146</v>
      </c>
      <c r="B1148" s="55" t="s">
        <v>105</v>
      </c>
      <c r="C1148" s="82" t="s">
        <v>2310</v>
      </c>
      <c r="D1148" s="82" t="s">
        <v>2370</v>
      </c>
      <c r="E1148" s="82" t="s">
        <v>2437</v>
      </c>
      <c r="F1148" s="86">
        <v>50000000</v>
      </c>
      <c r="G1148" s="82" t="s">
        <v>2503</v>
      </c>
      <c r="H1148" s="67" t="s">
        <v>95</v>
      </c>
      <c r="I1148" s="67" t="s">
        <v>29</v>
      </c>
      <c r="J1148" s="89" t="s">
        <v>2308</v>
      </c>
    </row>
    <row r="1149" spans="1:10" ht="62.45" customHeight="1" x14ac:dyDescent="0.25">
      <c r="A1149" s="60">
        <v>1147</v>
      </c>
      <c r="B1149" s="55" t="s">
        <v>2309</v>
      </c>
      <c r="C1149" s="82" t="s">
        <v>1083</v>
      </c>
      <c r="D1149" s="82" t="s">
        <v>2371</v>
      </c>
      <c r="E1149" s="82" t="s">
        <v>2438</v>
      </c>
      <c r="F1149" s="71">
        <v>0</v>
      </c>
      <c r="G1149" s="82" t="s">
        <v>2504</v>
      </c>
      <c r="H1149" s="67" t="s">
        <v>95</v>
      </c>
      <c r="I1149" s="67" t="s">
        <v>29</v>
      </c>
      <c r="J1149" s="89" t="s">
        <v>2308</v>
      </c>
    </row>
    <row r="1150" spans="1:10" ht="62.45" customHeight="1" x14ac:dyDescent="0.25">
      <c r="A1150" s="60">
        <v>1148</v>
      </c>
      <c r="B1150" s="55" t="s">
        <v>105</v>
      </c>
      <c r="C1150" s="82" t="s">
        <v>883</v>
      </c>
      <c r="D1150" s="82" t="s">
        <v>2372</v>
      </c>
      <c r="E1150" s="82" t="s">
        <v>2439</v>
      </c>
      <c r="F1150" s="71">
        <v>0</v>
      </c>
      <c r="G1150" s="82" t="s">
        <v>2505</v>
      </c>
      <c r="H1150" s="67" t="s">
        <v>95</v>
      </c>
      <c r="I1150" s="67" t="s">
        <v>29</v>
      </c>
      <c r="J1150" s="89" t="s">
        <v>2308</v>
      </c>
    </row>
    <row r="1151" spans="1:10" ht="62.45" customHeight="1" x14ac:dyDescent="0.25">
      <c r="A1151" s="60">
        <v>1149</v>
      </c>
      <c r="B1151" s="55" t="s">
        <v>105</v>
      </c>
      <c r="C1151" s="82" t="s">
        <v>905</v>
      </c>
      <c r="D1151" s="82" t="s">
        <v>2373</v>
      </c>
      <c r="E1151" s="82" t="s">
        <v>954</v>
      </c>
      <c r="F1151" s="86">
        <v>11958662</v>
      </c>
      <c r="G1151" s="82" t="s">
        <v>2474</v>
      </c>
      <c r="H1151" s="55" t="s">
        <v>27</v>
      </c>
      <c r="I1151" s="55" t="s">
        <v>29</v>
      </c>
      <c r="J1151" s="89" t="s">
        <v>2308</v>
      </c>
    </row>
    <row r="1152" spans="1:10" ht="62.45" customHeight="1" x14ac:dyDescent="0.25">
      <c r="A1152" s="60">
        <v>1150</v>
      </c>
      <c r="B1152" s="55" t="s">
        <v>105</v>
      </c>
      <c r="C1152" s="82" t="s">
        <v>876</v>
      </c>
      <c r="D1152" s="82" t="s">
        <v>2374</v>
      </c>
      <c r="E1152" s="82" t="s">
        <v>2440</v>
      </c>
      <c r="F1152" s="86">
        <v>3469785</v>
      </c>
      <c r="G1152" s="82" t="s">
        <v>2506</v>
      </c>
      <c r="H1152" s="55" t="s">
        <v>27</v>
      </c>
      <c r="I1152" s="55" t="s">
        <v>29</v>
      </c>
      <c r="J1152" s="89" t="s">
        <v>2308</v>
      </c>
    </row>
    <row r="1153" spans="1:10" ht="62.45" customHeight="1" x14ac:dyDescent="0.25">
      <c r="A1153" s="60">
        <v>1151</v>
      </c>
      <c r="B1153" s="55" t="s">
        <v>105</v>
      </c>
      <c r="C1153" s="82" t="s">
        <v>2322</v>
      </c>
      <c r="D1153" s="82" t="s">
        <v>2375</v>
      </c>
      <c r="E1153" s="82" t="s">
        <v>2441</v>
      </c>
      <c r="F1153" s="86">
        <v>289104000</v>
      </c>
      <c r="G1153" s="82" t="s">
        <v>2507</v>
      </c>
      <c r="H1153" s="67" t="s">
        <v>95</v>
      </c>
      <c r="I1153" s="67" t="s">
        <v>29</v>
      </c>
      <c r="J1153" s="89" t="s">
        <v>2308</v>
      </c>
    </row>
    <row r="1154" spans="1:10" ht="62.45" customHeight="1" x14ac:dyDescent="0.25">
      <c r="A1154" s="60">
        <v>1152</v>
      </c>
      <c r="B1154" s="55" t="s">
        <v>105</v>
      </c>
      <c r="C1154" s="82" t="s">
        <v>905</v>
      </c>
      <c r="D1154" s="82" t="s">
        <v>2376</v>
      </c>
      <c r="E1154" s="82" t="s">
        <v>982</v>
      </c>
      <c r="F1154" s="86">
        <v>11958662</v>
      </c>
      <c r="G1154" s="82" t="s">
        <v>2474</v>
      </c>
      <c r="H1154" s="55" t="s">
        <v>27</v>
      </c>
      <c r="I1154" s="55" t="s">
        <v>29</v>
      </c>
      <c r="J1154" s="89" t="s">
        <v>2308</v>
      </c>
    </row>
    <row r="1155" spans="1:10" ht="62.45" customHeight="1" x14ac:dyDescent="0.25">
      <c r="A1155" s="60">
        <v>1153</v>
      </c>
      <c r="B1155" s="55" t="s">
        <v>105</v>
      </c>
      <c r="C1155" s="82" t="s">
        <v>898</v>
      </c>
      <c r="D1155" s="82" t="s">
        <v>2377</v>
      </c>
      <c r="E1155" s="82" t="s">
        <v>2442</v>
      </c>
      <c r="F1155" s="86">
        <v>5607680000</v>
      </c>
      <c r="G1155" s="82" t="s">
        <v>2508</v>
      </c>
      <c r="H1155" s="67" t="s">
        <v>95</v>
      </c>
      <c r="I1155" s="67" t="s">
        <v>29</v>
      </c>
      <c r="J1155" s="89" t="s">
        <v>2308</v>
      </c>
    </row>
    <row r="1156" spans="1:10" ht="62.45" customHeight="1" x14ac:dyDescent="0.25">
      <c r="A1156" s="60">
        <v>1154</v>
      </c>
      <c r="B1156" s="55" t="s">
        <v>105</v>
      </c>
      <c r="C1156" s="82" t="s">
        <v>905</v>
      </c>
      <c r="D1156" s="82" t="s">
        <v>2378</v>
      </c>
      <c r="E1156" s="82" t="s">
        <v>982</v>
      </c>
      <c r="F1156" s="86">
        <v>11958662</v>
      </c>
      <c r="G1156" s="82" t="s">
        <v>2474</v>
      </c>
      <c r="H1156" s="55" t="s">
        <v>27</v>
      </c>
      <c r="I1156" s="55" t="s">
        <v>29</v>
      </c>
      <c r="J1156" s="89" t="s">
        <v>2308</v>
      </c>
    </row>
    <row r="1157" spans="1:10" ht="62.45" customHeight="1" x14ac:dyDescent="0.25">
      <c r="A1157" s="60">
        <v>1155</v>
      </c>
      <c r="B1157" s="55" t="s">
        <v>105</v>
      </c>
      <c r="C1157" s="82" t="s">
        <v>934</v>
      </c>
      <c r="D1157" s="82" t="s">
        <v>2379</v>
      </c>
      <c r="E1157" s="82" t="s">
        <v>924</v>
      </c>
      <c r="F1157" s="86">
        <v>11958662</v>
      </c>
      <c r="G1157" s="82" t="s">
        <v>2498</v>
      </c>
      <c r="H1157" s="55" t="s">
        <v>27</v>
      </c>
      <c r="I1157" s="55" t="s">
        <v>29</v>
      </c>
      <c r="J1157" s="89" t="s">
        <v>2308</v>
      </c>
    </row>
    <row r="1158" spans="1:10" ht="62.45" customHeight="1" x14ac:dyDescent="0.25">
      <c r="A1158" s="60">
        <v>1156</v>
      </c>
      <c r="B1158" s="55" t="s">
        <v>2309</v>
      </c>
      <c r="C1158" s="82" t="s">
        <v>2323</v>
      </c>
      <c r="D1158" s="82" t="s">
        <v>2380</v>
      </c>
      <c r="E1158" s="82" t="s">
        <v>2424</v>
      </c>
      <c r="F1158" s="71">
        <v>0</v>
      </c>
      <c r="G1158" s="82" t="s">
        <v>2509</v>
      </c>
      <c r="H1158" s="67" t="s">
        <v>95</v>
      </c>
      <c r="I1158" s="67" t="s">
        <v>29</v>
      </c>
      <c r="J1158" s="89" t="s">
        <v>2308</v>
      </c>
    </row>
    <row r="1159" spans="1:10" ht="62.45" customHeight="1" x14ac:dyDescent="0.25">
      <c r="A1159" s="60">
        <v>1157</v>
      </c>
      <c r="B1159" s="55" t="s">
        <v>105</v>
      </c>
      <c r="C1159" s="82" t="s">
        <v>883</v>
      </c>
      <c r="D1159" s="82" t="s">
        <v>2381</v>
      </c>
      <c r="E1159" s="82" t="s">
        <v>2421</v>
      </c>
      <c r="F1159" s="86">
        <v>11958662</v>
      </c>
      <c r="G1159" s="82" t="s">
        <v>2474</v>
      </c>
      <c r="H1159" s="55" t="s">
        <v>27</v>
      </c>
      <c r="I1159" s="55" t="s">
        <v>29</v>
      </c>
      <c r="J1159" s="89" t="s">
        <v>2308</v>
      </c>
    </row>
    <row r="1160" spans="1:10" ht="62.45" customHeight="1" x14ac:dyDescent="0.25">
      <c r="A1160" s="60">
        <v>1158</v>
      </c>
      <c r="B1160" s="55" t="s">
        <v>105</v>
      </c>
      <c r="C1160" s="82" t="s">
        <v>1044</v>
      </c>
      <c r="D1160" s="82" t="s">
        <v>2382</v>
      </c>
      <c r="E1160" s="82" t="s">
        <v>2443</v>
      </c>
      <c r="F1160" s="86">
        <v>165283257</v>
      </c>
      <c r="G1160" s="82" t="s">
        <v>2510</v>
      </c>
      <c r="H1160" s="67" t="s">
        <v>95</v>
      </c>
      <c r="I1160" s="67" t="s">
        <v>29</v>
      </c>
      <c r="J1160" s="89" t="s">
        <v>2308</v>
      </c>
    </row>
    <row r="1161" spans="1:10" ht="62.45" customHeight="1" x14ac:dyDescent="0.25">
      <c r="A1161" s="60">
        <v>1159</v>
      </c>
      <c r="B1161" s="55" t="s">
        <v>105</v>
      </c>
      <c r="C1161" s="82" t="s">
        <v>2310</v>
      </c>
      <c r="D1161" s="82" t="s">
        <v>2383</v>
      </c>
      <c r="E1161" s="82" t="s">
        <v>2444</v>
      </c>
      <c r="F1161" s="71">
        <v>0</v>
      </c>
      <c r="G1161" s="82" t="s">
        <v>2511</v>
      </c>
      <c r="H1161" s="67" t="s">
        <v>95</v>
      </c>
      <c r="I1161" s="67" t="s">
        <v>29</v>
      </c>
      <c r="J1161" s="89" t="s">
        <v>2308</v>
      </c>
    </row>
    <row r="1162" spans="1:10" ht="62.45" customHeight="1" x14ac:dyDescent="0.25">
      <c r="A1162" s="60">
        <v>1160</v>
      </c>
      <c r="B1162" s="55" t="s">
        <v>2309</v>
      </c>
      <c r="C1162" s="82" t="s">
        <v>2324</v>
      </c>
      <c r="D1162" s="82" t="s">
        <v>2384</v>
      </c>
      <c r="E1162" s="82" t="s">
        <v>2445</v>
      </c>
      <c r="F1162" s="71">
        <v>0</v>
      </c>
      <c r="G1162" s="82" t="s">
        <v>2512</v>
      </c>
      <c r="H1162" s="67" t="s">
        <v>95</v>
      </c>
      <c r="I1162" s="67" t="s">
        <v>29</v>
      </c>
      <c r="J1162" s="89" t="s">
        <v>2308</v>
      </c>
    </row>
    <row r="1163" spans="1:10" ht="62.45" customHeight="1" x14ac:dyDescent="0.25">
      <c r="A1163" s="60">
        <v>1161</v>
      </c>
      <c r="B1163" s="55" t="s">
        <v>105</v>
      </c>
      <c r="C1163" s="82" t="s">
        <v>905</v>
      </c>
      <c r="D1163" s="82" t="s">
        <v>2385</v>
      </c>
      <c r="E1163" s="82" t="s">
        <v>982</v>
      </c>
      <c r="F1163" s="86">
        <v>11958662</v>
      </c>
      <c r="G1163" s="82" t="s">
        <v>2513</v>
      </c>
      <c r="H1163" s="55" t="s">
        <v>27</v>
      </c>
      <c r="I1163" s="55" t="s">
        <v>29</v>
      </c>
      <c r="J1163" s="89" t="s">
        <v>2308</v>
      </c>
    </row>
    <row r="1164" spans="1:10" ht="62.45" customHeight="1" x14ac:dyDescent="0.25">
      <c r="A1164" s="60">
        <v>1162</v>
      </c>
      <c r="B1164" s="55" t="s">
        <v>105</v>
      </c>
      <c r="C1164" s="82" t="s">
        <v>905</v>
      </c>
      <c r="D1164" s="82" t="s">
        <v>2386</v>
      </c>
      <c r="E1164" s="82" t="s">
        <v>954</v>
      </c>
      <c r="F1164" s="86">
        <v>11958662</v>
      </c>
      <c r="G1164" s="82" t="s">
        <v>2483</v>
      </c>
      <c r="H1164" s="55" t="s">
        <v>27</v>
      </c>
      <c r="I1164" s="55" t="s">
        <v>29</v>
      </c>
      <c r="J1164" s="89" t="s">
        <v>2308</v>
      </c>
    </row>
    <row r="1165" spans="1:10" ht="62.45" customHeight="1" x14ac:dyDescent="0.25">
      <c r="A1165" s="60">
        <v>1163</v>
      </c>
      <c r="B1165" s="55" t="s">
        <v>2309</v>
      </c>
      <c r="C1165" s="82" t="s">
        <v>2325</v>
      </c>
      <c r="D1165" s="82" t="s">
        <v>2387</v>
      </c>
      <c r="E1165" s="82" t="s">
        <v>2446</v>
      </c>
      <c r="F1165" s="71">
        <v>0</v>
      </c>
      <c r="G1165" s="82" t="s">
        <v>2514</v>
      </c>
      <c r="H1165" s="67" t="s">
        <v>95</v>
      </c>
      <c r="I1165" s="67" t="s">
        <v>29</v>
      </c>
      <c r="J1165" s="89" t="s">
        <v>2308</v>
      </c>
    </row>
    <row r="1166" spans="1:10" ht="62.45" customHeight="1" x14ac:dyDescent="0.25">
      <c r="A1166" s="60">
        <v>1164</v>
      </c>
      <c r="B1166" s="55" t="s">
        <v>105</v>
      </c>
      <c r="C1166" s="82" t="s">
        <v>898</v>
      </c>
      <c r="D1166" s="82" t="s">
        <v>2388</v>
      </c>
      <c r="E1166" s="82" t="s">
        <v>2447</v>
      </c>
      <c r="F1166" s="71">
        <v>0</v>
      </c>
      <c r="G1166" s="82" t="s">
        <v>2515</v>
      </c>
      <c r="H1166" s="67" t="s">
        <v>95</v>
      </c>
      <c r="I1166" s="67" t="s">
        <v>29</v>
      </c>
      <c r="J1166" s="89" t="s">
        <v>2308</v>
      </c>
    </row>
    <row r="1167" spans="1:10" ht="62.45" customHeight="1" x14ac:dyDescent="0.25">
      <c r="A1167" s="60">
        <v>1165</v>
      </c>
      <c r="B1167" s="55" t="s">
        <v>105</v>
      </c>
      <c r="C1167" s="82" t="s">
        <v>2310</v>
      </c>
      <c r="D1167" s="82" t="s">
        <v>2389</v>
      </c>
      <c r="E1167" s="82" t="s">
        <v>2448</v>
      </c>
      <c r="F1167" s="71">
        <v>0</v>
      </c>
      <c r="G1167" s="107" t="s">
        <v>2516</v>
      </c>
      <c r="H1167" s="67" t="s">
        <v>95</v>
      </c>
      <c r="I1167" s="67" t="s">
        <v>29</v>
      </c>
      <c r="J1167" s="89" t="s">
        <v>2308</v>
      </c>
    </row>
    <row r="1168" spans="1:10" ht="62.45" customHeight="1" x14ac:dyDescent="0.25">
      <c r="A1168" s="60">
        <v>1166</v>
      </c>
      <c r="B1168" s="55" t="s">
        <v>105</v>
      </c>
      <c r="C1168" s="82" t="s">
        <v>1044</v>
      </c>
      <c r="D1168" s="82" t="s">
        <v>2390</v>
      </c>
      <c r="E1168" s="82" t="s">
        <v>2449</v>
      </c>
      <c r="F1168" s="86">
        <v>20000000</v>
      </c>
      <c r="G1168" s="82" t="s">
        <v>2517</v>
      </c>
      <c r="H1168" s="67" t="s">
        <v>95</v>
      </c>
      <c r="I1168" s="67" t="s">
        <v>29</v>
      </c>
      <c r="J1168" s="89" t="s">
        <v>2308</v>
      </c>
    </row>
    <row r="1169" spans="1:10" ht="62.45" customHeight="1" x14ac:dyDescent="0.25">
      <c r="A1169" s="60">
        <v>1167</v>
      </c>
      <c r="B1169" s="55" t="s">
        <v>105</v>
      </c>
      <c r="C1169" s="82" t="s">
        <v>992</v>
      </c>
      <c r="D1169" s="82" t="s">
        <v>2391</v>
      </c>
      <c r="E1169" s="82" t="s">
        <v>921</v>
      </c>
      <c r="F1169" s="86">
        <v>11958662</v>
      </c>
      <c r="G1169" s="108" t="s">
        <v>2518</v>
      </c>
      <c r="H1169" s="55" t="s">
        <v>27</v>
      </c>
      <c r="I1169" s="55" t="s">
        <v>29</v>
      </c>
      <c r="J1169" s="89" t="s">
        <v>2308</v>
      </c>
    </row>
    <row r="1170" spans="1:10" ht="62.45" customHeight="1" x14ac:dyDescent="0.25">
      <c r="A1170" s="60">
        <v>1168</v>
      </c>
      <c r="B1170" s="55" t="s">
        <v>105</v>
      </c>
      <c r="C1170" s="82" t="s">
        <v>2311</v>
      </c>
      <c r="D1170" s="82" t="s">
        <v>2392</v>
      </c>
      <c r="E1170" s="82" t="s">
        <v>2450</v>
      </c>
      <c r="F1170" s="86">
        <v>18610067</v>
      </c>
      <c r="G1170" s="82" t="s">
        <v>2519</v>
      </c>
      <c r="H1170" s="67" t="s">
        <v>95</v>
      </c>
      <c r="I1170" s="67" t="s">
        <v>29</v>
      </c>
      <c r="J1170" s="89" t="s">
        <v>2308</v>
      </c>
    </row>
    <row r="1171" spans="1:10" ht="62.45" customHeight="1" x14ac:dyDescent="0.25">
      <c r="A1171" s="60">
        <v>1169</v>
      </c>
      <c r="B1171" s="55" t="s">
        <v>105</v>
      </c>
      <c r="C1171" s="82" t="s">
        <v>898</v>
      </c>
      <c r="D1171" s="82" t="s">
        <v>2393</v>
      </c>
      <c r="E1171" s="82" t="s">
        <v>2451</v>
      </c>
      <c r="F1171" s="86">
        <v>1405000000</v>
      </c>
      <c r="G1171" s="82" t="s">
        <v>2520</v>
      </c>
      <c r="H1171" s="67" t="s">
        <v>95</v>
      </c>
      <c r="I1171" s="67" t="s">
        <v>29</v>
      </c>
      <c r="J1171" s="89" t="s">
        <v>2308</v>
      </c>
    </row>
    <row r="1172" spans="1:10" ht="62.45" customHeight="1" x14ac:dyDescent="0.25">
      <c r="A1172" s="60">
        <v>1170</v>
      </c>
      <c r="B1172" s="55" t="s">
        <v>105</v>
      </c>
      <c r="C1172" s="82" t="s">
        <v>1044</v>
      </c>
      <c r="D1172" s="82" t="s">
        <v>2394</v>
      </c>
      <c r="E1172" s="82" t="s">
        <v>2452</v>
      </c>
      <c r="F1172" s="86">
        <v>50000000</v>
      </c>
      <c r="G1172" s="82" t="s">
        <v>2521</v>
      </c>
      <c r="H1172" s="67" t="s">
        <v>95</v>
      </c>
      <c r="I1172" s="67" t="s">
        <v>29</v>
      </c>
      <c r="J1172" s="89" t="s">
        <v>2308</v>
      </c>
    </row>
    <row r="1173" spans="1:10" ht="62.45" customHeight="1" x14ac:dyDescent="0.25">
      <c r="A1173" s="60">
        <v>1171</v>
      </c>
      <c r="B1173" s="55" t="s">
        <v>105</v>
      </c>
      <c r="C1173" s="82" t="s">
        <v>883</v>
      </c>
      <c r="D1173" s="82" t="s">
        <v>2395</v>
      </c>
      <c r="E1173" s="82" t="s">
        <v>2453</v>
      </c>
      <c r="F1173" s="86">
        <v>100000000</v>
      </c>
      <c r="G1173" s="82" t="s">
        <v>2522</v>
      </c>
      <c r="H1173" s="67" t="s">
        <v>95</v>
      </c>
      <c r="I1173" s="67" t="s">
        <v>29</v>
      </c>
      <c r="J1173" s="89" t="s">
        <v>2308</v>
      </c>
    </row>
    <row r="1174" spans="1:10" ht="62.45" customHeight="1" x14ac:dyDescent="0.25">
      <c r="A1174" s="60">
        <v>1172</v>
      </c>
      <c r="B1174" s="55" t="s">
        <v>105</v>
      </c>
      <c r="C1174" s="82" t="s">
        <v>992</v>
      </c>
      <c r="D1174" s="82" t="s">
        <v>2396</v>
      </c>
      <c r="E1174" s="82" t="s">
        <v>2454</v>
      </c>
      <c r="F1174" s="86">
        <v>50000000</v>
      </c>
      <c r="G1174" s="82" t="s">
        <v>2523</v>
      </c>
      <c r="H1174" s="67" t="s">
        <v>95</v>
      </c>
      <c r="I1174" s="67" t="s">
        <v>29</v>
      </c>
      <c r="J1174" s="89" t="s">
        <v>2308</v>
      </c>
    </row>
    <row r="1175" spans="1:10" ht="62.45" customHeight="1" x14ac:dyDescent="0.25">
      <c r="A1175" s="60">
        <v>1173</v>
      </c>
      <c r="B1175" s="55" t="s">
        <v>105</v>
      </c>
      <c r="C1175" s="82" t="s">
        <v>1044</v>
      </c>
      <c r="D1175" s="82" t="s">
        <v>2397</v>
      </c>
      <c r="E1175" s="82" t="s">
        <v>2455</v>
      </c>
      <c r="F1175" s="86">
        <v>200000000</v>
      </c>
      <c r="G1175" s="82" t="s">
        <v>2524</v>
      </c>
      <c r="H1175" s="67" t="s">
        <v>95</v>
      </c>
      <c r="I1175" s="67" t="s">
        <v>29</v>
      </c>
      <c r="J1175" s="89" t="s">
        <v>2308</v>
      </c>
    </row>
    <row r="1176" spans="1:10" ht="62.45" customHeight="1" x14ac:dyDescent="0.25">
      <c r="A1176" s="60">
        <v>1174</v>
      </c>
      <c r="B1176" s="55" t="s">
        <v>105</v>
      </c>
      <c r="C1176" s="82" t="s">
        <v>898</v>
      </c>
      <c r="D1176" s="82" t="s">
        <v>2398</v>
      </c>
      <c r="E1176" s="82" t="s">
        <v>878</v>
      </c>
      <c r="F1176" s="86">
        <v>100000000</v>
      </c>
      <c r="G1176" s="82" t="s">
        <v>2525</v>
      </c>
      <c r="H1176" s="67" t="s">
        <v>95</v>
      </c>
      <c r="I1176" s="67" t="s">
        <v>29</v>
      </c>
      <c r="J1176" s="89" t="s">
        <v>2308</v>
      </c>
    </row>
    <row r="1177" spans="1:10" ht="62.45" customHeight="1" x14ac:dyDescent="0.25">
      <c r="A1177" s="60">
        <v>1175</v>
      </c>
      <c r="B1177" s="55" t="s">
        <v>105</v>
      </c>
      <c r="C1177" s="82" t="s">
        <v>898</v>
      </c>
      <c r="D1177" s="82" t="s">
        <v>2399</v>
      </c>
      <c r="E1177" s="82" t="s">
        <v>2456</v>
      </c>
      <c r="F1177" s="86">
        <v>200000000</v>
      </c>
      <c r="G1177" s="108" t="s">
        <v>4199</v>
      </c>
      <c r="H1177" s="67" t="s">
        <v>95</v>
      </c>
      <c r="I1177" s="67" t="s">
        <v>29</v>
      </c>
      <c r="J1177" s="89" t="s">
        <v>2308</v>
      </c>
    </row>
    <row r="1178" spans="1:10" ht="62.45" customHeight="1" x14ac:dyDescent="0.25">
      <c r="A1178" s="60">
        <v>1176</v>
      </c>
      <c r="B1178" s="55" t="s">
        <v>105</v>
      </c>
      <c r="C1178" s="82" t="s">
        <v>892</v>
      </c>
      <c r="D1178" s="82" t="s">
        <v>1546</v>
      </c>
      <c r="E1178" s="82" t="s">
        <v>2457</v>
      </c>
      <c r="F1178" s="71">
        <v>0</v>
      </c>
      <c r="G1178" s="82" t="s">
        <v>2526</v>
      </c>
      <c r="H1178" s="67" t="s">
        <v>95</v>
      </c>
      <c r="I1178" s="67" t="s">
        <v>29</v>
      </c>
      <c r="J1178" s="89" t="s">
        <v>2308</v>
      </c>
    </row>
    <row r="1179" spans="1:10" ht="62.45" customHeight="1" x14ac:dyDescent="0.25">
      <c r="A1179" s="60">
        <v>1177</v>
      </c>
      <c r="B1179" s="55" t="s">
        <v>105</v>
      </c>
      <c r="C1179" s="82" t="s">
        <v>1056</v>
      </c>
      <c r="D1179" s="82" t="s">
        <v>2400</v>
      </c>
      <c r="E1179" s="82" t="s">
        <v>2458</v>
      </c>
      <c r="F1179" s="71">
        <v>0</v>
      </c>
      <c r="G1179" s="82" t="s">
        <v>2527</v>
      </c>
      <c r="H1179" s="67" t="s">
        <v>95</v>
      </c>
      <c r="I1179" s="67" t="s">
        <v>29</v>
      </c>
      <c r="J1179" s="89" t="s">
        <v>2308</v>
      </c>
    </row>
    <row r="1180" spans="1:10" ht="62.45" customHeight="1" x14ac:dyDescent="0.25">
      <c r="A1180" s="60">
        <v>1178</v>
      </c>
      <c r="B1180" s="55" t="s">
        <v>105</v>
      </c>
      <c r="C1180" s="82" t="s">
        <v>2326</v>
      </c>
      <c r="D1180" s="82" t="s">
        <v>2401</v>
      </c>
      <c r="E1180" s="82" t="s">
        <v>2459</v>
      </c>
      <c r="F1180" s="71">
        <v>0</v>
      </c>
      <c r="G1180" s="82" t="s">
        <v>2528</v>
      </c>
      <c r="H1180" s="67" t="s">
        <v>95</v>
      </c>
      <c r="I1180" s="67" t="s">
        <v>29</v>
      </c>
      <c r="J1180" s="89" t="s">
        <v>2308</v>
      </c>
    </row>
    <row r="1181" spans="1:10" ht="62.45" customHeight="1" x14ac:dyDescent="0.25">
      <c r="A1181" s="60">
        <v>1179</v>
      </c>
      <c r="B1181" s="55" t="s">
        <v>105</v>
      </c>
      <c r="C1181" s="82" t="s">
        <v>887</v>
      </c>
      <c r="D1181" s="82" t="s">
        <v>2401</v>
      </c>
      <c r="E1181" s="82" t="s">
        <v>2460</v>
      </c>
      <c r="F1181" s="71">
        <v>0</v>
      </c>
      <c r="G1181" s="82" t="s">
        <v>2529</v>
      </c>
      <c r="H1181" s="67" t="s">
        <v>95</v>
      </c>
      <c r="I1181" s="67" t="s">
        <v>29</v>
      </c>
      <c r="J1181" s="89" t="s">
        <v>2308</v>
      </c>
    </row>
    <row r="1182" spans="1:10" ht="62.45" customHeight="1" x14ac:dyDescent="0.25">
      <c r="A1182" s="60">
        <v>1180</v>
      </c>
      <c r="B1182" s="55" t="s">
        <v>105</v>
      </c>
      <c r="C1182" s="82" t="s">
        <v>2327</v>
      </c>
      <c r="D1182" s="82" t="s">
        <v>2402</v>
      </c>
      <c r="E1182" s="82" t="s">
        <v>2461</v>
      </c>
      <c r="F1182" s="71">
        <v>0</v>
      </c>
      <c r="G1182" s="82" t="s">
        <v>2530</v>
      </c>
      <c r="H1182" s="67" t="s">
        <v>95</v>
      </c>
      <c r="I1182" s="67" t="s">
        <v>29</v>
      </c>
      <c r="J1182" s="89" t="s">
        <v>2308</v>
      </c>
    </row>
    <row r="1183" spans="1:10" ht="62.45" customHeight="1" x14ac:dyDescent="0.25">
      <c r="A1183" s="60">
        <v>1181</v>
      </c>
      <c r="B1183" s="55" t="s">
        <v>105</v>
      </c>
      <c r="C1183" s="82" t="s">
        <v>898</v>
      </c>
      <c r="D1183" s="82" t="s">
        <v>2403</v>
      </c>
      <c r="E1183" s="82" t="s">
        <v>2462</v>
      </c>
      <c r="F1183" s="71">
        <v>0</v>
      </c>
      <c r="G1183" s="82" t="s">
        <v>2531</v>
      </c>
      <c r="H1183" s="67" t="s">
        <v>95</v>
      </c>
      <c r="I1183" s="67" t="s">
        <v>29</v>
      </c>
      <c r="J1183" s="89" t="s">
        <v>2308</v>
      </c>
    </row>
    <row r="1184" spans="1:10" ht="62.45" customHeight="1" x14ac:dyDescent="0.25">
      <c r="A1184" s="60">
        <v>1182</v>
      </c>
      <c r="B1184" s="55" t="s">
        <v>2309</v>
      </c>
      <c r="C1184" s="82" t="s">
        <v>2328</v>
      </c>
      <c r="D1184" s="82" t="s">
        <v>2404</v>
      </c>
      <c r="E1184" s="82" t="s">
        <v>2463</v>
      </c>
      <c r="F1184" s="86">
        <v>4979007</v>
      </c>
      <c r="G1184" s="82" t="s">
        <v>2532</v>
      </c>
      <c r="H1184" s="55" t="s">
        <v>27</v>
      </c>
      <c r="I1184" s="55" t="s">
        <v>29</v>
      </c>
      <c r="J1184" s="89" t="s">
        <v>2308</v>
      </c>
    </row>
    <row r="1185" spans="1:10" ht="62.45" customHeight="1" x14ac:dyDescent="0.25">
      <c r="A1185" s="60">
        <v>1183</v>
      </c>
      <c r="B1185" s="55" t="s">
        <v>105</v>
      </c>
      <c r="C1185" s="82" t="s">
        <v>2311</v>
      </c>
      <c r="D1185" s="82" t="s">
        <v>2405</v>
      </c>
      <c r="E1185" s="82" t="s">
        <v>2424</v>
      </c>
      <c r="F1185" s="71">
        <v>0</v>
      </c>
      <c r="G1185" s="82" t="s">
        <v>2533</v>
      </c>
      <c r="H1185" s="67" t="s">
        <v>95</v>
      </c>
      <c r="I1185" s="67" t="s">
        <v>29</v>
      </c>
      <c r="J1185" s="89" t="s">
        <v>2308</v>
      </c>
    </row>
    <row r="1186" spans="1:10" ht="62.45" customHeight="1" x14ac:dyDescent="0.25">
      <c r="A1186" s="60">
        <v>1184</v>
      </c>
      <c r="B1186" s="55" t="s">
        <v>105</v>
      </c>
      <c r="C1186" s="82" t="s">
        <v>1011</v>
      </c>
      <c r="D1186" s="82" t="s">
        <v>2406</v>
      </c>
      <c r="E1186" s="82" t="s">
        <v>2464</v>
      </c>
      <c r="F1186" s="86">
        <v>7455706</v>
      </c>
      <c r="G1186" s="82" t="s">
        <v>2534</v>
      </c>
      <c r="H1186" s="67" t="s">
        <v>95</v>
      </c>
      <c r="I1186" s="67" t="s">
        <v>29</v>
      </c>
      <c r="J1186" s="89" t="s">
        <v>2308</v>
      </c>
    </row>
    <row r="1187" spans="1:10" ht="62.45" customHeight="1" x14ac:dyDescent="0.25">
      <c r="A1187" s="60">
        <v>1185</v>
      </c>
      <c r="B1187" s="55" t="s">
        <v>105</v>
      </c>
      <c r="C1187" s="82" t="s">
        <v>931</v>
      </c>
      <c r="D1187" s="82" t="s">
        <v>2407</v>
      </c>
      <c r="E1187" s="82" t="s">
        <v>2465</v>
      </c>
      <c r="F1187" s="86">
        <v>17247327</v>
      </c>
      <c r="G1187" s="108" t="s">
        <v>2535</v>
      </c>
      <c r="H1187" s="67" t="s">
        <v>95</v>
      </c>
      <c r="I1187" s="67" t="s">
        <v>29</v>
      </c>
      <c r="J1187" s="89" t="s">
        <v>2308</v>
      </c>
    </row>
    <row r="1188" spans="1:10" ht="62.45" customHeight="1" x14ac:dyDescent="0.25">
      <c r="A1188" s="60">
        <v>1186</v>
      </c>
      <c r="B1188" s="55" t="s">
        <v>105</v>
      </c>
      <c r="C1188" s="82" t="s">
        <v>883</v>
      </c>
      <c r="D1188" s="82" t="s">
        <v>2408</v>
      </c>
      <c r="E1188" s="82" t="s">
        <v>938</v>
      </c>
      <c r="F1188" s="86">
        <v>11958662</v>
      </c>
      <c r="G1188" s="82" t="s">
        <v>2536</v>
      </c>
      <c r="H1188" s="55" t="s">
        <v>27</v>
      </c>
      <c r="I1188" s="55" t="s">
        <v>29</v>
      </c>
      <c r="J1188" s="89" t="s">
        <v>2308</v>
      </c>
    </row>
    <row r="1189" spans="1:10" ht="62.45" customHeight="1" x14ac:dyDescent="0.25">
      <c r="A1189" s="60">
        <v>1187</v>
      </c>
      <c r="B1189" s="55" t="s">
        <v>105</v>
      </c>
      <c r="C1189" s="82" t="s">
        <v>905</v>
      </c>
      <c r="D1189" s="82" t="s">
        <v>1024</v>
      </c>
      <c r="E1189" s="82" t="s">
        <v>2421</v>
      </c>
      <c r="F1189" s="86">
        <v>11958662</v>
      </c>
      <c r="G1189" s="82" t="s">
        <v>2474</v>
      </c>
      <c r="H1189" s="55" t="s">
        <v>27</v>
      </c>
      <c r="I1189" s="55" t="s">
        <v>29</v>
      </c>
      <c r="J1189" s="89" t="s">
        <v>2308</v>
      </c>
    </row>
    <row r="1190" spans="1:10" ht="62.45" customHeight="1" x14ac:dyDescent="0.25">
      <c r="A1190" s="60">
        <v>1188</v>
      </c>
      <c r="B1190" s="55" t="s">
        <v>105</v>
      </c>
      <c r="C1190" s="82" t="s">
        <v>905</v>
      </c>
      <c r="D1190" s="82" t="s">
        <v>2409</v>
      </c>
      <c r="E1190" s="82" t="s">
        <v>954</v>
      </c>
      <c r="F1190" s="86">
        <v>10754889</v>
      </c>
      <c r="G1190" s="82" t="s">
        <v>2474</v>
      </c>
      <c r="H1190" s="55" t="s">
        <v>27</v>
      </c>
      <c r="I1190" s="55" t="s">
        <v>29</v>
      </c>
      <c r="J1190" s="89" t="s">
        <v>2308</v>
      </c>
    </row>
    <row r="1191" spans="1:10" ht="62.45" customHeight="1" x14ac:dyDescent="0.25">
      <c r="A1191" s="60">
        <v>1189</v>
      </c>
      <c r="B1191" s="55" t="s">
        <v>105</v>
      </c>
      <c r="C1191" s="82" t="s">
        <v>905</v>
      </c>
      <c r="D1191" s="82" t="s">
        <v>2410</v>
      </c>
      <c r="E1191" s="82" t="s">
        <v>954</v>
      </c>
      <c r="F1191" s="86">
        <v>10754889</v>
      </c>
      <c r="G1191" s="82" t="s">
        <v>2474</v>
      </c>
      <c r="H1191" s="55" t="s">
        <v>27</v>
      </c>
      <c r="I1191" s="55" t="s">
        <v>29</v>
      </c>
      <c r="J1191" s="89" t="s">
        <v>2308</v>
      </c>
    </row>
    <row r="1192" spans="1:10" ht="62.45" customHeight="1" x14ac:dyDescent="0.25">
      <c r="A1192" s="60">
        <v>1190</v>
      </c>
      <c r="B1192" s="55" t="s">
        <v>105</v>
      </c>
      <c r="C1192" s="82" t="s">
        <v>1087</v>
      </c>
      <c r="D1192" s="82" t="s">
        <v>2411</v>
      </c>
      <c r="E1192" s="82" t="s">
        <v>954</v>
      </c>
      <c r="F1192" s="86">
        <v>11958662</v>
      </c>
      <c r="G1192" s="82" t="s">
        <v>2474</v>
      </c>
      <c r="H1192" s="55" t="s">
        <v>27</v>
      </c>
      <c r="I1192" s="55" t="s">
        <v>29</v>
      </c>
      <c r="J1192" s="89" t="s">
        <v>2308</v>
      </c>
    </row>
    <row r="1193" spans="1:10" ht="62.45" customHeight="1" x14ac:dyDescent="0.25">
      <c r="A1193" s="60">
        <v>1191</v>
      </c>
      <c r="B1193" s="55" t="s">
        <v>105</v>
      </c>
      <c r="C1193" s="82" t="s">
        <v>1087</v>
      </c>
      <c r="D1193" s="82" t="s">
        <v>2412</v>
      </c>
      <c r="E1193" s="82" t="s">
        <v>2466</v>
      </c>
      <c r="F1193" s="86">
        <v>4979006</v>
      </c>
      <c r="G1193" s="82" t="s">
        <v>2474</v>
      </c>
      <c r="H1193" s="55" t="s">
        <v>27</v>
      </c>
      <c r="I1193" s="55" t="s">
        <v>29</v>
      </c>
      <c r="J1193" s="89" t="s">
        <v>2308</v>
      </c>
    </row>
    <row r="1194" spans="1:10" ht="62.45" customHeight="1" x14ac:dyDescent="0.25">
      <c r="A1194" s="60">
        <v>1192</v>
      </c>
      <c r="B1194" s="55" t="s">
        <v>105</v>
      </c>
      <c r="C1194" s="82" t="s">
        <v>931</v>
      </c>
      <c r="D1194" s="82" t="s">
        <v>2413</v>
      </c>
      <c r="E1194" s="82" t="s">
        <v>2467</v>
      </c>
      <c r="F1194" s="86">
        <v>11958662</v>
      </c>
      <c r="G1194" s="82" t="s">
        <v>2537</v>
      </c>
      <c r="H1194" s="55" t="s">
        <v>27</v>
      </c>
      <c r="I1194" s="55" t="s">
        <v>29</v>
      </c>
      <c r="J1194" s="89" t="s">
        <v>2308</v>
      </c>
    </row>
    <row r="1195" spans="1:10" ht="62.45" customHeight="1" x14ac:dyDescent="0.25">
      <c r="A1195" s="60">
        <v>1193</v>
      </c>
      <c r="B1195" s="55" t="s">
        <v>105</v>
      </c>
      <c r="C1195" s="82" t="s">
        <v>876</v>
      </c>
      <c r="D1195" s="82" t="s">
        <v>2414</v>
      </c>
      <c r="E1195" s="82" t="s">
        <v>960</v>
      </c>
      <c r="F1195" s="86">
        <v>11958662</v>
      </c>
      <c r="G1195" s="82" t="s">
        <v>2536</v>
      </c>
      <c r="H1195" s="55" t="s">
        <v>27</v>
      </c>
      <c r="I1195" s="55" t="s">
        <v>29</v>
      </c>
      <c r="J1195" s="89" t="s">
        <v>2308</v>
      </c>
    </row>
    <row r="1196" spans="1:10" ht="62.45" customHeight="1" x14ac:dyDescent="0.25">
      <c r="A1196" s="60">
        <v>1194</v>
      </c>
      <c r="B1196" s="55" t="s">
        <v>105</v>
      </c>
      <c r="C1196" s="82" t="s">
        <v>934</v>
      </c>
      <c r="D1196" s="82" t="s">
        <v>2415</v>
      </c>
      <c r="E1196" s="82" t="s">
        <v>2423</v>
      </c>
      <c r="F1196" s="86">
        <v>11958662</v>
      </c>
      <c r="G1196" s="82" t="s">
        <v>2538</v>
      </c>
      <c r="H1196" s="55" t="s">
        <v>27</v>
      </c>
      <c r="I1196" s="55" t="s">
        <v>29</v>
      </c>
      <c r="J1196" s="89" t="s">
        <v>2308</v>
      </c>
    </row>
    <row r="1197" spans="1:10" ht="62.45" customHeight="1" x14ac:dyDescent="0.25">
      <c r="A1197" s="60">
        <v>1195</v>
      </c>
      <c r="B1197" s="55" t="s">
        <v>105</v>
      </c>
      <c r="C1197" s="82" t="s">
        <v>905</v>
      </c>
      <c r="D1197" s="82" t="s">
        <v>1839</v>
      </c>
      <c r="E1197" s="82" t="s">
        <v>2468</v>
      </c>
      <c r="F1197" s="86">
        <v>3134616</v>
      </c>
      <c r="G1197" s="82" t="s">
        <v>2539</v>
      </c>
      <c r="H1197" s="55" t="s">
        <v>27</v>
      </c>
      <c r="I1197" s="55" t="s">
        <v>29</v>
      </c>
      <c r="J1197" s="89" t="s">
        <v>2308</v>
      </c>
    </row>
    <row r="1198" spans="1:10" ht="62.45" customHeight="1" x14ac:dyDescent="0.25">
      <c r="A1198" s="60">
        <v>1196</v>
      </c>
      <c r="B1198" s="55" t="s">
        <v>2309</v>
      </c>
      <c r="C1198" s="82" t="s">
        <v>2329</v>
      </c>
      <c r="D1198" s="82" t="s">
        <v>2416</v>
      </c>
      <c r="E1198" s="82" t="s">
        <v>954</v>
      </c>
      <c r="F1198" s="86">
        <v>11958662</v>
      </c>
      <c r="G1198" s="82" t="s">
        <v>2474</v>
      </c>
      <c r="H1198" s="55" t="s">
        <v>27</v>
      </c>
      <c r="I1198" s="55" t="s">
        <v>29</v>
      </c>
      <c r="J1198" s="89" t="s">
        <v>2308</v>
      </c>
    </row>
    <row r="1199" spans="1:10" ht="62.45" customHeight="1" x14ac:dyDescent="0.25">
      <c r="A1199" s="60">
        <v>1197</v>
      </c>
      <c r="B1199" s="55" t="s">
        <v>244</v>
      </c>
      <c r="C1199" s="55" t="s">
        <v>244</v>
      </c>
      <c r="D1199" s="82" t="s">
        <v>1148</v>
      </c>
      <c r="E1199" s="82" t="s">
        <v>2469</v>
      </c>
      <c r="F1199" s="71">
        <v>0</v>
      </c>
      <c r="G1199" s="108" t="s">
        <v>2469</v>
      </c>
      <c r="H1199" s="55" t="s">
        <v>28</v>
      </c>
      <c r="I1199" s="55" t="s">
        <v>30</v>
      </c>
      <c r="J1199" s="89" t="s">
        <v>2308</v>
      </c>
    </row>
    <row r="1200" spans="1:10" ht="62.45" customHeight="1" x14ac:dyDescent="0.25">
      <c r="A1200" s="60">
        <v>1198</v>
      </c>
      <c r="B1200" s="55" t="s">
        <v>105</v>
      </c>
      <c r="C1200" s="55" t="s">
        <v>100</v>
      </c>
      <c r="D1200" s="55" t="s">
        <v>2542</v>
      </c>
      <c r="E1200" s="55" t="s">
        <v>2543</v>
      </c>
      <c r="F1200" s="71">
        <v>15165585</v>
      </c>
      <c r="G1200" s="55" t="s">
        <v>2544</v>
      </c>
      <c r="H1200" s="55" t="s">
        <v>28</v>
      </c>
      <c r="I1200" s="55" t="s">
        <v>29</v>
      </c>
      <c r="J1200" s="72" t="s">
        <v>2545</v>
      </c>
    </row>
    <row r="1201" spans="1:10" ht="62.45" customHeight="1" x14ac:dyDescent="0.25">
      <c r="A1201" s="60">
        <v>1199</v>
      </c>
      <c r="B1201" s="55" t="s">
        <v>105</v>
      </c>
      <c r="C1201" s="55" t="s">
        <v>100</v>
      </c>
      <c r="D1201" s="55" t="s">
        <v>2546</v>
      </c>
      <c r="E1201" s="55" t="s">
        <v>2547</v>
      </c>
      <c r="F1201" s="71">
        <v>11030498</v>
      </c>
      <c r="G1201" s="55" t="s">
        <v>2548</v>
      </c>
      <c r="H1201" s="55" t="s">
        <v>28</v>
      </c>
      <c r="I1201" s="55" t="s">
        <v>29</v>
      </c>
      <c r="J1201" s="72" t="s">
        <v>2545</v>
      </c>
    </row>
    <row r="1202" spans="1:10" ht="62.45" customHeight="1" x14ac:dyDescent="0.25">
      <c r="A1202" s="60">
        <v>1200</v>
      </c>
      <c r="B1202" s="55" t="s">
        <v>105</v>
      </c>
      <c r="C1202" s="55" t="s">
        <v>219</v>
      </c>
      <c r="D1202" s="55" t="s">
        <v>2549</v>
      </c>
      <c r="E1202" s="55" t="s">
        <v>2550</v>
      </c>
      <c r="F1202" s="71">
        <v>11505120</v>
      </c>
      <c r="G1202" s="55" t="s">
        <v>2551</v>
      </c>
      <c r="H1202" s="55" t="s">
        <v>27</v>
      </c>
      <c r="I1202" s="55" t="s">
        <v>30</v>
      </c>
      <c r="J1202" s="72" t="s">
        <v>2545</v>
      </c>
    </row>
    <row r="1203" spans="1:10" ht="62.45" customHeight="1" x14ac:dyDescent="0.25">
      <c r="A1203" s="60">
        <v>1201</v>
      </c>
      <c r="B1203" s="55" t="s">
        <v>105</v>
      </c>
      <c r="C1203" s="55" t="s">
        <v>219</v>
      </c>
      <c r="D1203" s="55" t="s">
        <v>2552</v>
      </c>
      <c r="E1203" s="55" t="s">
        <v>2553</v>
      </c>
      <c r="F1203" s="71">
        <v>1078337</v>
      </c>
      <c r="G1203" s="55" t="s">
        <v>2554</v>
      </c>
      <c r="H1203" s="55" t="s">
        <v>28</v>
      </c>
      <c r="I1203" s="55" t="s">
        <v>31</v>
      </c>
      <c r="J1203" s="72" t="s">
        <v>2545</v>
      </c>
    </row>
    <row r="1204" spans="1:10" ht="62.45" customHeight="1" x14ac:dyDescent="0.25">
      <c r="A1204" s="60">
        <v>1202</v>
      </c>
      <c r="B1204" s="55" t="s">
        <v>105</v>
      </c>
      <c r="C1204" s="55" t="s">
        <v>100</v>
      </c>
      <c r="D1204" s="55" t="s">
        <v>2555</v>
      </c>
      <c r="E1204" s="55" t="s">
        <v>2556</v>
      </c>
      <c r="F1204" s="71">
        <v>9023218</v>
      </c>
      <c r="G1204" s="55" t="s">
        <v>2557</v>
      </c>
      <c r="H1204" s="55" t="s">
        <v>27</v>
      </c>
      <c r="I1204" s="55" t="s">
        <v>31</v>
      </c>
      <c r="J1204" s="72" t="s">
        <v>2545</v>
      </c>
    </row>
    <row r="1205" spans="1:10" ht="62.45" customHeight="1" x14ac:dyDescent="0.25">
      <c r="A1205" s="60">
        <v>1203</v>
      </c>
      <c r="B1205" s="55" t="s">
        <v>105</v>
      </c>
      <c r="C1205" s="55" t="s">
        <v>2271</v>
      </c>
      <c r="D1205" s="55" t="s">
        <v>2558</v>
      </c>
      <c r="E1205" s="55" t="s">
        <v>1572</v>
      </c>
      <c r="F1205" s="71">
        <v>0</v>
      </c>
      <c r="G1205" s="55" t="s">
        <v>2559</v>
      </c>
      <c r="H1205" s="55" t="s">
        <v>27</v>
      </c>
      <c r="I1205" s="55" t="s">
        <v>31</v>
      </c>
      <c r="J1205" s="72" t="s">
        <v>2560</v>
      </c>
    </row>
    <row r="1206" spans="1:10" ht="62.45" customHeight="1" x14ac:dyDescent="0.25">
      <c r="A1206" s="60">
        <v>1204</v>
      </c>
      <c r="B1206" s="55" t="s">
        <v>105</v>
      </c>
      <c r="C1206" s="55" t="s">
        <v>219</v>
      </c>
      <c r="D1206" s="55" t="s">
        <v>2561</v>
      </c>
      <c r="E1206" s="55" t="s">
        <v>2562</v>
      </c>
      <c r="F1206" s="71">
        <v>8178972</v>
      </c>
      <c r="G1206" s="55" t="s">
        <v>2563</v>
      </c>
      <c r="H1206" s="55" t="s">
        <v>27</v>
      </c>
      <c r="I1206" s="55" t="s">
        <v>31</v>
      </c>
      <c r="J1206" s="72" t="s">
        <v>2545</v>
      </c>
    </row>
    <row r="1207" spans="1:10" ht="62.45" customHeight="1" x14ac:dyDescent="0.25">
      <c r="A1207" s="60">
        <v>1205</v>
      </c>
      <c r="B1207" s="55" t="s">
        <v>105</v>
      </c>
      <c r="C1207" s="55" t="s">
        <v>219</v>
      </c>
      <c r="D1207" s="55" t="s">
        <v>2564</v>
      </c>
      <c r="E1207" s="55" t="s">
        <v>238</v>
      </c>
      <c r="F1207" s="71">
        <v>14555197</v>
      </c>
      <c r="G1207" s="55" t="s">
        <v>2565</v>
      </c>
      <c r="H1207" s="55" t="s">
        <v>27</v>
      </c>
      <c r="I1207" s="55" t="s">
        <v>31</v>
      </c>
      <c r="J1207" s="72" t="s">
        <v>2545</v>
      </c>
    </row>
    <row r="1208" spans="1:10" ht="62.45" customHeight="1" x14ac:dyDescent="0.25">
      <c r="A1208" s="60">
        <v>1206</v>
      </c>
      <c r="B1208" s="55" t="s">
        <v>105</v>
      </c>
      <c r="C1208" s="55" t="s">
        <v>100</v>
      </c>
      <c r="D1208" s="55" t="s">
        <v>2566</v>
      </c>
      <c r="E1208" s="55" t="s">
        <v>2567</v>
      </c>
      <c r="F1208" s="71">
        <v>3435324</v>
      </c>
      <c r="G1208" s="55" t="s">
        <v>2568</v>
      </c>
      <c r="H1208" s="55" t="s">
        <v>27</v>
      </c>
      <c r="I1208" s="55" t="s">
        <v>31</v>
      </c>
      <c r="J1208" s="72" t="s">
        <v>2545</v>
      </c>
    </row>
    <row r="1209" spans="1:10" ht="62.45" customHeight="1" x14ac:dyDescent="0.25">
      <c r="A1209" s="60">
        <v>1207</v>
      </c>
      <c r="B1209" s="55" t="s">
        <v>105</v>
      </c>
      <c r="C1209" s="55" t="s">
        <v>100</v>
      </c>
      <c r="D1209" s="55" t="s">
        <v>2569</v>
      </c>
      <c r="E1209" s="55" t="s">
        <v>2570</v>
      </c>
      <c r="F1209" s="71">
        <v>8062077</v>
      </c>
      <c r="G1209" s="55" t="s">
        <v>2571</v>
      </c>
      <c r="H1209" s="55" t="s">
        <v>27</v>
      </c>
      <c r="I1209" s="55" t="s">
        <v>31</v>
      </c>
      <c r="J1209" s="72" t="s">
        <v>2545</v>
      </c>
    </row>
    <row r="1210" spans="1:10" ht="62.45" customHeight="1" x14ac:dyDescent="0.25">
      <c r="A1210" s="60">
        <v>1208</v>
      </c>
      <c r="B1210" s="55" t="s">
        <v>105</v>
      </c>
      <c r="C1210" s="109" t="s">
        <v>219</v>
      </c>
      <c r="D1210" s="82" t="s">
        <v>2572</v>
      </c>
      <c r="E1210" s="82" t="s">
        <v>2573</v>
      </c>
      <c r="F1210" s="86">
        <v>8010056</v>
      </c>
      <c r="G1210" s="82" t="s">
        <v>2574</v>
      </c>
      <c r="H1210" s="82" t="s">
        <v>874</v>
      </c>
      <c r="I1210" s="82" t="s">
        <v>31</v>
      </c>
      <c r="J1210" s="110" t="s">
        <v>2545</v>
      </c>
    </row>
    <row r="1211" spans="1:10" ht="62.45" customHeight="1" x14ac:dyDescent="0.25">
      <c r="A1211" s="60">
        <v>1209</v>
      </c>
      <c r="B1211" s="55" t="s">
        <v>105</v>
      </c>
      <c r="C1211" s="55" t="s">
        <v>219</v>
      </c>
      <c r="D1211" s="55" t="s">
        <v>2575</v>
      </c>
      <c r="E1211" s="55" t="s">
        <v>1572</v>
      </c>
      <c r="F1211" s="71">
        <v>14560441</v>
      </c>
      <c r="G1211" s="55" t="s">
        <v>2576</v>
      </c>
      <c r="H1211" s="55" t="s">
        <v>874</v>
      </c>
      <c r="I1211" s="55" t="s">
        <v>31</v>
      </c>
      <c r="J1211" s="72" t="s">
        <v>2545</v>
      </c>
    </row>
    <row r="1212" spans="1:10" ht="62.45" customHeight="1" x14ac:dyDescent="0.25">
      <c r="A1212" s="60">
        <v>1210</v>
      </c>
      <c r="B1212" s="55" t="s">
        <v>105</v>
      </c>
      <c r="C1212" s="55" t="s">
        <v>100</v>
      </c>
      <c r="D1212" s="55" t="s">
        <v>2577</v>
      </c>
      <c r="E1212" s="55" t="s">
        <v>2578</v>
      </c>
      <c r="F1212" s="71">
        <v>35092429</v>
      </c>
      <c r="G1212" s="55" t="s">
        <v>2579</v>
      </c>
      <c r="H1212" s="55" t="s">
        <v>27</v>
      </c>
      <c r="I1212" s="55" t="s">
        <v>31</v>
      </c>
      <c r="J1212" s="72" t="s">
        <v>2545</v>
      </c>
    </row>
    <row r="1213" spans="1:10" ht="62.45" customHeight="1" x14ac:dyDescent="0.25">
      <c r="A1213" s="60">
        <v>1211</v>
      </c>
      <c r="B1213" s="55" t="s">
        <v>105</v>
      </c>
      <c r="C1213" s="55" t="s">
        <v>100</v>
      </c>
      <c r="D1213" s="55" t="s">
        <v>2580</v>
      </c>
      <c r="E1213" s="55" t="s">
        <v>2581</v>
      </c>
      <c r="F1213" s="71">
        <v>8124332</v>
      </c>
      <c r="G1213" s="55" t="s">
        <v>2582</v>
      </c>
      <c r="H1213" s="55" t="s">
        <v>27</v>
      </c>
      <c r="I1213" s="55" t="s">
        <v>31</v>
      </c>
      <c r="J1213" s="72" t="s">
        <v>2545</v>
      </c>
    </row>
    <row r="1214" spans="1:10" ht="62.45" customHeight="1" x14ac:dyDescent="0.25">
      <c r="A1214" s="60">
        <v>1212</v>
      </c>
      <c r="B1214" s="55" t="s">
        <v>105</v>
      </c>
      <c r="C1214" s="55" t="s">
        <v>219</v>
      </c>
      <c r="D1214" s="55" t="s">
        <v>2406</v>
      </c>
      <c r="E1214" s="55" t="s">
        <v>2553</v>
      </c>
      <c r="F1214" s="71">
        <v>0</v>
      </c>
      <c r="G1214" s="55" t="s">
        <v>2583</v>
      </c>
      <c r="H1214" s="55" t="s">
        <v>27</v>
      </c>
      <c r="I1214" s="55" t="s">
        <v>31</v>
      </c>
      <c r="J1214" s="72" t="s">
        <v>2560</v>
      </c>
    </row>
    <row r="1215" spans="1:10" ht="62.45" customHeight="1" x14ac:dyDescent="0.25">
      <c r="A1215" s="60">
        <v>1213</v>
      </c>
      <c r="B1215" s="80" t="s">
        <v>105</v>
      </c>
      <c r="C1215" s="80" t="s">
        <v>1550</v>
      </c>
      <c r="D1215" s="80" t="s">
        <v>1551</v>
      </c>
      <c r="E1215" s="80" t="s">
        <v>1552</v>
      </c>
      <c r="F1215" s="71">
        <v>0</v>
      </c>
      <c r="G1215" s="80" t="s">
        <v>1554</v>
      </c>
      <c r="H1215" s="55" t="s">
        <v>27</v>
      </c>
      <c r="I1215" s="55" t="s">
        <v>29</v>
      </c>
      <c r="J1215" s="89" t="s">
        <v>1553</v>
      </c>
    </row>
    <row r="1216" spans="1:10" ht="62.45" customHeight="1" x14ac:dyDescent="0.25">
      <c r="A1216" s="60">
        <v>1214</v>
      </c>
      <c r="B1216" s="80" t="s">
        <v>105</v>
      </c>
      <c r="C1216" s="80" t="s">
        <v>1556</v>
      </c>
      <c r="D1216" s="80" t="s">
        <v>1557</v>
      </c>
      <c r="E1216" s="80" t="s">
        <v>1552</v>
      </c>
      <c r="F1216" s="71">
        <v>0</v>
      </c>
      <c r="G1216" s="80" t="s">
        <v>1558</v>
      </c>
      <c r="H1216" s="55" t="s">
        <v>27</v>
      </c>
      <c r="I1216" s="55" t="s">
        <v>29</v>
      </c>
      <c r="J1216" s="89" t="s">
        <v>1553</v>
      </c>
    </row>
    <row r="1217" spans="1:10" ht="62.45" customHeight="1" x14ac:dyDescent="0.25">
      <c r="A1217" s="60">
        <v>1215</v>
      </c>
      <c r="B1217" s="80" t="s">
        <v>105</v>
      </c>
      <c r="C1217" s="80" t="s">
        <v>1559</v>
      </c>
      <c r="D1217" s="81" t="s">
        <v>1560</v>
      </c>
      <c r="E1217" s="55" t="s">
        <v>1561</v>
      </c>
      <c r="F1217" s="71">
        <v>8413571</v>
      </c>
      <c r="G1217" s="80" t="s">
        <v>1562</v>
      </c>
      <c r="H1217" s="55" t="s">
        <v>27</v>
      </c>
      <c r="I1217" s="55" t="s">
        <v>29</v>
      </c>
      <c r="J1217" s="89" t="s">
        <v>1555</v>
      </c>
    </row>
    <row r="1218" spans="1:10" ht="62.45" customHeight="1" x14ac:dyDescent="0.25">
      <c r="A1218" s="60">
        <v>1216</v>
      </c>
      <c r="B1218" s="80" t="s">
        <v>105</v>
      </c>
      <c r="C1218" s="80" t="s">
        <v>1559</v>
      </c>
      <c r="D1218" s="91" t="s">
        <v>1563</v>
      </c>
      <c r="E1218" s="55" t="s">
        <v>1552</v>
      </c>
      <c r="F1218" s="71">
        <v>6900720</v>
      </c>
      <c r="G1218" s="80" t="s">
        <v>1562</v>
      </c>
      <c r="H1218" s="55" t="s">
        <v>27</v>
      </c>
      <c r="I1218" s="55" t="s">
        <v>29</v>
      </c>
      <c r="J1218" s="89" t="s">
        <v>1555</v>
      </c>
    </row>
    <row r="1219" spans="1:10" ht="62.45" customHeight="1" x14ac:dyDescent="0.25">
      <c r="A1219" s="60">
        <v>1217</v>
      </c>
      <c r="B1219" s="80" t="s">
        <v>105</v>
      </c>
      <c r="C1219" s="80" t="s">
        <v>1559</v>
      </c>
      <c r="D1219" s="91" t="s">
        <v>1564</v>
      </c>
      <c r="E1219" s="55" t="s">
        <v>1552</v>
      </c>
      <c r="F1219" s="71">
        <v>17973551</v>
      </c>
      <c r="G1219" s="80" t="s">
        <v>1565</v>
      </c>
      <c r="H1219" s="55" t="s">
        <v>27</v>
      </c>
      <c r="I1219" s="55" t="s">
        <v>29</v>
      </c>
      <c r="J1219" s="89" t="s">
        <v>1555</v>
      </c>
    </row>
    <row r="1220" spans="1:10" ht="62.45" customHeight="1" x14ac:dyDescent="0.25">
      <c r="A1220" s="60">
        <v>1218</v>
      </c>
      <c r="B1220" s="80" t="s">
        <v>105</v>
      </c>
      <c r="C1220" s="80" t="s">
        <v>1566</v>
      </c>
      <c r="D1220" s="91" t="s">
        <v>1567</v>
      </c>
      <c r="E1220" s="80" t="s">
        <v>1568</v>
      </c>
      <c r="F1220" s="71">
        <v>0</v>
      </c>
      <c r="G1220" s="80" t="s">
        <v>1569</v>
      </c>
      <c r="H1220" s="55" t="s">
        <v>27</v>
      </c>
      <c r="I1220" s="55" t="s">
        <v>29</v>
      </c>
      <c r="J1220" s="89" t="s">
        <v>1555</v>
      </c>
    </row>
    <row r="1221" spans="1:10" ht="62.45" customHeight="1" x14ac:dyDescent="0.25">
      <c r="A1221" s="60">
        <v>1219</v>
      </c>
      <c r="B1221" s="80" t="s">
        <v>105</v>
      </c>
      <c r="C1221" s="80" t="s">
        <v>1570</v>
      </c>
      <c r="D1221" s="91" t="s">
        <v>1571</v>
      </c>
      <c r="E1221" s="55" t="s">
        <v>1552</v>
      </c>
      <c r="F1221" s="71">
        <v>6320583</v>
      </c>
      <c r="G1221" s="55" t="s">
        <v>1572</v>
      </c>
      <c r="H1221" s="55" t="s">
        <v>27</v>
      </c>
      <c r="I1221" s="55" t="s">
        <v>29</v>
      </c>
      <c r="J1221" s="89" t="s">
        <v>1555</v>
      </c>
    </row>
    <row r="1222" spans="1:10" ht="62.45" customHeight="1" x14ac:dyDescent="0.25">
      <c r="A1222" s="60">
        <v>1220</v>
      </c>
      <c r="B1222" s="80" t="s">
        <v>105</v>
      </c>
      <c r="C1222" s="80" t="s">
        <v>1573</v>
      </c>
      <c r="D1222" s="91" t="s">
        <v>1574</v>
      </c>
      <c r="E1222" s="55" t="s">
        <v>1575</v>
      </c>
      <c r="F1222" s="71">
        <v>16669635</v>
      </c>
      <c r="G1222" s="80" t="s">
        <v>1576</v>
      </c>
      <c r="H1222" s="55" t="s">
        <v>28</v>
      </c>
      <c r="I1222" s="55" t="s">
        <v>30</v>
      </c>
      <c r="J1222" s="89" t="s">
        <v>1555</v>
      </c>
    </row>
    <row r="1223" spans="1:10" ht="62.45" customHeight="1" x14ac:dyDescent="0.25">
      <c r="A1223" s="60">
        <v>1221</v>
      </c>
      <c r="B1223" s="80" t="s">
        <v>105</v>
      </c>
      <c r="C1223" s="80" t="s">
        <v>1577</v>
      </c>
      <c r="D1223" s="91" t="s">
        <v>1578</v>
      </c>
      <c r="E1223" s="80" t="s">
        <v>1579</v>
      </c>
      <c r="F1223" s="71">
        <v>13954227</v>
      </c>
      <c r="G1223" s="80" t="s">
        <v>1580</v>
      </c>
      <c r="H1223" s="55" t="s">
        <v>28</v>
      </c>
      <c r="I1223" s="55" t="s">
        <v>29</v>
      </c>
      <c r="J1223" s="89" t="s">
        <v>1555</v>
      </c>
    </row>
    <row r="1224" spans="1:10" ht="62.45" customHeight="1" x14ac:dyDescent="0.25">
      <c r="A1224" s="60">
        <v>1222</v>
      </c>
      <c r="B1224" s="80" t="s">
        <v>105</v>
      </c>
      <c r="C1224" s="80" t="s">
        <v>1570</v>
      </c>
      <c r="D1224" s="91" t="s">
        <v>1581</v>
      </c>
      <c r="E1224" s="80" t="s">
        <v>1582</v>
      </c>
      <c r="F1224" s="71">
        <v>14551260</v>
      </c>
      <c r="G1224" s="80" t="s">
        <v>1583</v>
      </c>
      <c r="H1224" s="55" t="s">
        <v>27</v>
      </c>
      <c r="I1224" s="55" t="s">
        <v>29</v>
      </c>
      <c r="J1224" s="89" t="s">
        <v>1555</v>
      </c>
    </row>
    <row r="1225" spans="1:10" ht="62.45" customHeight="1" x14ac:dyDescent="0.25">
      <c r="A1225" s="60">
        <v>1223</v>
      </c>
      <c r="B1225" s="80" t="s">
        <v>105</v>
      </c>
      <c r="C1225" s="80" t="s">
        <v>1584</v>
      </c>
      <c r="D1225" s="91" t="s">
        <v>1585</v>
      </c>
      <c r="E1225" s="55" t="s">
        <v>1552</v>
      </c>
      <c r="F1225" s="71">
        <v>12745906</v>
      </c>
      <c r="G1225" s="80" t="s">
        <v>1586</v>
      </c>
      <c r="H1225" s="55" t="s">
        <v>27</v>
      </c>
      <c r="I1225" s="55" t="s">
        <v>29</v>
      </c>
      <c r="J1225" s="89" t="s">
        <v>1555</v>
      </c>
    </row>
    <row r="1226" spans="1:10" ht="62.45" customHeight="1" x14ac:dyDescent="0.25">
      <c r="A1226" s="60">
        <v>1224</v>
      </c>
      <c r="B1226" s="80" t="s">
        <v>105</v>
      </c>
      <c r="C1226" s="80" t="s">
        <v>1587</v>
      </c>
      <c r="D1226" s="92" t="s">
        <v>1588</v>
      </c>
      <c r="E1226" s="55" t="s">
        <v>1575</v>
      </c>
      <c r="F1226" s="71">
        <v>32241387</v>
      </c>
      <c r="G1226" s="80" t="s">
        <v>1589</v>
      </c>
      <c r="H1226" s="55" t="s">
        <v>28</v>
      </c>
      <c r="I1226" s="55" t="s">
        <v>29</v>
      </c>
      <c r="J1226" s="89" t="s">
        <v>1555</v>
      </c>
    </row>
    <row r="1227" spans="1:10" ht="62.45" customHeight="1" x14ac:dyDescent="0.25">
      <c r="A1227" s="60">
        <v>1225</v>
      </c>
      <c r="B1227" s="80" t="s">
        <v>105</v>
      </c>
      <c r="C1227" s="80" t="s">
        <v>1590</v>
      </c>
      <c r="D1227" s="91" t="s">
        <v>1591</v>
      </c>
      <c r="E1227" s="80" t="s">
        <v>1592</v>
      </c>
      <c r="F1227" s="71">
        <v>21822513</v>
      </c>
      <c r="G1227" s="80" t="s">
        <v>1593</v>
      </c>
      <c r="H1227" s="55" t="s">
        <v>28</v>
      </c>
      <c r="I1227" s="55" t="s">
        <v>29</v>
      </c>
      <c r="J1227" s="89" t="s">
        <v>1555</v>
      </c>
    </row>
    <row r="1228" spans="1:10" ht="62.45" customHeight="1" x14ac:dyDescent="0.25">
      <c r="A1228" s="60">
        <v>1226</v>
      </c>
      <c r="B1228" s="80" t="s">
        <v>105</v>
      </c>
      <c r="C1228" s="80" t="s">
        <v>1594</v>
      </c>
      <c r="D1228" s="91" t="s">
        <v>1595</v>
      </c>
      <c r="E1228" s="55" t="s">
        <v>1575</v>
      </c>
      <c r="F1228" s="71">
        <v>32047088</v>
      </c>
      <c r="G1228" s="80" t="s">
        <v>1596</v>
      </c>
      <c r="H1228" s="55" t="s">
        <v>28</v>
      </c>
      <c r="I1228" s="55" t="s">
        <v>29</v>
      </c>
      <c r="J1228" s="89" t="s">
        <v>1555</v>
      </c>
    </row>
    <row r="1229" spans="1:10" ht="62.45" customHeight="1" x14ac:dyDescent="0.25">
      <c r="A1229" s="60">
        <v>1227</v>
      </c>
      <c r="B1229" s="80" t="s">
        <v>105</v>
      </c>
      <c r="C1229" s="80" t="s">
        <v>1559</v>
      </c>
      <c r="D1229" s="91" t="s">
        <v>1597</v>
      </c>
      <c r="E1229" s="80" t="s">
        <v>1598</v>
      </c>
      <c r="F1229" s="71">
        <v>14757903</v>
      </c>
      <c r="G1229" s="80" t="s">
        <v>1599</v>
      </c>
      <c r="H1229" s="55" t="s">
        <v>27</v>
      </c>
      <c r="I1229" s="55" t="s">
        <v>29</v>
      </c>
      <c r="J1229" s="89" t="s">
        <v>1555</v>
      </c>
    </row>
    <row r="1230" spans="1:10" ht="62.45" customHeight="1" x14ac:dyDescent="0.25">
      <c r="A1230" s="60">
        <v>1228</v>
      </c>
      <c r="B1230" s="80" t="s">
        <v>105</v>
      </c>
      <c r="C1230" s="80" t="s">
        <v>1550</v>
      </c>
      <c r="D1230" s="80" t="s">
        <v>1600</v>
      </c>
      <c r="E1230" s="80" t="s">
        <v>1601</v>
      </c>
      <c r="F1230" s="71">
        <v>31430227</v>
      </c>
      <c r="G1230" s="80" t="s">
        <v>1602</v>
      </c>
      <c r="H1230" s="55" t="s">
        <v>28</v>
      </c>
      <c r="I1230" s="55" t="s">
        <v>29</v>
      </c>
      <c r="J1230" s="89" t="s">
        <v>1555</v>
      </c>
    </row>
    <row r="1231" spans="1:10" ht="62.45" customHeight="1" x14ac:dyDescent="0.25">
      <c r="A1231" s="60">
        <v>1229</v>
      </c>
      <c r="B1231" s="80" t="s">
        <v>105</v>
      </c>
      <c r="C1231" s="81" t="s">
        <v>1603</v>
      </c>
      <c r="D1231" s="80" t="s">
        <v>1604</v>
      </c>
      <c r="E1231" s="80" t="s">
        <v>1605</v>
      </c>
      <c r="F1231" s="71">
        <v>12172459</v>
      </c>
      <c r="G1231" s="80" t="s">
        <v>1606</v>
      </c>
      <c r="H1231" s="55" t="s">
        <v>27</v>
      </c>
      <c r="I1231" s="55" t="s">
        <v>29</v>
      </c>
      <c r="J1231" s="89" t="s">
        <v>1555</v>
      </c>
    </row>
    <row r="1232" spans="1:10" ht="62.45" customHeight="1" x14ac:dyDescent="0.25">
      <c r="A1232" s="60">
        <v>1230</v>
      </c>
      <c r="B1232" s="80" t="s">
        <v>105</v>
      </c>
      <c r="C1232" s="81" t="s">
        <v>1603</v>
      </c>
      <c r="D1232" s="81" t="s">
        <v>1607</v>
      </c>
      <c r="E1232" s="80" t="s">
        <v>1608</v>
      </c>
      <c r="F1232" s="71">
        <v>14100497</v>
      </c>
      <c r="G1232" s="80" t="s">
        <v>1609</v>
      </c>
      <c r="H1232" s="55" t="s">
        <v>27</v>
      </c>
      <c r="I1232" s="55" t="s">
        <v>29</v>
      </c>
      <c r="J1232" s="89" t="s">
        <v>1555</v>
      </c>
    </row>
    <row r="1233" spans="1:10" ht="62.45" customHeight="1" x14ac:dyDescent="0.25">
      <c r="A1233" s="60">
        <v>1231</v>
      </c>
      <c r="B1233" s="80" t="s">
        <v>105</v>
      </c>
      <c r="C1233" s="81" t="s">
        <v>1610</v>
      </c>
      <c r="D1233" s="81" t="s">
        <v>1611</v>
      </c>
      <c r="E1233" s="80" t="s">
        <v>1612</v>
      </c>
      <c r="F1233" s="71">
        <v>322000000</v>
      </c>
      <c r="G1233" s="80" t="s">
        <v>1613</v>
      </c>
      <c r="H1233" s="55" t="s">
        <v>28</v>
      </c>
      <c r="I1233" s="55" t="s">
        <v>30</v>
      </c>
      <c r="J1233" s="89" t="s">
        <v>1555</v>
      </c>
    </row>
    <row r="1234" spans="1:10" ht="62.45" customHeight="1" x14ac:dyDescent="0.25">
      <c r="A1234" s="60">
        <v>1232</v>
      </c>
      <c r="B1234" s="80" t="s">
        <v>105</v>
      </c>
      <c r="C1234" s="81" t="s">
        <v>1603</v>
      </c>
      <c r="D1234" s="55" t="s">
        <v>1614</v>
      </c>
      <c r="E1234" s="80" t="s">
        <v>1615</v>
      </c>
      <c r="F1234" s="71">
        <v>12168640</v>
      </c>
      <c r="G1234" s="80" t="s">
        <v>1616</v>
      </c>
      <c r="H1234" s="55" t="s">
        <v>27</v>
      </c>
      <c r="I1234" s="55" t="s">
        <v>29</v>
      </c>
      <c r="J1234" s="89" t="s">
        <v>1555</v>
      </c>
    </row>
    <row r="1235" spans="1:10" ht="62.45" customHeight="1" x14ac:dyDescent="0.25">
      <c r="A1235" s="60">
        <v>1233</v>
      </c>
      <c r="B1235" s="80" t="s">
        <v>105</v>
      </c>
      <c r="C1235" s="81" t="s">
        <v>1603</v>
      </c>
      <c r="D1235" s="81" t="s">
        <v>1617</v>
      </c>
      <c r="E1235" s="80" t="s">
        <v>1618</v>
      </c>
      <c r="F1235" s="71">
        <v>16489280</v>
      </c>
      <c r="G1235" s="80" t="s">
        <v>1616</v>
      </c>
      <c r="H1235" s="55" t="s">
        <v>27</v>
      </c>
      <c r="I1235" s="55" t="s">
        <v>29</v>
      </c>
      <c r="J1235" s="89" t="s">
        <v>1555</v>
      </c>
    </row>
    <row r="1236" spans="1:10" ht="62.45" customHeight="1" x14ac:dyDescent="0.25">
      <c r="A1236" s="60">
        <v>1234</v>
      </c>
      <c r="B1236" s="80" t="s">
        <v>105</v>
      </c>
      <c r="C1236" s="81" t="s">
        <v>1603</v>
      </c>
      <c r="D1236" s="81" t="s">
        <v>1619</v>
      </c>
      <c r="E1236" s="80" t="s">
        <v>1620</v>
      </c>
      <c r="F1236" s="71">
        <v>22546397</v>
      </c>
      <c r="G1236" s="80" t="s">
        <v>1616</v>
      </c>
      <c r="H1236" s="55" t="s">
        <v>27</v>
      </c>
      <c r="I1236" s="55" t="s">
        <v>29</v>
      </c>
      <c r="J1236" s="89" t="s">
        <v>1555</v>
      </c>
    </row>
    <row r="1237" spans="1:10" ht="62.45" customHeight="1" x14ac:dyDescent="0.25">
      <c r="A1237" s="60">
        <v>1235</v>
      </c>
      <c r="B1237" s="80" t="s">
        <v>105</v>
      </c>
      <c r="C1237" s="55" t="s">
        <v>1350</v>
      </c>
      <c r="D1237" s="55" t="s">
        <v>1351</v>
      </c>
      <c r="E1237" s="55" t="s">
        <v>1352</v>
      </c>
      <c r="F1237" s="71">
        <v>5046829</v>
      </c>
      <c r="G1237" s="55" t="s">
        <v>1353</v>
      </c>
      <c r="H1237" s="55" t="s">
        <v>791</v>
      </c>
      <c r="I1237" s="55" t="s">
        <v>1354</v>
      </c>
      <c r="J1237" s="72" t="s">
        <v>1355</v>
      </c>
    </row>
    <row r="1238" spans="1:10" ht="62.45" customHeight="1" x14ac:dyDescent="0.25">
      <c r="A1238" s="60">
        <v>1236</v>
      </c>
      <c r="B1238" s="80" t="s">
        <v>105</v>
      </c>
      <c r="C1238" s="55" t="s">
        <v>1350</v>
      </c>
      <c r="D1238" s="55" t="s">
        <v>1356</v>
      </c>
      <c r="E1238" s="55" t="s">
        <v>1357</v>
      </c>
      <c r="F1238" s="71">
        <v>0</v>
      </c>
      <c r="G1238" s="55" t="s">
        <v>1358</v>
      </c>
      <c r="H1238" s="55" t="s">
        <v>791</v>
      </c>
      <c r="I1238" s="55" t="s">
        <v>1354</v>
      </c>
      <c r="J1238" s="72" t="s">
        <v>1355</v>
      </c>
    </row>
    <row r="1239" spans="1:10" ht="62.45" customHeight="1" x14ac:dyDescent="0.25">
      <c r="A1239" s="60">
        <v>1237</v>
      </c>
      <c r="B1239" s="80" t="s">
        <v>105</v>
      </c>
      <c r="C1239" s="55" t="s">
        <v>1359</v>
      </c>
      <c r="D1239" s="55" t="s">
        <v>1360</v>
      </c>
      <c r="E1239" s="55" t="s">
        <v>1361</v>
      </c>
      <c r="F1239" s="71">
        <v>8142730</v>
      </c>
      <c r="G1239" s="55" t="s">
        <v>1362</v>
      </c>
      <c r="H1239" s="55" t="s">
        <v>791</v>
      </c>
      <c r="I1239" s="55" t="s">
        <v>1354</v>
      </c>
      <c r="J1239" s="72" t="s">
        <v>1355</v>
      </c>
    </row>
    <row r="1240" spans="1:10" ht="62.45" customHeight="1" x14ac:dyDescent="0.25">
      <c r="A1240" s="60">
        <v>1238</v>
      </c>
      <c r="B1240" s="80" t="s">
        <v>105</v>
      </c>
      <c r="C1240" s="55" t="s">
        <v>1350</v>
      </c>
      <c r="D1240" s="55" t="s">
        <v>1363</v>
      </c>
      <c r="E1240" s="55" t="s">
        <v>1364</v>
      </c>
      <c r="F1240" s="71">
        <v>1802811</v>
      </c>
      <c r="G1240" s="55" t="s">
        <v>1365</v>
      </c>
      <c r="H1240" s="55" t="s">
        <v>27</v>
      </c>
      <c r="I1240" s="55" t="s">
        <v>31</v>
      </c>
      <c r="J1240" s="72" t="s">
        <v>1366</v>
      </c>
    </row>
    <row r="1241" spans="1:10" ht="62.45" customHeight="1" x14ac:dyDescent="0.25">
      <c r="A1241" s="60">
        <v>1239</v>
      </c>
      <c r="B1241" s="80" t="s">
        <v>105</v>
      </c>
      <c r="C1241" s="55" t="s">
        <v>1350</v>
      </c>
      <c r="D1241" s="55" t="s">
        <v>1367</v>
      </c>
      <c r="E1241" s="55" t="s">
        <v>1364</v>
      </c>
      <c r="F1241" s="71">
        <v>6867554</v>
      </c>
      <c r="G1241" s="55" t="s">
        <v>1368</v>
      </c>
      <c r="H1241" s="55" t="s">
        <v>27</v>
      </c>
      <c r="I1241" s="55" t="s">
        <v>31</v>
      </c>
      <c r="J1241" s="72" t="s">
        <v>1369</v>
      </c>
    </row>
    <row r="1242" spans="1:10" ht="62.45" customHeight="1" x14ac:dyDescent="0.25">
      <c r="A1242" s="60">
        <v>1240</v>
      </c>
      <c r="B1242" s="80" t="s">
        <v>105</v>
      </c>
      <c r="C1242" s="55" t="s">
        <v>1350</v>
      </c>
      <c r="D1242" s="55" t="s">
        <v>1370</v>
      </c>
      <c r="E1242" s="55" t="s">
        <v>1371</v>
      </c>
      <c r="F1242" s="71">
        <v>12669412</v>
      </c>
      <c r="G1242" s="55" t="s">
        <v>1372</v>
      </c>
      <c r="H1242" s="55" t="s">
        <v>791</v>
      </c>
      <c r="I1242" s="55" t="s">
        <v>29</v>
      </c>
      <c r="J1242" s="72" t="s">
        <v>1355</v>
      </c>
    </row>
    <row r="1243" spans="1:10" ht="62.45" customHeight="1" x14ac:dyDescent="0.25">
      <c r="A1243" s="60">
        <v>1241</v>
      </c>
      <c r="B1243" s="80" t="s">
        <v>105</v>
      </c>
      <c r="C1243" s="55" t="s">
        <v>1350</v>
      </c>
      <c r="D1243" s="55" t="s">
        <v>1373</v>
      </c>
      <c r="E1243" s="55" t="s">
        <v>1374</v>
      </c>
      <c r="F1243" s="71">
        <v>9287441</v>
      </c>
      <c r="G1243" s="55" t="s">
        <v>1375</v>
      </c>
      <c r="H1243" s="55" t="s">
        <v>791</v>
      </c>
      <c r="I1243" s="55" t="s">
        <v>29</v>
      </c>
      <c r="J1243" s="72" t="s">
        <v>1355</v>
      </c>
    </row>
    <row r="1244" spans="1:10" ht="62.45" customHeight="1" x14ac:dyDescent="0.25">
      <c r="A1244" s="60">
        <v>1242</v>
      </c>
      <c r="B1244" s="80" t="s">
        <v>105</v>
      </c>
      <c r="C1244" s="55" t="s">
        <v>1376</v>
      </c>
      <c r="D1244" s="55" t="s">
        <v>1377</v>
      </c>
      <c r="E1244" s="55" t="s">
        <v>1378</v>
      </c>
      <c r="F1244" s="71">
        <v>20601385</v>
      </c>
      <c r="G1244" s="55" t="s">
        <v>1379</v>
      </c>
      <c r="H1244" s="55" t="s">
        <v>791</v>
      </c>
      <c r="I1244" s="55" t="s">
        <v>29</v>
      </c>
      <c r="J1244" s="72" t="s">
        <v>1355</v>
      </c>
    </row>
    <row r="1245" spans="1:10" ht="62.45" customHeight="1" x14ac:dyDescent="0.25">
      <c r="A1245" s="60">
        <v>1243</v>
      </c>
      <c r="B1245" s="80" t="s">
        <v>105</v>
      </c>
      <c r="C1245" s="55" t="s">
        <v>1380</v>
      </c>
      <c r="D1245" s="55" t="s">
        <v>1381</v>
      </c>
      <c r="E1245" s="55" t="s">
        <v>1382</v>
      </c>
      <c r="F1245" s="71">
        <v>66994069</v>
      </c>
      <c r="G1245" s="55" t="s">
        <v>1383</v>
      </c>
      <c r="H1245" s="55" t="s">
        <v>791</v>
      </c>
      <c r="I1245" s="55" t="s">
        <v>29</v>
      </c>
      <c r="J1245" s="72" t="s">
        <v>1355</v>
      </c>
    </row>
    <row r="1246" spans="1:10" ht="62.45" customHeight="1" x14ac:dyDescent="0.25">
      <c r="A1246" s="60">
        <v>1244</v>
      </c>
      <c r="B1246" s="80" t="s">
        <v>105</v>
      </c>
      <c r="C1246" s="55" t="s">
        <v>1380</v>
      </c>
      <c r="D1246" s="55" t="s">
        <v>1384</v>
      </c>
      <c r="E1246" s="55" t="s">
        <v>1385</v>
      </c>
      <c r="F1246" s="71">
        <v>28250993</v>
      </c>
      <c r="G1246" s="55" t="s">
        <v>1386</v>
      </c>
      <c r="H1246" s="55" t="s">
        <v>28</v>
      </c>
      <c r="I1246" s="55" t="s">
        <v>29</v>
      </c>
      <c r="J1246" s="72" t="s">
        <v>1387</v>
      </c>
    </row>
    <row r="1247" spans="1:10" ht="62.45" customHeight="1" x14ac:dyDescent="0.25">
      <c r="A1247" s="60">
        <v>1245</v>
      </c>
      <c r="B1247" s="80" t="s">
        <v>105</v>
      </c>
      <c r="C1247" s="55" t="s">
        <v>1380</v>
      </c>
      <c r="D1247" s="55" t="s">
        <v>1388</v>
      </c>
      <c r="E1247" s="55" t="s">
        <v>1385</v>
      </c>
      <c r="F1247" s="71">
        <v>25156017</v>
      </c>
      <c r="G1247" s="55" t="s">
        <v>1389</v>
      </c>
      <c r="H1247" s="55" t="s">
        <v>28</v>
      </c>
      <c r="I1247" s="55" t="s">
        <v>29</v>
      </c>
      <c r="J1247" s="72" t="s">
        <v>1387</v>
      </c>
    </row>
    <row r="1248" spans="1:10" ht="62.45" customHeight="1" x14ac:dyDescent="0.25">
      <c r="A1248" s="60">
        <v>1246</v>
      </c>
      <c r="B1248" s="80" t="s">
        <v>105</v>
      </c>
      <c r="C1248" s="55" t="s">
        <v>1380</v>
      </c>
      <c r="D1248" s="55" t="s">
        <v>1390</v>
      </c>
      <c r="E1248" s="55" t="s">
        <v>1391</v>
      </c>
      <c r="F1248" s="71">
        <v>3415825</v>
      </c>
      <c r="G1248" s="55" t="s">
        <v>1392</v>
      </c>
      <c r="H1248" s="55" t="s">
        <v>28</v>
      </c>
      <c r="I1248" s="55" t="s">
        <v>29</v>
      </c>
      <c r="J1248" s="72" t="s">
        <v>1393</v>
      </c>
    </row>
    <row r="1249" spans="1:10" ht="62.45" customHeight="1" x14ac:dyDescent="0.25">
      <c r="A1249" s="60">
        <v>1247</v>
      </c>
      <c r="B1249" s="80" t="s">
        <v>105</v>
      </c>
      <c r="C1249" s="55" t="s">
        <v>1380</v>
      </c>
      <c r="D1249" s="55" t="s">
        <v>1394</v>
      </c>
      <c r="E1249" s="55" t="s">
        <v>1395</v>
      </c>
      <c r="F1249" s="71">
        <v>4193250</v>
      </c>
      <c r="G1249" s="55" t="s">
        <v>1396</v>
      </c>
      <c r="H1249" s="55" t="s">
        <v>28</v>
      </c>
      <c r="I1249" s="55" t="s">
        <v>29</v>
      </c>
      <c r="J1249" s="72" t="s">
        <v>1355</v>
      </c>
    </row>
    <row r="1250" spans="1:10" ht="62.45" customHeight="1" x14ac:dyDescent="0.25">
      <c r="A1250" s="60">
        <v>1248</v>
      </c>
      <c r="B1250" s="80" t="s">
        <v>105</v>
      </c>
      <c r="C1250" s="55" t="s">
        <v>1380</v>
      </c>
      <c r="D1250" s="55" t="s">
        <v>1397</v>
      </c>
      <c r="E1250" s="55" t="s">
        <v>1395</v>
      </c>
      <c r="F1250" s="86">
        <v>1065298</v>
      </c>
      <c r="G1250" s="55" t="s">
        <v>1398</v>
      </c>
      <c r="H1250" s="55" t="s">
        <v>28</v>
      </c>
      <c r="I1250" s="55" t="s">
        <v>29</v>
      </c>
      <c r="J1250" s="72" t="s">
        <v>1355</v>
      </c>
    </row>
    <row r="1251" spans="1:10" ht="62.45" customHeight="1" x14ac:dyDescent="0.25">
      <c r="A1251" s="60">
        <v>1249</v>
      </c>
      <c r="B1251" s="80" t="s">
        <v>105</v>
      </c>
      <c r="C1251" s="55" t="s">
        <v>1399</v>
      </c>
      <c r="D1251" s="55" t="s">
        <v>1400</v>
      </c>
      <c r="E1251" s="55" t="s">
        <v>1401</v>
      </c>
      <c r="F1251" s="71">
        <v>448467600</v>
      </c>
      <c r="G1251" s="55" t="s">
        <v>1402</v>
      </c>
      <c r="H1251" s="55" t="s">
        <v>27</v>
      </c>
      <c r="I1251" s="55" t="s">
        <v>29</v>
      </c>
      <c r="J1251" s="72" t="s">
        <v>1355</v>
      </c>
    </row>
    <row r="1252" spans="1:10" ht="62.45" customHeight="1" x14ac:dyDescent="0.25">
      <c r="A1252" s="60">
        <v>1250</v>
      </c>
      <c r="B1252" s="80" t="s">
        <v>105</v>
      </c>
      <c r="C1252" s="55" t="s">
        <v>1403</v>
      </c>
      <c r="D1252" s="55" t="s">
        <v>1404</v>
      </c>
      <c r="E1252" s="55" t="s">
        <v>1405</v>
      </c>
      <c r="F1252" s="71">
        <v>108867355</v>
      </c>
      <c r="G1252" s="55" t="s">
        <v>1406</v>
      </c>
      <c r="H1252" s="55" t="s">
        <v>28</v>
      </c>
      <c r="I1252" s="55" t="s">
        <v>29</v>
      </c>
      <c r="J1252" s="72" t="s">
        <v>1355</v>
      </c>
    </row>
    <row r="1253" spans="1:10" ht="62.45" customHeight="1" x14ac:dyDescent="0.25">
      <c r="A1253" s="60">
        <v>1251</v>
      </c>
      <c r="B1253" s="80" t="s">
        <v>105</v>
      </c>
      <c r="C1253" s="55" t="s">
        <v>1407</v>
      </c>
      <c r="D1253" s="55" t="s">
        <v>1408</v>
      </c>
      <c r="E1253" s="55" t="s">
        <v>1409</v>
      </c>
      <c r="F1253" s="71">
        <v>99787000</v>
      </c>
      <c r="G1253" s="55" t="s">
        <v>1410</v>
      </c>
      <c r="H1253" s="55" t="s">
        <v>1411</v>
      </c>
      <c r="I1253" s="55" t="s">
        <v>31</v>
      </c>
      <c r="J1253" s="72" t="s">
        <v>1412</v>
      </c>
    </row>
    <row r="1254" spans="1:10" ht="62.45" customHeight="1" x14ac:dyDescent="0.25">
      <c r="A1254" s="60">
        <v>1252</v>
      </c>
      <c r="B1254" s="80" t="s">
        <v>105</v>
      </c>
      <c r="C1254" s="55" t="s">
        <v>1407</v>
      </c>
      <c r="D1254" s="55" t="s">
        <v>1413</v>
      </c>
      <c r="E1254" s="55" t="s">
        <v>1409</v>
      </c>
      <c r="F1254" s="71">
        <v>3493501</v>
      </c>
      <c r="G1254" s="55" t="s">
        <v>1414</v>
      </c>
      <c r="H1254" s="55" t="s">
        <v>1411</v>
      </c>
      <c r="I1254" s="55" t="s">
        <v>31</v>
      </c>
      <c r="J1254" s="72" t="s">
        <v>1412</v>
      </c>
    </row>
    <row r="1255" spans="1:10" ht="62.45" customHeight="1" x14ac:dyDescent="0.25">
      <c r="A1255" s="60">
        <v>1253</v>
      </c>
      <c r="B1255" s="80" t="s">
        <v>105</v>
      </c>
      <c r="C1255" s="55" t="s">
        <v>1407</v>
      </c>
      <c r="D1255" s="55" t="s">
        <v>1415</v>
      </c>
      <c r="E1255" s="55" t="s">
        <v>1409</v>
      </c>
      <c r="F1255" s="71">
        <v>5392006</v>
      </c>
      <c r="G1255" s="55" t="s">
        <v>1414</v>
      </c>
      <c r="H1255" s="55" t="s">
        <v>1411</v>
      </c>
      <c r="I1255" s="55" t="s">
        <v>31</v>
      </c>
      <c r="J1255" s="72" t="s">
        <v>1412</v>
      </c>
    </row>
    <row r="1256" spans="1:10" ht="62.45" customHeight="1" x14ac:dyDescent="0.25">
      <c r="A1256" s="60">
        <v>1254</v>
      </c>
      <c r="B1256" s="80" t="s">
        <v>105</v>
      </c>
      <c r="C1256" s="55" t="s">
        <v>1407</v>
      </c>
      <c r="D1256" s="55" t="s">
        <v>1482</v>
      </c>
      <c r="E1256" s="55" t="s">
        <v>1409</v>
      </c>
      <c r="F1256" s="71">
        <v>0</v>
      </c>
      <c r="G1256" s="55" t="s">
        <v>1414</v>
      </c>
      <c r="H1256" s="55" t="s">
        <v>27</v>
      </c>
      <c r="I1256" s="55" t="s">
        <v>31</v>
      </c>
      <c r="J1256" s="72" t="s">
        <v>1467</v>
      </c>
    </row>
    <row r="1257" spans="1:10" ht="62.45" customHeight="1" x14ac:dyDescent="0.25">
      <c r="A1257" s="60">
        <v>1255</v>
      </c>
      <c r="B1257" s="80" t="s">
        <v>105</v>
      </c>
      <c r="C1257" s="55" t="s">
        <v>1407</v>
      </c>
      <c r="D1257" s="55" t="s">
        <v>1416</v>
      </c>
      <c r="E1257" s="55" t="s">
        <v>1409</v>
      </c>
      <c r="F1257" s="71">
        <v>3376616</v>
      </c>
      <c r="G1257" s="55" t="s">
        <v>1414</v>
      </c>
      <c r="H1257" s="55" t="s">
        <v>1411</v>
      </c>
      <c r="I1257" s="55" t="s">
        <v>31</v>
      </c>
      <c r="J1257" s="72" t="s">
        <v>1412</v>
      </c>
    </row>
    <row r="1258" spans="1:10" ht="62.45" customHeight="1" x14ac:dyDescent="0.25">
      <c r="A1258" s="60">
        <v>1256</v>
      </c>
      <c r="B1258" s="80" t="s">
        <v>105</v>
      </c>
      <c r="C1258" s="55" t="s">
        <v>1407</v>
      </c>
      <c r="D1258" s="55" t="s">
        <v>1417</v>
      </c>
      <c r="E1258" s="55" t="s">
        <v>1409</v>
      </c>
      <c r="F1258" s="71">
        <v>3749064</v>
      </c>
      <c r="G1258" s="55" t="s">
        <v>1414</v>
      </c>
      <c r="H1258" s="55" t="s">
        <v>1411</v>
      </c>
      <c r="I1258" s="55" t="s">
        <v>31</v>
      </c>
      <c r="J1258" s="72" t="s">
        <v>1412</v>
      </c>
    </row>
    <row r="1259" spans="1:10" ht="62.45" customHeight="1" x14ac:dyDescent="0.25">
      <c r="A1259" s="60">
        <v>1257</v>
      </c>
      <c r="B1259" s="80" t="s">
        <v>105</v>
      </c>
      <c r="C1259" s="55" t="s">
        <v>1407</v>
      </c>
      <c r="D1259" s="55" t="s">
        <v>2584</v>
      </c>
      <c r="E1259" s="55" t="s">
        <v>1409</v>
      </c>
      <c r="F1259" s="71">
        <v>0</v>
      </c>
      <c r="G1259" s="55" t="s">
        <v>1414</v>
      </c>
      <c r="H1259" s="55" t="s">
        <v>27</v>
      </c>
      <c r="I1259" s="55" t="s">
        <v>31</v>
      </c>
      <c r="J1259" s="72" t="s">
        <v>1467</v>
      </c>
    </row>
    <row r="1260" spans="1:10" ht="62.45" customHeight="1" x14ac:dyDescent="0.25">
      <c r="A1260" s="60">
        <v>1258</v>
      </c>
      <c r="B1260" s="80" t="s">
        <v>105</v>
      </c>
      <c r="C1260" s="55" t="s">
        <v>1407</v>
      </c>
      <c r="D1260" s="55" t="s">
        <v>1418</v>
      </c>
      <c r="E1260" s="55" t="s">
        <v>1409</v>
      </c>
      <c r="F1260" s="71">
        <v>7435157</v>
      </c>
      <c r="G1260" s="55" t="s">
        <v>1414</v>
      </c>
      <c r="H1260" s="55" t="s">
        <v>1411</v>
      </c>
      <c r="I1260" s="55" t="s">
        <v>31</v>
      </c>
      <c r="J1260" s="72" t="s">
        <v>1412</v>
      </c>
    </row>
    <row r="1261" spans="1:10" ht="62.45" customHeight="1" x14ac:dyDescent="0.25">
      <c r="A1261" s="60">
        <v>1259</v>
      </c>
      <c r="B1261" s="80" t="s">
        <v>105</v>
      </c>
      <c r="C1261" s="55" t="s">
        <v>1407</v>
      </c>
      <c r="D1261" s="55" t="s">
        <v>1413</v>
      </c>
      <c r="E1261" s="55" t="s">
        <v>1409</v>
      </c>
      <c r="F1261" s="71">
        <v>0</v>
      </c>
      <c r="G1261" s="55" t="s">
        <v>1414</v>
      </c>
      <c r="H1261" s="55" t="s">
        <v>27</v>
      </c>
      <c r="I1261" s="55" t="s">
        <v>31</v>
      </c>
      <c r="J1261" s="72" t="s">
        <v>2585</v>
      </c>
    </row>
    <row r="1262" spans="1:10" ht="62.45" customHeight="1" x14ac:dyDescent="0.25">
      <c r="A1262" s="60">
        <v>1260</v>
      </c>
      <c r="B1262" s="80" t="s">
        <v>105</v>
      </c>
      <c r="C1262" s="55" t="s">
        <v>1407</v>
      </c>
      <c r="D1262" s="55" t="s">
        <v>1419</v>
      </c>
      <c r="E1262" s="55" t="s">
        <v>1409</v>
      </c>
      <c r="F1262" s="71">
        <v>1339189</v>
      </c>
      <c r="G1262" s="55" t="s">
        <v>1420</v>
      </c>
      <c r="H1262" s="55" t="s">
        <v>27</v>
      </c>
      <c r="I1262" s="55" t="s">
        <v>31</v>
      </c>
      <c r="J1262" s="72" t="s">
        <v>1412</v>
      </c>
    </row>
    <row r="1263" spans="1:10" ht="62.45" customHeight="1" x14ac:dyDescent="0.25">
      <c r="A1263" s="60">
        <v>1261</v>
      </c>
      <c r="B1263" s="80" t="s">
        <v>105</v>
      </c>
      <c r="C1263" s="55" t="s">
        <v>1407</v>
      </c>
      <c r="D1263" s="55" t="s">
        <v>1421</v>
      </c>
      <c r="E1263" s="55" t="s">
        <v>1409</v>
      </c>
      <c r="F1263" s="71">
        <v>2193551</v>
      </c>
      <c r="G1263" s="55" t="s">
        <v>1414</v>
      </c>
      <c r="H1263" s="55" t="s">
        <v>27</v>
      </c>
      <c r="I1263" s="55" t="s">
        <v>31</v>
      </c>
      <c r="J1263" s="72" t="s">
        <v>1412</v>
      </c>
    </row>
    <row r="1264" spans="1:10" ht="62.45" customHeight="1" x14ac:dyDescent="0.25">
      <c r="A1264" s="60">
        <v>1262</v>
      </c>
      <c r="B1264" s="80" t="s">
        <v>105</v>
      </c>
      <c r="C1264" s="55" t="s">
        <v>1407</v>
      </c>
      <c r="D1264" s="55" t="s">
        <v>1422</v>
      </c>
      <c r="E1264" s="55" t="s">
        <v>1409</v>
      </c>
      <c r="F1264" s="71">
        <v>0</v>
      </c>
      <c r="G1264" s="55" t="s">
        <v>1414</v>
      </c>
      <c r="H1264" s="55" t="s">
        <v>27</v>
      </c>
      <c r="I1264" s="55" t="s">
        <v>31</v>
      </c>
      <c r="J1264" s="72" t="s">
        <v>1412</v>
      </c>
    </row>
    <row r="1265" spans="1:10" ht="62.45" customHeight="1" x14ac:dyDescent="0.25">
      <c r="A1265" s="60">
        <v>1263</v>
      </c>
      <c r="B1265" s="80" t="s">
        <v>105</v>
      </c>
      <c r="C1265" s="55" t="s">
        <v>1407</v>
      </c>
      <c r="D1265" s="55" t="s">
        <v>1423</v>
      </c>
      <c r="E1265" s="55" t="s">
        <v>1409</v>
      </c>
      <c r="F1265" s="71">
        <v>7967477</v>
      </c>
      <c r="G1265" s="55" t="s">
        <v>1414</v>
      </c>
      <c r="H1265" s="55" t="s">
        <v>27</v>
      </c>
      <c r="I1265" s="55" t="s">
        <v>31</v>
      </c>
      <c r="J1265" s="72" t="s">
        <v>1412</v>
      </c>
    </row>
    <row r="1266" spans="1:10" ht="62.45" customHeight="1" x14ac:dyDescent="0.25">
      <c r="A1266" s="60">
        <v>1264</v>
      </c>
      <c r="B1266" s="80" t="s">
        <v>105</v>
      </c>
      <c r="C1266" s="55" t="s">
        <v>1407</v>
      </c>
      <c r="D1266" s="55" t="s">
        <v>1424</v>
      </c>
      <c r="E1266" s="55" t="s">
        <v>1409</v>
      </c>
      <c r="F1266" s="71">
        <v>6449179</v>
      </c>
      <c r="G1266" s="55" t="s">
        <v>1414</v>
      </c>
      <c r="H1266" s="55" t="s">
        <v>27</v>
      </c>
      <c r="I1266" s="55" t="s">
        <v>31</v>
      </c>
      <c r="J1266" s="72" t="s">
        <v>1412</v>
      </c>
    </row>
    <row r="1267" spans="1:10" ht="62.45" customHeight="1" x14ac:dyDescent="0.25">
      <c r="A1267" s="60">
        <v>1265</v>
      </c>
      <c r="B1267" s="80" t="s">
        <v>105</v>
      </c>
      <c r="C1267" s="55" t="s">
        <v>1407</v>
      </c>
      <c r="D1267" s="55" t="s">
        <v>1425</v>
      </c>
      <c r="E1267" s="55" t="s">
        <v>1409</v>
      </c>
      <c r="F1267" s="71">
        <v>2374911</v>
      </c>
      <c r="G1267" s="55" t="s">
        <v>1414</v>
      </c>
      <c r="H1267" s="55" t="s">
        <v>27</v>
      </c>
      <c r="I1267" s="55" t="s">
        <v>31</v>
      </c>
      <c r="J1267" s="72" t="s">
        <v>1412</v>
      </c>
    </row>
    <row r="1268" spans="1:10" ht="62.45" customHeight="1" x14ac:dyDescent="0.25">
      <c r="A1268" s="60">
        <v>1266</v>
      </c>
      <c r="B1268" s="80" t="s">
        <v>105</v>
      </c>
      <c r="C1268" s="55" t="s">
        <v>1407</v>
      </c>
      <c r="D1268" s="55" t="s">
        <v>1426</v>
      </c>
      <c r="E1268" s="55" t="s">
        <v>1409</v>
      </c>
      <c r="F1268" s="71">
        <v>3923430</v>
      </c>
      <c r="G1268" s="55" t="s">
        <v>1414</v>
      </c>
      <c r="H1268" s="55" t="s">
        <v>27</v>
      </c>
      <c r="I1268" s="55" t="s">
        <v>31</v>
      </c>
      <c r="J1268" s="72" t="s">
        <v>1412</v>
      </c>
    </row>
    <row r="1269" spans="1:10" ht="62.45" customHeight="1" x14ac:dyDescent="0.25">
      <c r="A1269" s="60">
        <v>1267</v>
      </c>
      <c r="B1269" s="80" t="s">
        <v>105</v>
      </c>
      <c r="C1269" s="55" t="s">
        <v>1407</v>
      </c>
      <c r="D1269" s="55" t="s">
        <v>1427</v>
      </c>
      <c r="E1269" s="55" t="s">
        <v>1409</v>
      </c>
      <c r="F1269" s="71">
        <v>1635718</v>
      </c>
      <c r="G1269" s="55" t="s">
        <v>1414</v>
      </c>
      <c r="H1269" s="55" t="s">
        <v>27</v>
      </c>
      <c r="I1269" s="55" t="s">
        <v>31</v>
      </c>
      <c r="J1269" s="72" t="s">
        <v>1412</v>
      </c>
    </row>
    <row r="1270" spans="1:10" ht="62.45" customHeight="1" x14ac:dyDescent="0.25">
      <c r="A1270" s="60">
        <v>1268</v>
      </c>
      <c r="B1270" s="80" t="s">
        <v>105</v>
      </c>
      <c r="C1270" s="55" t="s">
        <v>1407</v>
      </c>
      <c r="D1270" s="55" t="s">
        <v>1428</v>
      </c>
      <c r="E1270" s="55" t="s">
        <v>1409</v>
      </c>
      <c r="F1270" s="71">
        <v>5146370</v>
      </c>
      <c r="G1270" s="55" t="s">
        <v>1414</v>
      </c>
      <c r="H1270" s="55" t="s">
        <v>27</v>
      </c>
      <c r="I1270" s="55" t="s">
        <v>31</v>
      </c>
      <c r="J1270" s="72" t="s">
        <v>1412</v>
      </c>
    </row>
    <row r="1271" spans="1:10" ht="62.45" customHeight="1" x14ac:dyDescent="0.25">
      <c r="A1271" s="60">
        <v>1269</v>
      </c>
      <c r="B1271" s="80" t="s">
        <v>105</v>
      </c>
      <c r="C1271" s="55" t="s">
        <v>1407</v>
      </c>
      <c r="D1271" s="55" t="s">
        <v>1429</v>
      </c>
      <c r="E1271" s="55" t="s">
        <v>1409</v>
      </c>
      <c r="F1271" s="71">
        <v>2499506</v>
      </c>
      <c r="G1271" s="55" t="s">
        <v>1414</v>
      </c>
      <c r="H1271" s="55" t="s">
        <v>27</v>
      </c>
      <c r="I1271" s="55" t="s">
        <v>30</v>
      </c>
      <c r="J1271" s="72" t="s">
        <v>1430</v>
      </c>
    </row>
    <row r="1272" spans="1:10" ht="62.45" customHeight="1" x14ac:dyDescent="0.25">
      <c r="A1272" s="60">
        <v>1270</v>
      </c>
      <c r="B1272" s="80" t="s">
        <v>105</v>
      </c>
      <c r="C1272" s="55" t="s">
        <v>1407</v>
      </c>
      <c r="D1272" s="55" t="s">
        <v>1431</v>
      </c>
      <c r="E1272" s="55" t="s">
        <v>1409</v>
      </c>
      <c r="F1272" s="71">
        <v>2462952</v>
      </c>
      <c r="G1272" s="55" t="s">
        <v>1414</v>
      </c>
      <c r="H1272" s="55" t="s">
        <v>27</v>
      </c>
      <c r="I1272" s="55" t="s">
        <v>31</v>
      </c>
      <c r="J1272" s="72" t="s">
        <v>1432</v>
      </c>
    </row>
    <row r="1273" spans="1:10" ht="62.45" customHeight="1" x14ac:dyDescent="0.25">
      <c r="A1273" s="60">
        <v>1271</v>
      </c>
      <c r="B1273" s="80" t="s">
        <v>105</v>
      </c>
      <c r="C1273" s="55" t="s">
        <v>1407</v>
      </c>
      <c r="D1273" s="55" t="s">
        <v>1433</v>
      </c>
      <c r="E1273" s="55" t="s">
        <v>1409</v>
      </c>
      <c r="F1273" s="71">
        <v>11118999</v>
      </c>
      <c r="G1273" s="55" t="s">
        <v>1414</v>
      </c>
      <c r="H1273" s="55" t="s">
        <v>27</v>
      </c>
      <c r="I1273" s="55" t="s">
        <v>31</v>
      </c>
      <c r="J1273" s="72" t="s">
        <v>1434</v>
      </c>
    </row>
    <row r="1274" spans="1:10" ht="62.45" customHeight="1" x14ac:dyDescent="0.25">
      <c r="A1274" s="60">
        <v>1272</v>
      </c>
      <c r="B1274" s="80" t="s">
        <v>105</v>
      </c>
      <c r="C1274" s="55" t="s">
        <v>1407</v>
      </c>
      <c r="D1274" s="55" t="s">
        <v>2586</v>
      </c>
      <c r="E1274" s="55" t="s">
        <v>1409</v>
      </c>
      <c r="F1274" s="71">
        <v>0</v>
      </c>
      <c r="G1274" s="55" t="s">
        <v>1414</v>
      </c>
      <c r="H1274" s="55" t="s">
        <v>27</v>
      </c>
      <c r="I1274" s="55" t="s">
        <v>31</v>
      </c>
      <c r="J1274" s="72" t="s">
        <v>1467</v>
      </c>
    </row>
    <row r="1275" spans="1:10" ht="62.45" customHeight="1" x14ac:dyDescent="0.25">
      <c r="A1275" s="60">
        <v>1273</v>
      </c>
      <c r="B1275" s="80" t="s">
        <v>105</v>
      </c>
      <c r="C1275" s="55" t="s">
        <v>1407</v>
      </c>
      <c r="D1275" s="55" t="s">
        <v>1435</v>
      </c>
      <c r="E1275" s="55" t="s">
        <v>1409</v>
      </c>
      <c r="F1275" s="71">
        <v>4831016</v>
      </c>
      <c r="G1275" s="55" t="s">
        <v>1436</v>
      </c>
      <c r="H1275" s="55" t="s">
        <v>27</v>
      </c>
      <c r="I1275" s="55" t="s">
        <v>31</v>
      </c>
      <c r="J1275" s="72" t="s">
        <v>1434</v>
      </c>
    </row>
    <row r="1276" spans="1:10" ht="62.45" customHeight="1" x14ac:dyDescent="0.25">
      <c r="A1276" s="60">
        <v>1274</v>
      </c>
      <c r="B1276" s="80" t="s">
        <v>105</v>
      </c>
      <c r="C1276" s="55" t="s">
        <v>1407</v>
      </c>
      <c r="D1276" s="55" t="s">
        <v>1437</v>
      </c>
      <c r="E1276" s="55" t="s">
        <v>1409</v>
      </c>
      <c r="F1276" s="71">
        <v>1130652</v>
      </c>
      <c r="G1276" s="55" t="s">
        <v>1414</v>
      </c>
      <c r="H1276" s="55" t="s">
        <v>27</v>
      </c>
      <c r="I1276" s="55" t="s">
        <v>31</v>
      </c>
      <c r="J1276" s="72" t="s">
        <v>1438</v>
      </c>
    </row>
    <row r="1277" spans="1:10" ht="62.45" customHeight="1" x14ac:dyDescent="0.25">
      <c r="A1277" s="60">
        <v>1275</v>
      </c>
      <c r="B1277" s="80" t="s">
        <v>105</v>
      </c>
      <c r="C1277" s="55" t="s">
        <v>1407</v>
      </c>
      <c r="D1277" s="55" t="s">
        <v>1439</v>
      </c>
      <c r="E1277" s="55" t="s">
        <v>1409</v>
      </c>
      <c r="F1277" s="71">
        <v>5518645</v>
      </c>
      <c r="G1277" s="55" t="s">
        <v>1414</v>
      </c>
      <c r="H1277" s="55" t="s">
        <v>27</v>
      </c>
      <c r="I1277" s="55" t="s">
        <v>31</v>
      </c>
      <c r="J1277" s="72" t="s">
        <v>1440</v>
      </c>
    </row>
    <row r="1278" spans="1:10" ht="62.45" customHeight="1" x14ac:dyDescent="0.25">
      <c r="A1278" s="60">
        <v>1276</v>
      </c>
      <c r="B1278" s="80" t="s">
        <v>105</v>
      </c>
      <c r="C1278" s="55" t="s">
        <v>1407</v>
      </c>
      <c r="D1278" s="55" t="s">
        <v>1441</v>
      </c>
      <c r="E1278" s="55" t="s">
        <v>1409</v>
      </c>
      <c r="F1278" s="71">
        <v>115758921</v>
      </c>
      <c r="G1278" s="55" t="s">
        <v>1414</v>
      </c>
      <c r="H1278" s="55" t="s">
        <v>27</v>
      </c>
      <c r="I1278" s="55" t="s">
        <v>31</v>
      </c>
      <c r="J1278" s="72" t="s">
        <v>1434</v>
      </c>
    </row>
    <row r="1279" spans="1:10" ht="62.45" customHeight="1" x14ac:dyDescent="0.25">
      <c r="A1279" s="60">
        <v>1277</v>
      </c>
      <c r="B1279" s="80" t="s">
        <v>105</v>
      </c>
      <c r="C1279" s="55" t="s">
        <v>1407</v>
      </c>
      <c r="D1279" s="55" t="s">
        <v>1442</v>
      </c>
      <c r="E1279" s="55" t="s">
        <v>1409</v>
      </c>
      <c r="F1279" s="71">
        <v>756796</v>
      </c>
      <c r="G1279" s="55" t="s">
        <v>1414</v>
      </c>
      <c r="H1279" s="55" t="s">
        <v>27</v>
      </c>
      <c r="I1279" s="55" t="s">
        <v>31</v>
      </c>
      <c r="J1279" s="72" t="s">
        <v>1434</v>
      </c>
    </row>
    <row r="1280" spans="1:10" ht="62.45" customHeight="1" x14ac:dyDescent="0.25">
      <c r="A1280" s="60">
        <v>1278</v>
      </c>
      <c r="B1280" s="80" t="s">
        <v>105</v>
      </c>
      <c r="C1280" s="55" t="s">
        <v>1407</v>
      </c>
      <c r="D1280" s="55" t="s">
        <v>1443</v>
      </c>
      <c r="E1280" s="55" t="s">
        <v>1409</v>
      </c>
      <c r="F1280" s="71">
        <v>5452946</v>
      </c>
      <c r="G1280" s="55" t="s">
        <v>1444</v>
      </c>
      <c r="H1280" s="55" t="s">
        <v>27</v>
      </c>
      <c r="I1280" s="55" t="s">
        <v>31</v>
      </c>
      <c r="J1280" s="72" t="s">
        <v>1445</v>
      </c>
    </row>
    <row r="1281" spans="1:10" ht="62.45" customHeight="1" x14ac:dyDescent="0.25">
      <c r="A1281" s="60">
        <v>1279</v>
      </c>
      <c r="B1281" s="80" t="s">
        <v>105</v>
      </c>
      <c r="C1281" s="55" t="s">
        <v>1407</v>
      </c>
      <c r="D1281" s="55" t="s">
        <v>1446</v>
      </c>
      <c r="E1281" s="55" t="s">
        <v>1409</v>
      </c>
      <c r="F1281" s="71">
        <v>6354418</v>
      </c>
      <c r="G1281" s="55" t="s">
        <v>1414</v>
      </c>
      <c r="H1281" s="55" t="s">
        <v>27</v>
      </c>
      <c r="I1281" s="55" t="s">
        <v>31</v>
      </c>
      <c r="J1281" s="72" t="s">
        <v>1447</v>
      </c>
    </row>
    <row r="1282" spans="1:10" ht="62.45" customHeight="1" x14ac:dyDescent="0.25">
      <c r="A1282" s="60">
        <v>1280</v>
      </c>
      <c r="B1282" s="80" t="s">
        <v>105</v>
      </c>
      <c r="C1282" s="55" t="s">
        <v>1407</v>
      </c>
      <c r="D1282" s="55" t="s">
        <v>1448</v>
      </c>
      <c r="E1282" s="55" t="s">
        <v>1409</v>
      </c>
      <c r="F1282" s="71">
        <v>2321445</v>
      </c>
      <c r="G1282" s="55" t="s">
        <v>1414</v>
      </c>
      <c r="H1282" s="55" t="s">
        <v>27</v>
      </c>
      <c r="I1282" s="55" t="s">
        <v>31</v>
      </c>
      <c r="J1282" s="72" t="s">
        <v>1449</v>
      </c>
    </row>
    <row r="1283" spans="1:10" ht="62.45" customHeight="1" x14ac:dyDescent="0.25">
      <c r="A1283" s="60">
        <v>1281</v>
      </c>
      <c r="B1283" s="80" t="s">
        <v>105</v>
      </c>
      <c r="C1283" s="55" t="s">
        <v>1407</v>
      </c>
      <c r="D1283" s="55" t="s">
        <v>1450</v>
      </c>
      <c r="E1283" s="111" t="s">
        <v>1409</v>
      </c>
      <c r="F1283" s="71">
        <v>3435154</v>
      </c>
      <c r="G1283" s="55" t="s">
        <v>1414</v>
      </c>
      <c r="H1283" s="55" t="s">
        <v>27</v>
      </c>
      <c r="I1283" s="55" t="s">
        <v>30</v>
      </c>
      <c r="J1283" s="72" t="s">
        <v>1412</v>
      </c>
    </row>
    <row r="1284" spans="1:10" ht="62.45" customHeight="1" x14ac:dyDescent="0.25">
      <c r="A1284" s="60">
        <v>1282</v>
      </c>
      <c r="B1284" s="80" t="s">
        <v>105</v>
      </c>
      <c r="C1284" s="55" t="s">
        <v>1407</v>
      </c>
      <c r="D1284" s="55" t="s">
        <v>1451</v>
      </c>
      <c r="E1284" s="55" t="s">
        <v>1409</v>
      </c>
      <c r="F1284" s="71">
        <v>5849854</v>
      </c>
      <c r="G1284" s="55" t="s">
        <v>1414</v>
      </c>
      <c r="H1284" s="55" t="s">
        <v>27</v>
      </c>
      <c r="I1284" s="55" t="s">
        <v>30</v>
      </c>
      <c r="J1284" s="72" t="s">
        <v>1412</v>
      </c>
    </row>
    <row r="1285" spans="1:10" ht="62.45" customHeight="1" x14ac:dyDescent="0.25">
      <c r="A1285" s="60">
        <v>1283</v>
      </c>
      <c r="B1285" s="80" t="s">
        <v>105</v>
      </c>
      <c r="C1285" s="55" t="s">
        <v>1407</v>
      </c>
      <c r="D1285" s="55" t="s">
        <v>1422</v>
      </c>
      <c r="E1285" s="55" t="s">
        <v>1409</v>
      </c>
      <c r="F1285" s="71">
        <v>3633814</v>
      </c>
      <c r="G1285" s="55" t="s">
        <v>1414</v>
      </c>
      <c r="H1285" s="55" t="s">
        <v>27</v>
      </c>
      <c r="I1285" s="55" t="s">
        <v>29</v>
      </c>
      <c r="J1285" s="72" t="s">
        <v>1412</v>
      </c>
    </row>
    <row r="1286" spans="1:10" ht="62.45" customHeight="1" x14ac:dyDescent="0.25">
      <c r="A1286" s="60">
        <v>1284</v>
      </c>
      <c r="B1286" s="80" t="s">
        <v>105</v>
      </c>
      <c r="C1286" s="55" t="s">
        <v>1407</v>
      </c>
      <c r="D1286" s="55" t="s">
        <v>1452</v>
      </c>
      <c r="E1286" s="55" t="s">
        <v>1409</v>
      </c>
      <c r="F1286" s="71">
        <v>3243516</v>
      </c>
      <c r="G1286" s="55" t="s">
        <v>1414</v>
      </c>
      <c r="H1286" s="55" t="s">
        <v>27</v>
      </c>
      <c r="I1286" s="55" t="s">
        <v>31</v>
      </c>
      <c r="J1286" s="72" t="s">
        <v>1412</v>
      </c>
    </row>
    <row r="1287" spans="1:10" ht="62.45" customHeight="1" x14ac:dyDescent="0.25">
      <c r="A1287" s="60">
        <v>1285</v>
      </c>
      <c r="B1287" s="80" t="s">
        <v>105</v>
      </c>
      <c r="C1287" s="55" t="s">
        <v>1407</v>
      </c>
      <c r="D1287" s="55" t="s">
        <v>1453</v>
      </c>
      <c r="E1287" s="55" t="s">
        <v>1409</v>
      </c>
      <c r="F1287" s="71">
        <v>7582527</v>
      </c>
      <c r="G1287" s="55" t="s">
        <v>1414</v>
      </c>
      <c r="H1287" s="55" t="s">
        <v>27</v>
      </c>
      <c r="I1287" s="55" t="s">
        <v>31</v>
      </c>
      <c r="J1287" s="72" t="s">
        <v>1412</v>
      </c>
    </row>
    <row r="1288" spans="1:10" ht="62.45" customHeight="1" x14ac:dyDescent="0.25">
      <c r="A1288" s="60">
        <v>1286</v>
      </c>
      <c r="B1288" s="80" t="s">
        <v>105</v>
      </c>
      <c r="C1288" s="55" t="s">
        <v>1407</v>
      </c>
      <c r="D1288" s="55" t="s">
        <v>1454</v>
      </c>
      <c r="E1288" s="55" t="s">
        <v>1409</v>
      </c>
      <c r="F1288" s="71">
        <v>8314641</v>
      </c>
      <c r="G1288" s="55" t="s">
        <v>1414</v>
      </c>
      <c r="H1288" s="55" t="s">
        <v>27</v>
      </c>
      <c r="I1288" s="55" t="s">
        <v>31</v>
      </c>
      <c r="J1288" s="72" t="s">
        <v>1412</v>
      </c>
    </row>
    <row r="1289" spans="1:10" ht="62.45" customHeight="1" x14ac:dyDescent="0.25">
      <c r="A1289" s="60">
        <v>1287</v>
      </c>
      <c r="B1289" s="80" t="s">
        <v>105</v>
      </c>
      <c r="C1289" s="55" t="s">
        <v>1407</v>
      </c>
      <c r="D1289" s="55" t="s">
        <v>1455</v>
      </c>
      <c r="E1289" s="55" t="s">
        <v>1409</v>
      </c>
      <c r="F1289" s="71">
        <v>3654463</v>
      </c>
      <c r="G1289" s="55" t="s">
        <v>1414</v>
      </c>
      <c r="H1289" s="55" t="s">
        <v>27</v>
      </c>
      <c r="I1289" s="55" t="s">
        <v>30</v>
      </c>
      <c r="J1289" s="72" t="s">
        <v>1456</v>
      </c>
    </row>
    <row r="1290" spans="1:10" ht="62.45" customHeight="1" x14ac:dyDescent="0.25">
      <c r="A1290" s="60">
        <v>1288</v>
      </c>
      <c r="B1290" s="80" t="s">
        <v>105</v>
      </c>
      <c r="C1290" s="55" t="s">
        <v>1407</v>
      </c>
      <c r="D1290" s="55" t="s">
        <v>1457</v>
      </c>
      <c r="E1290" s="55" t="s">
        <v>1409</v>
      </c>
      <c r="F1290" s="71">
        <v>37629904</v>
      </c>
      <c r="G1290" s="55" t="s">
        <v>1414</v>
      </c>
      <c r="H1290" s="55" t="s">
        <v>27</v>
      </c>
      <c r="I1290" s="55" t="s">
        <v>30</v>
      </c>
      <c r="J1290" s="72" t="s">
        <v>1458</v>
      </c>
    </row>
    <row r="1291" spans="1:10" ht="62.45" customHeight="1" x14ac:dyDescent="0.25">
      <c r="A1291" s="60">
        <v>1289</v>
      </c>
      <c r="B1291" s="80" t="s">
        <v>105</v>
      </c>
      <c r="C1291" s="55" t="s">
        <v>1407</v>
      </c>
      <c r="D1291" s="55" t="s">
        <v>1415</v>
      </c>
      <c r="E1291" s="55" t="s">
        <v>1409</v>
      </c>
      <c r="F1291" s="71">
        <v>0</v>
      </c>
      <c r="G1291" s="55" t="s">
        <v>1414</v>
      </c>
      <c r="H1291" s="55" t="s">
        <v>27</v>
      </c>
      <c r="I1291" s="55" t="s">
        <v>30</v>
      </c>
      <c r="J1291" s="72" t="s">
        <v>1412</v>
      </c>
    </row>
    <row r="1292" spans="1:10" ht="62.45" customHeight="1" x14ac:dyDescent="0.25">
      <c r="A1292" s="60">
        <v>1290</v>
      </c>
      <c r="B1292" s="80" t="s">
        <v>105</v>
      </c>
      <c r="C1292" s="55" t="s">
        <v>1407</v>
      </c>
      <c r="D1292" s="55" t="s">
        <v>1459</v>
      </c>
      <c r="E1292" s="55" t="s">
        <v>1409</v>
      </c>
      <c r="F1292" s="71">
        <v>4186964</v>
      </c>
      <c r="G1292" s="55" t="s">
        <v>1414</v>
      </c>
      <c r="H1292" s="55" t="s">
        <v>27</v>
      </c>
      <c r="I1292" s="55" t="s">
        <v>30</v>
      </c>
      <c r="J1292" s="72" t="s">
        <v>1460</v>
      </c>
    </row>
    <row r="1293" spans="1:10" ht="62.45" customHeight="1" x14ac:dyDescent="0.25">
      <c r="A1293" s="60">
        <v>1291</v>
      </c>
      <c r="B1293" s="80" t="s">
        <v>105</v>
      </c>
      <c r="C1293" s="55" t="s">
        <v>1407</v>
      </c>
      <c r="D1293" s="55" t="s">
        <v>1461</v>
      </c>
      <c r="E1293" s="55" t="s">
        <v>1409</v>
      </c>
      <c r="F1293" s="71">
        <v>5041507</v>
      </c>
      <c r="G1293" s="55" t="s">
        <v>1414</v>
      </c>
      <c r="H1293" s="55" t="s">
        <v>27</v>
      </c>
      <c r="I1293" s="55" t="s">
        <v>30</v>
      </c>
      <c r="J1293" s="72" t="s">
        <v>1412</v>
      </c>
    </row>
    <row r="1294" spans="1:10" ht="62.45" customHeight="1" x14ac:dyDescent="0.25">
      <c r="A1294" s="60">
        <v>1292</v>
      </c>
      <c r="B1294" s="80" t="s">
        <v>105</v>
      </c>
      <c r="C1294" s="55" t="s">
        <v>1407</v>
      </c>
      <c r="D1294" s="55" t="s">
        <v>1462</v>
      </c>
      <c r="E1294" s="55" t="s">
        <v>1409</v>
      </c>
      <c r="F1294" s="71">
        <v>3376616</v>
      </c>
      <c r="G1294" s="55" t="s">
        <v>1414</v>
      </c>
      <c r="H1294" s="55" t="s">
        <v>27</v>
      </c>
      <c r="I1294" s="55" t="s">
        <v>31</v>
      </c>
      <c r="J1294" s="72" t="s">
        <v>1412</v>
      </c>
    </row>
    <row r="1295" spans="1:10" ht="62.45" customHeight="1" x14ac:dyDescent="0.25">
      <c r="A1295" s="60">
        <v>1293</v>
      </c>
      <c r="B1295" s="80" t="s">
        <v>105</v>
      </c>
      <c r="C1295" s="55" t="s">
        <v>1407</v>
      </c>
      <c r="D1295" s="55" t="s">
        <v>1463</v>
      </c>
      <c r="E1295" s="55" t="s">
        <v>1409</v>
      </c>
      <c r="F1295" s="71">
        <v>7924802</v>
      </c>
      <c r="G1295" s="55" t="s">
        <v>1414</v>
      </c>
      <c r="H1295" s="55" t="s">
        <v>27</v>
      </c>
      <c r="I1295" s="55" t="s">
        <v>31</v>
      </c>
      <c r="J1295" s="72" t="s">
        <v>1464</v>
      </c>
    </row>
    <row r="1296" spans="1:10" ht="62.45" customHeight="1" x14ac:dyDescent="0.25">
      <c r="A1296" s="60">
        <v>1294</v>
      </c>
      <c r="B1296" s="80" t="s">
        <v>105</v>
      </c>
      <c r="C1296" s="55" t="s">
        <v>1407</v>
      </c>
      <c r="D1296" s="55" t="s">
        <v>1426</v>
      </c>
      <c r="E1296" s="55" t="s">
        <v>1409</v>
      </c>
      <c r="F1296" s="71">
        <v>3923430</v>
      </c>
      <c r="G1296" s="55" t="s">
        <v>1414</v>
      </c>
      <c r="H1296" s="55" t="s">
        <v>27</v>
      </c>
      <c r="I1296" s="55" t="s">
        <v>31</v>
      </c>
      <c r="J1296" s="72" t="s">
        <v>1465</v>
      </c>
    </row>
    <row r="1297" spans="1:10" ht="62.45" customHeight="1" x14ac:dyDescent="0.25">
      <c r="A1297" s="60">
        <v>1295</v>
      </c>
      <c r="B1297" s="80" t="s">
        <v>105</v>
      </c>
      <c r="C1297" s="55" t="s">
        <v>1407</v>
      </c>
      <c r="D1297" s="55" t="s">
        <v>1466</v>
      </c>
      <c r="E1297" s="55" t="s">
        <v>1409</v>
      </c>
      <c r="F1297" s="71">
        <v>3066210</v>
      </c>
      <c r="G1297" s="55" t="s">
        <v>1414</v>
      </c>
      <c r="H1297" s="55" t="s">
        <v>27</v>
      </c>
      <c r="I1297" s="55" t="s">
        <v>31</v>
      </c>
      <c r="J1297" s="72" t="s">
        <v>1412</v>
      </c>
    </row>
    <row r="1298" spans="1:10" ht="62.45" customHeight="1" x14ac:dyDescent="0.25">
      <c r="A1298" s="60">
        <v>1296</v>
      </c>
      <c r="B1298" s="80" t="s">
        <v>105</v>
      </c>
      <c r="C1298" s="55" t="s">
        <v>1407</v>
      </c>
      <c r="D1298" s="55" t="s">
        <v>1424</v>
      </c>
      <c r="E1298" s="55" t="s">
        <v>1409</v>
      </c>
      <c r="F1298" s="71">
        <v>6449179</v>
      </c>
      <c r="G1298" s="55" t="s">
        <v>1414</v>
      </c>
      <c r="H1298" s="55" t="s">
        <v>27</v>
      </c>
      <c r="I1298" s="55" t="s">
        <v>31</v>
      </c>
      <c r="J1298" s="72" t="s">
        <v>1467</v>
      </c>
    </row>
    <row r="1299" spans="1:10" ht="62.45" customHeight="1" x14ac:dyDescent="0.25">
      <c r="A1299" s="60">
        <v>1297</v>
      </c>
      <c r="B1299" s="80" t="s">
        <v>105</v>
      </c>
      <c r="C1299" s="55" t="s">
        <v>1407</v>
      </c>
      <c r="D1299" s="55" t="s">
        <v>1468</v>
      </c>
      <c r="E1299" s="55" t="s">
        <v>1409</v>
      </c>
      <c r="F1299" s="71">
        <v>8088938</v>
      </c>
      <c r="G1299" s="55" t="s">
        <v>1414</v>
      </c>
      <c r="H1299" s="55" t="s">
        <v>27</v>
      </c>
      <c r="I1299" s="55" t="s">
        <v>31</v>
      </c>
      <c r="J1299" s="72" t="s">
        <v>1469</v>
      </c>
    </row>
    <row r="1300" spans="1:10" ht="62.45" customHeight="1" x14ac:dyDescent="0.25">
      <c r="A1300" s="60">
        <v>1298</v>
      </c>
      <c r="B1300" s="80" t="s">
        <v>105</v>
      </c>
      <c r="C1300" s="55" t="s">
        <v>1407</v>
      </c>
      <c r="D1300" s="55" t="s">
        <v>1470</v>
      </c>
      <c r="E1300" s="55" t="s">
        <v>1409</v>
      </c>
      <c r="F1300" s="71">
        <v>0</v>
      </c>
      <c r="G1300" s="55" t="s">
        <v>1414</v>
      </c>
      <c r="H1300" s="55" t="s">
        <v>27</v>
      </c>
      <c r="I1300" s="55" t="s">
        <v>31</v>
      </c>
      <c r="J1300" s="72" t="s">
        <v>1471</v>
      </c>
    </row>
    <row r="1301" spans="1:10" ht="62.45" customHeight="1" x14ac:dyDescent="0.25">
      <c r="A1301" s="60">
        <v>1299</v>
      </c>
      <c r="B1301" s="80" t="s">
        <v>105</v>
      </c>
      <c r="C1301" s="55" t="s">
        <v>1407</v>
      </c>
      <c r="D1301" s="55" t="s">
        <v>1472</v>
      </c>
      <c r="E1301" s="55" t="s">
        <v>1409</v>
      </c>
      <c r="F1301" s="71">
        <v>0</v>
      </c>
      <c r="G1301" s="55" t="s">
        <v>1414</v>
      </c>
      <c r="H1301" s="55" t="s">
        <v>27</v>
      </c>
      <c r="I1301" s="55" t="s">
        <v>31</v>
      </c>
      <c r="J1301" s="72" t="s">
        <v>1473</v>
      </c>
    </row>
    <row r="1302" spans="1:10" ht="62.45" customHeight="1" x14ac:dyDescent="0.25">
      <c r="A1302" s="60">
        <v>1300</v>
      </c>
      <c r="B1302" s="80" t="s">
        <v>105</v>
      </c>
      <c r="C1302" s="55" t="s">
        <v>1407</v>
      </c>
      <c r="D1302" s="55" t="s">
        <v>1475</v>
      </c>
      <c r="E1302" s="55" t="s">
        <v>1409</v>
      </c>
      <c r="F1302" s="71">
        <v>0</v>
      </c>
      <c r="G1302" s="55" t="s">
        <v>1414</v>
      </c>
      <c r="H1302" s="55" t="s">
        <v>27</v>
      </c>
      <c r="I1302" s="55" t="s">
        <v>31</v>
      </c>
      <c r="J1302" s="72" t="s">
        <v>1412</v>
      </c>
    </row>
    <row r="1303" spans="1:10" ht="62.45" customHeight="1" x14ac:dyDescent="0.25">
      <c r="A1303" s="60">
        <v>1301</v>
      </c>
      <c r="B1303" s="80" t="s">
        <v>105</v>
      </c>
      <c r="C1303" s="55" t="s">
        <v>1407</v>
      </c>
      <c r="D1303" s="55" t="s">
        <v>1476</v>
      </c>
      <c r="E1303" s="55" t="s">
        <v>1409</v>
      </c>
      <c r="F1303" s="71">
        <v>0</v>
      </c>
      <c r="G1303" s="55" t="s">
        <v>1414</v>
      </c>
      <c r="H1303" s="55" t="s">
        <v>27</v>
      </c>
      <c r="I1303" s="55" t="s">
        <v>31</v>
      </c>
      <c r="J1303" s="72" t="s">
        <v>2587</v>
      </c>
    </row>
    <row r="1304" spans="1:10" ht="62.45" customHeight="1" x14ac:dyDescent="0.25">
      <c r="A1304" s="60">
        <v>1302</v>
      </c>
      <c r="B1304" s="80" t="s">
        <v>105</v>
      </c>
      <c r="C1304" s="55" t="s">
        <v>1407</v>
      </c>
      <c r="D1304" s="55" t="s">
        <v>2588</v>
      </c>
      <c r="E1304" s="55" t="s">
        <v>1409</v>
      </c>
      <c r="F1304" s="71">
        <v>0</v>
      </c>
      <c r="G1304" s="55" t="s">
        <v>1414</v>
      </c>
      <c r="H1304" s="55" t="s">
        <v>27</v>
      </c>
      <c r="I1304" s="55" t="s">
        <v>31</v>
      </c>
      <c r="J1304" s="72" t="s">
        <v>1467</v>
      </c>
    </row>
    <row r="1305" spans="1:10" ht="62.45" customHeight="1" x14ac:dyDescent="0.25">
      <c r="A1305" s="60">
        <v>1303</v>
      </c>
      <c r="B1305" s="80" t="s">
        <v>105</v>
      </c>
      <c r="C1305" s="55" t="s">
        <v>1407</v>
      </c>
      <c r="D1305" s="55" t="s">
        <v>1478</v>
      </c>
      <c r="E1305" s="55" t="s">
        <v>1409</v>
      </c>
      <c r="F1305" s="71">
        <v>0</v>
      </c>
      <c r="G1305" s="55" t="s">
        <v>1414</v>
      </c>
      <c r="H1305" s="55" t="s">
        <v>27</v>
      </c>
      <c r="I1305" s="55" t="s">
        <v>31</v>
      </c>
      <c r="J1305" s="72" t="s">
        <v>1412</v>
      </c>
    </row>
    <row r="1306" spans="1:10" ht="62.45" customHeight="1" x14ac:dyDescent="0.25">
      <c r="A1306" s="60">
        <v>1304</v>
      </c>
      <c r="B1306" s="80" t="s">
        <v>105</v>
      </c>
      <c r="C1306" s="55" t="s">
        <v>1407</v>
      </c>
      <c r="D1306" s="55" t="s">
        <v>1480</v>
      </c>
      <c r="E1306" s="55" t="s">
        <v>1409</v>
      </c>
      <c r="F1306" s="71">
        <v>0</v>
      </c>
      <c r="G1306" s="55" t="s">
        <v>1414</v>
      </c>
      <c r="H1306" s="55" t="s">
        <v>27</v>
      </c>
      <c r="I1306" s="55" t="s">
        <v>31</v>
      </c>
      <c r="J1306" s="72" t="s">
        <v>1481</v>
      </c>
    </row>
    <row r="1307" spans="1:10" ht="62.45" customHeight="1" x14ac:dyDescent="0.25">
      <c r="A1307" s="60">
        <v>1305</v>
      </c>
      <c r="B1307" s="80" t="s">
        <v>105</v>
      </c>
      <c r="C1307" s="55" t="s">
        <v>1407</v>
      </c>
      <c r="D1307" s="55" t="s">
        <v>1482</v>
      </c>
      <c r="E1307" s="55" t="s">
        <v>1409</v>
      </c>
      <c r="F1307" s="71">
        <v>34472700</v>
      </c>
      <c r="G1307" s="55" t="s">
        <v>1414</v>
      </c>
      <c r="H1307" s="55" t="s">
        <v>27</v>
      </c>
      <c r="I1307" s="55" t="s">
        <v>31</v>
      </c>
      <c r="J1307" s="72" t="s">
        <v>1412</v>
      </c>
    </row>
    <row r="1308" spans="1:10" ht="62.45" customHeight="1" x14ac:dyDescent="0.25">
      <c r="A1308" s="60">
        <v>1306</v>
      </c>
      <c r="B1308" s="80" t="s">
        <v>105</v>
      </c>
      <c r="C1308" s="55" t="s">
        <v>1407</v>
      </c>
      <c r="D1308" s="55" t="s">
        <v>1484</v>
      </c>
      <c r="E1308" s="55" t="s">
        <v>1409</v>
      </c>
      <c r="F1308" s="71">
        <v>0</v>
      </c>
      <c r="G1308" s="55" t="s">
        <v>1414</v>
      </c>
      <c r="H1308" s="55" t="s">
        <v>27</v>
      </c>
      <c r="I1308" s="55" t="s">
        <v>31</v>
      </c>
      <c r="J1308" s="72" t="s">
        <v>1485</v>
      </c>
    </row>
    <row r="1309" spans="1:10" ht="62.45" customHeight="1" x14ac:dyDescent="0.25">
      <c r="A1309" s="60">
        <v>1307</v>
      </c>
      <c r="B1309" s="80" t="s">
        <v>105</v>
      </c>
      <c r="C1309" s="55" t="s">
        <v>1407</v>
      </c>
      <c r="D1309" s="55" t="s">
        <v>1423</v>
      </c>
      <c r="E1309" s="55" t="s">
        <v>1409</v>
      </c>
      <c r="F1309" s="71">
        <v>7967477</v>
      </c>
      <c r="G1309" s="55" t="s">
        <v>1414</v>
      </c>
      <c r="H1309" s="55" t="s">
        <v>27</v>
      </c>
      <c r="I1309" s="55" t="s">
        <v>31</v>
      </c>
      <c r="J1309" s="72" t="s">
        <v>1412</v>
      </c>
    </row>
    <row r="1310" spans="1:10" ht="62.45" customHeight="1" x14ac:dyDescent="0.25">
      <c r="A1310" s="60">
        <v>1308</v>
      </c>
      <c r="B1310" s="80" t="s">
        <v>105</v>
      </c>
      <c r="C1310" s="55" t="s">
        <v>1407</v>
      </c>
      <c r="D1310" s="55" t="s">
        <v>1487</v>
      </c>
      <c r="E1310" s="55" t="s">
        <v>1409</v>
      </c>
      <c r="F1310" s="71">
        <v>0</v>
      </c>
      <c r="G1310" s="55" t="s">
        <v>1414</v>
      </c>
      <c r="H1310" s="55" t="s">
        <v>27</v>
      </c>
      <c r="I1310" s="55" t="s">
        <v>31</v>
      </c>
      <c r="J1310" s="72" t="s">
        <v>1412</v>
      </c>
    </row>
    <row r="1311" spans="1:10" ht="62.45" customHeight="1" x14ac:dyDescent="0.25">
      <c r="A1311" s="60">
        <v>1309</v>
      </c>
      <c r="B1311" s="80" t="s">
        <v>105</v>
      </c>
      <c r="C1311" s="55" t="s">
        <v>1407</v>
      </c>
      <c r="D1311" s="55" t="s">
        <v>1489</v>
      </c>
      <c r="E1311" s="55" t="s">
        <v>1409</v>
      </c>
      <c r="F1311" s="71">
        <v>0</v>
      </c>
      <c r="G1311" s="55" t="s">
        <v>1414</v>
      </c>
      <c r="H1311" s="55" t="s">
        <v>27</v>
      </c>
      <c r="I1311" s="55" t="s">
        <v>31</v>
      </c>
      <c r="J1311" s="72" t="s">
        <v>1490</v>
      </c>
    </row>
    <row r="1312" spans="1:10" ht="62.45" customHeight="1" x14ac:dyDescent="0.25">
      <c r="A1312" s="60">
        <v>1310</v>
      </c>
      <c r="B1312" s="80" t="s">
        <v>105</v>
      </c>
      <c r="C1312" s="55" t="s">
        <v>1407</v>
      </c>
      <c r="D1312" s="55" t="s">
        <v>1491</v>
      </c>
      <c r="E1312" s="55" t="s">
        <v>1409</v>
      </c>
      <c r="F1312" s="71">
        <v>0</v>
      </c>
      <c r="G1312" s="55" t="s">
        <v>1492</v>
      </c>
      <c r="H1312" s="55" t="s">
        <v>27</v>
      </c>
      <c r="I1312" s="55" t="s">
        <v>31</v>
      </c>
      <c r="J1312" s="72" t="s">
        <v>1412</v>
      </c>
    </row>
    <row r="1313" spans="1:11" ht="62.45" customHeight="1" x14ac:dyDescent="0.25">
      <c r="A1313" s="60">
        <v>1311</v>
      </c>
      <c r="B1313" s="80" t="s">
        <v>105</v>
      </c>
      <c r="C1313" s="55" t="s">
        <v>1407</v>
      </c>
      <c r="D1313" s="55" t="s">
        <v>1494</v>
      </c>
      <c r="E1313" s="55" t="s">
        <v>1409</v>
      </c>
      <c r="F1313" s="71">
        <v>0</v>
      </c>
      <c r="G1313" s="55" t="s">
        <v>1414</v>
      </c>
      <c r="H1313" s="55" t="s">
        <v>27</v>
      </c>
      <c r="I1313" s="55" t="s">
        <v>31</v>
      </c>
      <c r="J1313" s="72" t="s">
        <v>1412</v>
      </c>
    </row>
    <row r="1314" spans="1:11" ht="62.45" customHeight="1" x14ac:dyDescent="0.25">
      <c r="A1314" s="60">
        <v>1312</v>
      </c>
      <c r="B1314" s="80" t="s">
        <v>105</v>
      </c>
      <c r="C1314" s="55" t="s">
        <v>1407</v>
      </c>
      <c r="D1314" s="55" t="s">
        <v>1496</v>
      </c>
      <c r="E1314" s="55" t="s">
        <v>1409</v>
      </c>
      <c r="F1314" s="71">
        <v>0</v>
      </c>
      <c r="G1314" s="55" t="s">
        <v>1414</v>
      </c>
      <c r="H1314" s="55" t="s">
        <v>27</v>
      </c>
      <c r="I1314" s="55" t="s">
        <v>31</v>
      </c>
      <c r="J1314" s="72" t="s">
        <v>1412</v>
      </c>
    </row>
    <row r="1315" spans="1:11" ht="62.45" customHeight="1" x14ac:dyDescent="0.25">
      <c r="A1315" s="60">
        <v>1313</v>
      </c>
      <c r="B1315" s="80" t="s">
        <v>105</v>
      </c>
      <c r="C1315" s="55" t="s">
        <v>1407</v>
      </c>
      <c r="D1315" s="55" t="s">
        <v>1498</v>
      </c>
      <c r="E1315" s="55" t="s">
        <v>1409</v>
      </c>
      <c r="F1315" s="71">
        <v>0</v>
      </c>
      <c r="G1315" s="55" t="s">
        <v>1414</v>
      </c>
      <c r="H1315" s="55" t="s">
        <v>27</v>
      </c>
      <c r="I1315" s="55" t="s">
        <v>31</v>
      </c>
      <c r="J1315" s="72" t="s">
        <v>1412</v>
      </c>
    </row>
    <row r="1316" spans="1:11" ht="62.45" customHeight="1" x14ac:dyDescent="0.25">
      <c r="A1316" s="60">
        <v>1314</v>
      </c>
      <c r="B1316" s="80" t="s">
        <v>105</v>
      </c>
      <c r="C1316" s="55" t="s">
        <v>1407</v>
      </c>
      <c r="D1316" s="55" t="s">
        <v>1472</v>
      </c>
      <c r="E1316" s="55" t="s">
        <v>1409</v>
      </c>
      <c r="F1316" s="71">
        <v>0</v>
      </c>
      <c r="G1316" s="55" t="s">
        <v>1414</v>
      </c>
      <c r="H1316" s="55" t="s">
        <v>27</v>
      </c>
      <c r="I1316" s="55" t="s">
        <v>31</v>
      </c>
      <c r="J1316" s="72" t="s">
        <v>1473</v>
      </c>
    </row>
    <row r="1317" spans="1:11" ht="62.45" customHeight="1" x14ac:dyDescent="0.25">
      <c r="A1317" s="60">
        <v>1315</v>
      </c>
      <c r="B1317" s="80" t="s">
        <v>105</v>
      </c>
      <c r="C1317" s="55" t="s">
        <v>1407</v>
      </c>
      <c r="D1317" s="55"/>
      <c r="E1317" s="55" t="s">
        <v>1409</v>
      </c>
      <c r="F1317" s="71">
        <v>0</v>
      </c>
      <c r="G1317" s="55" t="s">
        <v>1414</v>
      </c>
      <c r="H1317" s="55" t="s">
        <v>27</v>
      </c>
      <c r="I1317" s="55" t="s">
        <v>31</v>
      </c>
      <c r="J1317" s="72" t="s">
        <v>1412</v>
      </c>
    </row>
    <row r="1318" spans="1:11" ht="62.45" customHeight="1" x14ac:dyDescent="0.25">
      <c r="A1318" s="60">
        <v>1316</v>
      </c>
      <c r="B1318" s="80" t="s">
        <v>105</v>
      </c>
      <c r="C1318" s="55" t="s">
        <v>1407</v>
      </c>
      <c r="D1318" s="55" t="s">
        <v>1504</v>
      </c>
      <c r="E1318" s="55" t="s">
        <v>1409</v>
      </c>
      <c r="F1318" s="71">
        <v>0</v>
      </c>
      <c r="G1318" s="55" t="s">
        <v>1414</v>
      </c>
      <c r="H1318" s="55" t="s">
        <v>27</v>
      </c>
      <c r="I1318" s="55" t="s">
        <v>31</v>
      </c>
      <c r="J1318" s="72" t="s">
        <v>1447</v>
      </c>
    </row>
    <row r="1319" spans="1:11" ht="62.45" customHeight="1" x14ac:dyDescent="0.25">
      <c r="A1319" s="60">
        <v>1317</v>
      </c>
      <c r="B1319" s="80" t="s">
        <v>105</v>
      </c>
      <c r="C1319" s="55" t="s">
        <v>1407</v>
      </c>
      <c r="D1319" s="55" t="s">
        <v>1506</v>
      </c>
      <c r="E1319" s="55" t="s">
        <v>1507</v>
      </c>
      <c r="F1319" s="71">
        <v>0</v>
      </c>
      <c r="G1319" s="55" t="s">
        <v>1414</v>
      </c>
      <c r="H1319" s="55" t="s">
        <v>28</v>
      </c>
      <c r="I1319" s="55" t="s">
        <v>29</v>
      </c>
      <c r="J1319" s="72" t="s">
        <v>2589</v>
      </c>
    </row>
    <row r="1320" spans="1:11" ht="62.45" customHeight="1" x14ac:dyDescent="0.25">
      <c r="A1320" s="60">
        <v>1318</v>
      </c>
      <c r="B1320" s="80" t="s">
        <v>105</v>
      </c>
      <c r="C1320" s="55" t="s">
        <v>2590</v>
      </c>
      <c r="D1320" s="55" t="s">
        <v>2591</v>
      </c>
      <c r="E1320" s="55" t="s">
        <v>2592</v>
      </c>
      <c r="F1320" s="71">
        <v>56089921</v>
      </c>
      <c r="G1320" s="55" t="s">
        <v>1414</v>
      </c>
      <c r="H1320" s="55" t="s">
        <v>28</v>
      </c>
      <c r="I1320" s="55" t="s">
        <v>29</v>
      </c>
      <c r="J1320" s="72" t="s">
        <v>2593</v>
      </c>
    </row>
    <row r="1321" spans="1:11" s="118" customFormat="1" ht="62.45" customHeight="1" x14ac:dyDescent="0.25">
      <c r="A1321" s="112">
        <v>1319</v>
      </c>
      <c r="B1321" s="113" t="s">
        <v>105</v>
      </c>
      <c r="C1321" s="114" t="s">
        <v>1625</v>
      </c>
      <c r="D1321" s="114" t="s">
        <v>2594</v>
      </c>
      <c r="E1321" s="114" t="s">
        <v>2595</v>
      </c>
      <c r="F1321" s="115">
        <v>7702237</v>
      </c>
      <c r="G1321" s="114" t="s">
        <v>1414</v>
      </c>
      <c r="H1321" s="114" t="s">
        <v>28</v>
      </c>
      <c r="I1321" s="114" t="s">
        <v>29</v>
      </c>
      <c r="J1321" s="116" t="s">
        <v>2593</v>
      </c>
      <c r="K1321" s="117"/>
    </row>
    <row r="1322" spans="1:11" ht="62.45" customHeight="1" x14ac:dyDescent="0.25">
      <c r="A1322" s="60">
        <v>1320</v>
      </c>
      <c r="B1322" s="80" t="s">
        <v>105</v>
      </c>
      <c r="C1322" s="82" t="s">
        <v>992</v>
      </c>
      <c r="D1322" s="84" t="s">
        <v>2658</v>
      </c>
      <c r="E1322" s="82" t="s">
        <v>921</v>
      </c>
      <c r="F1322" s="86">
        <v>10754889</v>
      </c>
      <c r="G1322" s="82" t="s">
        <v>3565</v>
      </c>
      <c r="H1322" s="55" t="s">
        <v>28</v>
      </c>
      <c r="I1322" s="55" t="s">
        <v>29</v>
      </c>
      <c r="J1322" s="72" t="s">
        <v>2593</v>
      </c>
    </row>
    <row r="1323" spans="1:11" ht="62.45" customHeight="1" x14ac:dyDescent="0.25">
      <c r="A1323" s="60">
        <v>1321</v>
      </c>
      <c r="B1323" s="80" t="s">
        <v>105</v>
      </c>
      <c r="C1323" s="82" t="s">
        <v>883</v>
      </c>
      <c r="D1323" s="82" t="s">
        <v>2659</v>
      </c>
      <c r="E1323" s="82" t="s">
        <v>975</v>
      </c>
      <c r="F1323" s="86">
        <v>2307732</v>
      </c>
      <c r="G1323" s="82" t="s">
        <v>3566</v>
      </c>
      <c r="H1323" s="55" t="s">
        <v>28</v>
      </c>
      <c r="I1323" s="55" t="s">
        <v>29</v>
      </c>
      <c r="J1323" s="72" t="s">
        <v>2593</v>
      </c>
    </row>
    <row r="1324" spans="1:11" ht="62.45" customHeight="1" x14ac:dyDescent="0.25">
      <c r="A1324" s="60">
        <v>1322</v>
      </c>
      <c r="B1324" s="80" t="s">
        <v>105</v>
      </c>
      <c r="C1324" s="82" t="s">
        <v>905</v>
      </c>
      <c r="D1324" s="82" t="s">
        <v>2660</v>
      </c>
      <c r="E1324" s="82" t="s">
        <v>954</v>
      </c>
      <c r="F1324" s="86">
        <v>11958662</v>
      </c>
      <c r="G1324" s="82" t="s">
        <v>2474</v>
      </c>
      <c r="H1324" s="55" t="s">
        <v>28</v>
      </c>
      <c r="I1324" s="55" t="s">
        <v>29</v>
      </c>
      <c r="J1324" s="72" t="s">
        <v>2593</v>
      </c>
    </row>
    <row r="1325" spans="1:11" ht="62.45" customHeight="1" x14ac:dyDescent="0.25">
      <c r="A1325" s="60">
        <v>1323</v>
      </c>
      <c r="B1325" s="80" t="s">
        <v>105</v>
      </c>
      <c r="C1325" s="82" t="s">
        <v>892</v>
      </c>
      <c r="D1325" s="82" t="s">
        <v>2661</v>
      </c>
      <c r="E1325" s="82" t="s">
        <v>982</v>
      </c>
      <c r="F1325" s="86">
        <v>10754889</v>
      </c>
      <c r="G1325" s="82" t="s">
        <v>3567</v>
      </c>
      <c r="H1325" s="55" t="s">
        <v>28</v>
      </c>
      <c r="I1325" s="55" t="s">
        <v>29</v>
      </c>
      <c r="J1325" s="72" t="s">
        <v>2593</v>
      </c>
    </row>
    <row r="1326" spans="1:11" ht="62.45" customHeight="1" x14ac:dyDescent="0.25">
      <c r="A1326" s="60">
        <v>1324</v>
      </c>
      <c r="B1326" s="80" t="s">
        <v>105</v>
      </c>
      <c r="C1326" s="82" t="s">
        <v>876</v>
      </c>
      <c r="D1326" s="82" t="s">
        <v>2662</v>
      </c>
      <c r="E1326" s="82" t="s">
        <v>2423</v>
      </c>
      <c r="F1326" s="86">
        <v>11958662</v>
      </c>
      <c r="G1326" s="82" t="s">
        <v>3568</v>
      </c>
      <c r="H1326" s="55" t="s">
        <v>28</v>
      </c>
      <c r="I1326" s="55" t="s">
        <v>29</v>
      </c>
      <c r="J1326" s="72" t="s">
        <v>2593</v>
      </c>
    </row>
    <row r="1327" spans="1:11" ht="62.45" customHeight="1" x14ac:dyDescent="0.25">
      <c r="A1327" s="60">
        <v>1325</v>
      </c>
      <c r="B1327" s="80" t="s">
        <v>105</v>
      </c>
      <c r="C1327" s="60" t="s">
        <v>876</v>
      </c>
      <c r="D1327" s="60" t="s">
        <v>2663</v>
      </c>
      <c r="E1327" s="60" t="s">
        <v>924</v>
      </c>
      <c r="F1327" s="71">
        <v>10754889</v>
      </c>
      <c r="G1327" s="60" t="s">
        <v>1220</v>
      </c>
      <c r="H1327" s="55" t="s">
        <v>28</v>
      </c>
      <c r="I1327" s="55" t="s">
        <v>29</v>
      </c>
      <c r="J1327" s="72" t="s">
        <v>2593</v>
      </c>
    </row>
    <row r="1328" spans="1:11" ht="62.45" customHeight="1" x14ac:dyDescent="0.25">
      <c r="A1328" s="60">
        <v>1326</v>
      </c>
      <c r="B1328" s="80" t="s">
        <v>105</v>
      </c>
      <c r="C1328" s="60" t="s">
        <v>887</v>
      </c>
      <c r="D1328" s="60" t="s">
        <v>2664</v>
      </c>
      <c r="E1328" s="60" t="s">
        <v>3301</v>
      </c>
      <c r="F1328" s="71">
        <v>12929096</v>
      </c>
      <c r="G1328" s="60"/>
      <c r="H1328" s="55" t="s">
        <v>28</v>
      </c>
      <c r="I1328" s="55" t="s">
        <v>29</v>
      </c>
      <c r="J1328" s="72" t="s">
        <v>2593</v>
      </c>
    </row>
    <row r="1329" spans="1:10" ht="62.45" customHeight="1" x14ac:dyDescent="0.25">
      <c r="A1329" s="60">
        <v>1327</v>
      </c>
      <c r="B1329" s="80" t="s">
        <v>105</v>
      </c>
      <c r="C1329" s="60" t="s">
        <v>1087</v>
      </c>
      <c r="D1329" s="60" t="s">
        <v>2665</v>
      </c>
      <c r="E1329" s="60" t="s">
        <v>885</v>
      </c>
      <c r="F1329" s="71">
        <v>4979006</v>
      </c>
      <c r="G1329" s="60" t="s">
        <v>1220</v>
      </c>
      <c r="H1329" s="55" t="s">
        <v>28</v>
      </c>
      <c r="I1329" s="55" t="s">
        <v>29</v>
      </c>
      <c r="J1329" s="72" t="s">
        <v>2593</v>
      </c>
    </row>
    <row r="1330" spans="1:10" ht="62.45" customHeight="1" x14ac:dyDescent="0.25">
      <c r="A1330" s="60">
        <v>1328</v>
      </c>
      <c r="B1330" s="80" t="s">
        <v>105</v>
      </c>
      <c r="C1330" s="82" t="s">
        <v>2597</v>
      </c>
      <c r="D1330" s="82" t="s">
        <v>2666</v>
      </c>
      <c r="E1330" s="82" t="s">
        <v>3302</v>
      </c>
      <c r="F1330" s="86">
        <v>4293875</v>
      </c>
      <c r="G1330" s="82" t="s">
        <v>3569</v>
      </c>
      <c r="H1330" s="55" t="s">
        <v>28</v>
      </c>
      <c r="I1330" s="55" t="s">
        <v>29</v>
      </c>
      <c r="J1330" s="72" t="s">
        <v>2593</v>
      </c>
    </row>
    <row r="1331" spans="1:10" ht="62.45" customHeight="1" x14ac:dyDescent="0.25">
      <c r="A1331" s="60">
        <v>1329</v>
      </c>
      <c r="B1331" s="80" t="s">
        <v>105</v>
      </c>
      <c r="C1331" s="60" t="s">
        <v>898</v>
      </c>
      <c r="D1331" s="60" t="s">
        <v>2667</v>
      </c>
      <c r="E1331" s="60" t="s">
        <v>3303</v>
      </c>
      <c r="F1331" s="71">
        <v>10754889</v>
      </c>
      <c r="G1331" s="60" t="s">
        <v>2474</v>
      </c>
      <c r="H1331" s="55" t="s">
        <v>28</v>
      </c>
      <c r="I1331" s="55" t="s">
        <v>29</v>
      </c>
      <c r="J1331" s="72" t="s">
        <v>2593</v>
      </c>
    </row>
    <row r="1332" spans="1:10" ht="62.45" customHeight="1" x14ac:dyDescent="0.25">
      <c r="A1332" s="60">
        <v>1330</v>
      </c>
      <c r="B1332" s="80" t="s">
        <v>105</v>
      </c>
      <c r="C1332" s="60" t="s">
        <v>892</v>
      </c>
      <c r="D1332" s="60" t="s">
        <v>2668</v>
      </c>
      <c r="E1332" s="60" t="s">
        <v>921</v>
      </c>
      <c r="F1332" s="71">
        <v>11958662</v>
      </c>
      <c r="G1332" s="60" t="s">
        <v>3570</v>
      </c>
      <c r="H1332" s="55" t="s">
        <v>28</v>
      </c>
      <c r="I1332" s="55" t="s">
        <v>29</v>
      </c>
      <c r="J1332" s="72" t="s">
        <v>2593</v>
      </c>
    </row>
    <row r="1333" spans="1:10" ht="62.45" customHeight="1" x14ac:dyDescent="0.25">
      <c r="A1333" s="60">
        <v>1331</v>
      </c>
      <c r="B1333" s="80" t="s">
        <v>105</v>
      </c>
      <c r="C1333" s="82" t="s">
        <v>2598</v>
      </c>
      <c r="D1333" s="82" t="s">
        <v>2669</v>
      </c>
      <c r="E1333" s="82" t="s">
        <v>3304</v>
      </c>
      <c r="F1333" s="86">
        <v>3468186</v>
      </c>
      <c r="G1333" s="82" t="s">
        <v>1135</v>
      </c>
      <c r="H1333" s="55" t="s">
        <v>28</v>
      </c>
      <c r="I1333" s="55" t="s">
        <v>29</v>
      </c>
      <c r="J1333" s="72" t="s">
        <v>2593</v>
      </c>
    </row>
    <row r="1334" spans="1:10" ht="62.45" customHeight="1" x14ac:dyDescent="0.25">
      <c r="A1334" s="60">
        <v>1332</v>
      </c>
      <c r="B1334" s="80" t="s">
        <v>105</v>
      </c>
      <c r="C1334" s="82" t="s">
        <v>883</v>
      </c>
      <c r="D1334" s="82" t="s">
        <v>2670</v>
      </c>
      <c r="E1334" s="82" t="s">
        <v>975</v>
      </c>
      <c r="F1334" s="86">
        <v>3134616</v>
      </c>
      <c r="G1334" s="82" t="s">
        <v>3571</v>
      </c>
      <c r="H1334" s="55" t="s">
        <v>28</v>
      </c>
      <c r="I1334" s="55" t="s">
        <v>29</v>
      </c>
      <c r="J1334" s="72" t="s">
        <v>2593</v>
      </c>
    </row>
    <row r="1335" spans="1:10" ht="62.45" customHeight="1" x14ac:dyDescent="0.25">
      <c r="A1335" s="60">
        <v>1333</v>
      </c>
      <c r="B1335" s="80" t="s">
        <v>105</v>
      </c>
      <c r="C1335" s="60" t="s">
        <v>876</v>
      </c>
      <c r="D1335" s="60" t="s">
        <v>2671</v>
      </c>
      <c r="E1335" s="60" t="s">
        <v>921</v>
      </c>
      <c r="F1335" s="71">
        <v>11958662</v>
      </c>
      <c r="G1335" s="60" t="s">
        <v>1220</v>
      </c>
      <c r="H1335" s="55" t="s">
        <v>28</v>
      </c>
      <c r="I1335" s="55" t="s">
        <v>29</v>
      </c>
      <c r="J1335" s="72" t="s">
        <v>2593</v>
      </c>
    </row>
    <row r="1336" spans="1:10" ht="62.45" customHeight="1" x14ac:dyDescent="0.25">
      <c r="A1336" s="60">
        <v>1334</v>
      </c>
      <c r="B1336" s="80" t="s">
        <v>105</v>
      </c>
      <c r="C1336" s="82" t="s">
        <v>992</v>
      </c>
      <c r="D1336" s="82" t="s">
        <v>2672</v>
      </c>
      <c r="E1336" s="82" t="s">
        <v>933</v>
      </c>
      <c r="F1336" s="86">
        <v>1979006</v>
      </c>
      <c r="G1336" s="82" t="s">
        <v>3572</v>
      </c>
      <c r="H1336" s="55" t="s">
        <v>28</v>
      </c>
      <c r="I1336" s="55" t="s">
        <v>29</v>
      </c>
      <c r="J1336" s="72" t="s">
        <v>2593</v>
      </c>
    </row>
    <row r="1337" spans="1:10" ht="62.45" customHeight="1" x14ac:dyDescent="0.25">
      <c r="A1337" s="60">
        <v>1335</v>
      </c>
      <c r="B1337" s="80" t="s">
        <v>105</v>
      </c>
      <c r="C1337" s="82" t="s">
        <v>892</v>
      </c>
      <c r="D1337" s="82" t="s">
        <v>2673</v>
      </c>
      <c r="E1337" s="82" t="s">
        <v>921</v>
      </c>
      <c r="F1337" s="86">
        <v>11958662</v>
      </c>
      <c r="G1337" s="82" t="s">
        <v>3573</v>
      </c>
      <c r="H1337" s="55" t="s">
        <v>28</v>
      </c>
      <c r="I1337" s="55" t="s">
        <v>29</v>
      </c>
      <c r="J1337" s="72" t="s">
        <v>2593</v>
      </c>
    </row>
    <row r="1338" spans="1:10" ht="62.45" customHeight="1" x14ac:dyDescent="0.25">
      <c r="A1338" s="60">
        <v>1336</v>
      </c>
      <c r="B1338" s="80" t="s">
        <v>105</v>
      </c>
      <c r="C1338" s="60" t="s">
        <v>1121</v>
      </c>
      <c r="D1338" s="60" t="s">
        <v>2674</v>
      </c>
      <c r="E1338" s="60" t="s">
        <v>3305</v>
      </c>
      <c r="F1338" s="71">
        <v>4979007</v>
      </c>
      <c r="G1338" s="60" t="s">
        <v>3574</v>
      </c>
      <c r="H1338" s="55" t="s">
        <v>28</v>
      </c>
      <c r="I1338" s="55" t="s">
        <v>29</v>
      </c>
      <c r="J1338" s="72" t="s">
        <v>2593</v>
      </c>
    </row>
    <row r="1339" spans="1:10" ht="62.45" customHeight="1" x14ac:dyDescent="0.25">
      <c r="A1339" s="60">
        <v>1337</v>
      </c>
      <c r="B1339" s="80" t="s">
        <v>105</v>
      </c>
      <c r="C1339" s="60" t="s">
        <v>925</v>
      </c>
      <c r="D1339" s="119" t="s">
        <v>2675</v>
      </c>
      <c r="E1339" s="60" t="s">
        <v>891</v>
      </c>
      <c r="F1339" s="71">
        <v>10754889</v>
      </c>
      <c r="G1339" s="60" t="s">
        <v>878</v>
      </c>
      <c r="H1339" s="55" t="s">
        <v>28</v>
      </c>
      <c r="I1339" s="55" t="s">
        <v>29</v>
      </c>
      <c r="J1339" s="72" t="s">
        <v>2593</v>
      </c>
    </row>
    <row r="1340" spans="1:10" ht="62.45" customHeight="1" x14ac:dyDescent="0.25">
      <c r="A1340" s="60">
        <v>1338</v>
      </c>
      <c r="B1340" s="80" t="s">
        <v>105</v>
      </c>
      <c r="C1340" s="82" t="s">
        <v>898</v>
      </c>
      <c r="D1340" s="82" t="s">
        <v>2676</v>
      </c>
      <c r="E1340" s="82" t="s">
        <v>921</v>
      </c>
      <c r="F1340" s="86">
        <v>10754889</v>
      </c>
      <c r="G1340" s="82" t="s">
        <v>3575</v>
      </c>
      <c r="H1340" s="55" t="s">
        <v>28</v>
      </c>
      <c r="I1340" s="55" t="s">
        <v>29</v>
      </c>
      <c r="J1340" s="72" t="s">
        <v>2593</v>
      </c>
    </row>
    <row r="1341" spans="1:10" ht="62.45" customHeight="1" x14ac:dyDescent="0.25">
      <c r="A1341" s="60">
        <v>1339</v>
      </c>
      <c r="B1341" s="80" t="s">
        <v>105</v>
      </c>
      <c r="C1341" s="82" t="s">
        <v>2599</v>
      </c>
      <c r="D1341" s="82" t="s">
        <v>2677</v>
      </c>
      <c r="E1341" s="82" t="s">
        <v>3306</v>
      </c>
      <c r="F1341" s="86">
        <v>10226797</v>
      </c>
      <c r="G1341" s="82"/>
      <c r="H1341" s="55" t="s">
        <v>28</v>
      </c>
      <c r="I1341" s="55" t="s">
        <v>29</v>
      </c>
      <c r="J1341" s="72" t="s">
        <v>2593</v>
      </c>
    </row>
    <row r="1342" spans="1:10" ht="62.45" customHeight="1" x14ac:dyDescent="0.25">
      <c r="A1342" s="60">
        <v>1340</v>
      </c>
      <c r="B1342" s="80" t="s">
        <v>105</v>
      </c>
      <c r="C1342" s="82" t="s">
        <v>1011</v>
      </c>
      <c r="D1342" s="82" t="s">
        <v>2678</v>
      </c>
      <c r="E1342" s="82" t="s">
        <v>3307</v>
      </c>
      <c r="F1342" s="86">
        <v>4979006</v>
      </c>
      <c r="G1342" s="82" t="s">
        <v>3576</v>
      </c>
      <c r="H1342" s="55" t="s">
        <v>28</v>
      </c>
      <c r="I1342" s="55" t="s">
        <v>29</v>
      </c>
      <c r="J1342" s="72" t="s">
        <v>2593</v>
      </c>
    </row>
    <row r="1343" spans="1:10" ht="62.45" customHeight="1" x14ac:dyDescent="0.25">
      <c r="A1343" s="60">
        <v>1341</v>
      </c>
      <c r="B1343" s="80" t="s">
        <v>105</v>
      </c>
      <c r="C1343" s="82" t="s">
        <v>905</v>
      </c>
      <c r="D1343" s="82" t="s">
        <v>2679</v>
      </c>
      <c r="E1343" s="82" t="s">
        <v>3308</v>
      </c>
      <c r="F1343" s="86">
        <v>10992760</v>
      </c>
      <c r="G1343" s="82" t="s">
        <v>3577</v>
      </c>
      <c r="H1343" s="55" t="s">
        <v>28</v>
      </c>
      <c r="I1343" s="55" t="s">
        <v>29</v>
      </c>
      <c r="J1343" s="72" t="s">
        <v>2593</v>
      </c>
    </row>
    <row r="1344" spans="1:10" ht="62.45" customHeight="1" x14ac:dyDescent="0.25">
      <c r="A1344" s="60">
        <v>1342</v>
      </c>
      <c r="B1344" s="80" t="s">
        <v>105</v>
      </c>
      <c r="C1344" s="82" t="s">
        <v>892</v>
      </c>
      <c r="D1344" s="82" t="s">
        <v>2680</v>
      </c>
      <c r="E1344" s="82" t="s">
        <v>881</v>
      </c>
      <c r="F1344" s="86">
        <v>10754889</v>
      </c>
      <c r="G1344" s="82" t="s">
        <v>3567</v>
      </c>
      <c r="H1344" s="55" t="s">
        <v>28</v>
      </c>
      <c r="I1344" s="55" t="s">
        <v>29</v>
      </c>
      <c r="J1344" s="72" t="s">
        <v>2593</v>
      </c>
    </row>
    <row r="1345" spans="1:10" ht="62.45" customHeight="1" x14ac:dyDescent="0.25">
      <c r="A1345" s="60">
        <v>1343</v>
      </c>
      <c r="B1345" s="80" t="s">
        <v>105</v>
      </c>
      <c r="C1345" s="82" t="s">
        <v>876</v>
      </c>
      <c r="D1345" s="82" t="s">
        <v>2334</v>
      </c>
      <c r="E1345" s="82" t="s">
        <v>3309</v>
      </c>
      <c r="F1345" s="86">
        <v>2126634</v>
      </c>
      <c r="G1345" s="82" t="s">
        <v>2506</v>
      </c>
      <c r="H1345" s="55" t="s">
        <v>28</v>
      </c>
      <c r="I1345" s="55" t="s">
        <v>29</v>
      </c>
      <c r="J1345" s="72" t="s">
        <v>2593</v>
      </c>
    </row>
    <row r="1346" spans="1:10" ht="62.45" customHeight="1" x14ac:dyDescent="0.25">
      <c r="A1346" s="60">
        <v>1344</v>
      </c>
      <c r="B1346" s="80" t="s">
        <v>105</v>
      </c>
      <c r="C1346" s="82" t="s">
        <v>1147</v>
      </c>
      <c r="D1346" s="82" t="s">
        <v>2681</v>
      </c>
      <c r="E1346" s="82" t="s">
        <v>1052</v>
      </c>
      <c r="F1346" s="86">
        <v>10754889</v>
      </c>
      <c r="G1346" s="82" t="s">
        <v>3578</v>
      </c>
      <c r="H1346" s="55" t="s">
        <v>28</v>
      </c>
      <c r="I1346" s="55" t="s">
        <v>29</v>
      </c>
      <c r="J1346" s="72" t="s">
        <v>2593</v>
      </c>
    </row>
    <row r="1347" spans="1:10" ht="62.45" customHeight="1" x14ac:dyDescent="0.25">
      <c r="A1347" s="60">
        <v>1345</v>
      </c>
      <c r="B1347" s="80" t="s">
        <v>105</v>
      </c>
      <c r="C1347" s="82" t="s">
        <v>992</v>
      </c>
      <c r="D1347" s="82" t="s">
        <v>2682</v>
      </c>
      <c r="E1347" s="82" t="s">
        <v>878</v>
      </c>
      <c r="F1347" s="86">
        <v>2057346</v>
      </c>
      <c r="G1347" s="82" t="s">
        <v>878</v>
      </c>
      <c r="H1347" s="55" t="s">
        <v>28</v>
      </c>
      <c r="I1347" s="55" t="s">
        <v>29</v>
      </c>
      <c r="J1347" s="72" t="s">
        <v>2593</v>
      </c>
    </row>
    <row r="1348" spans="1:10" ht="62.45" customHeight="1" x14ac:dyDescent="0.25">
      <c r="A1348" s="60">
        <v>1346</v>
      </c>
      <c r="B1348" s="80" t="s">
        <v>105</v>
      </c>
      <c r="C1348" s="60" t="s">
        <v>876</v>
      </c>
      <c r="D1348" s="60" t="s">
        <v>2683</v>
      </c>
      <c r="E1348" s="60" t="s">
        <v>924</v>
      </c>
      <c r="F1348" s="71">
        <v>11958662</v>
      </c>
      <c r="G1348" s="60" t="s">
        <v>1220</v>
      </c>
      <c r="H1348" s="55" t="s">
        <v>28</v>
      </c>
      <c r="I1348" s="55" t="s">
        <v>29</v>
      </c>
      <c r="J1348" s="72" t="s">
        <v>2593</v>
      </c>
    </row>
    <row r="1349" spans="1:10" ht="62.45" customHeight="1" x14ac:dyDescent="0.25">
      <c r="A1349" s="60">
        <v>1347</v>
      </c>
      <c r="B1349" s="80" t="s">
        <v>105</v>
      </c>
      <c r="C1349" s="60" t="s">
        <v>883</v>
      </c>
      <c r="D1349" s="60" t="s">
        <v>2684</v>
      </c>
      <c r="E1349" s="60" t="s">
        <v>891</v>
      </c>
      <c r="F1349" s="71">
        <v>11958662</v>
      </c>
      <c r="G1349" s="60" t="s">
        <v>3579</v>
      </c>
      <c r="H1349" s="55" t="s">
        <v>28</v>
      </c>
      <c r="I1349" s="55" t="s">
        <v>29</v>
      </c>
      <c r="J1349" s="72" t="s">
        <v>2593</v>
      </c>
    </row>
    <row r="1350" spans="1:10" ht="62.45" customHeight="1" x14ac:dyDescent="0.25">
      <c r="A1350" s="60">
        <v>1348</v>
      </c>
      <c r="B1350" s="80" t="s">
        <v>105</v>
      </c>
      <c r="C1350" s="82" t="s">
        <v>892</v>
      </c>
      <c r="D1350" s="82" t="s">
        <v>2685</v>
      </c>
      <c r="E1350" s="82" t="s">
        <v>933</v>
      </c>
      <c r="F1350" s="86">
        <v>11958662</v>
      </c>
      <c r="G1350" s="82" t="s">
        <v>3580</v>
      </c>
      <c r="H1350" s="55" t="s">
        <v>28</v>
      </c>
      <c r="I1350" s="55" t="s">
        <v>29</v>
      </c>
      <c r="J1350" s="72" t="s">
        <v>2593</v>
      </c>
    </row>
    <row r="1351" spans="1:10" ht="62.45" customHeight="1" x14ac:dyDescent="0.25">
      <c r="A1351" s="60">
        <v>1349</v>
      </c>
      <c r="B1351" s="80" t="s">
        <v>105</v>
      </c>
      <c r="C1351" s="82" t="s">
        <v>1147</v>
      </c>
      <c r="D1351" s="82" t="s">
        <v>2686</v>
      </c>
      <c r="E1351" s="82" t="s">
        <v>921</v>
      </c>
      <c r="F1351" s="86">
        <v>10754889</v>
      </c>
      <c r="G1351" s="82" t="s">
        <v>3581</v>
      </c>
      <c r="H1351" s="55" t="s">
        <v>28</v>
      </c>
      <c r="I1351" s="55" t="s">
        <v>29</v>
      </c>
      <c r="J1351" s="72" t="s">
        <v>2593</v>
      </c>
    </row>
    <row r="1352" spans="1:10" ht="62.45" customHeight="1" x14ac:dyDescent="0.25">
      <c r="A1352" s="60">
        <v>1350</v>
      </c>
      <c r="B1352" s="80" t="s">
        <v>105</v>
      </c>
      <c r="C1352" s="82" t="s">
        <v>892</v>
      </c>
      <c r="D1352" s="82" t="s">
        <v>2687</v>
      </c>
      <c r="E1352" s="82" t="s">
        <v>891</v>
      </c>
      <c r="F1352" s="86">
        <v>11958662</v>
      </c>
      <c r="G1352" s="82" t="s">
        <v>3573</v>
      </c>
      <c r="H1352" s="55" t="s">
        <v>28</v>
      </c>
      <c r="I1352" s="55" t="s">
        <v>29</v>
      </c>
      <c r="J1352" s="72" t="s">
        <v>2593</v>
      </c>
    </row>
    <row r="1353" spans="1:10" ht="62.45" customHeight="1" x14ac:dyDescent="0.25">
      <c r="A1353" s="60">
        <v>1351</v>
      </c>
      <c r="B1353" s="80" t="s">
        <v>105</v>
      </c>
      <c r="C1353" s="82" t="s">
        <v>1147</v>
      </c>
      <c r="D1353" s="82" t="s">
        <v>2688</v>
      </c>
      <c r="E1353" s="82" t="s">
        <v>921</v>
      </c>
      <c r="F1353" s="86">
        <v>10754889</v>
      </c>
      <c r="G1353" s="82" t="s">
        <v>3582</v>
      </c>
      <c r="H1353" s="55" t="s">
        <v>28</v>
      </c>
      <c r="I1353" s="55" t="s">
        <v>29</v>
      </c>
      <c r="J1353" s="72" t="s">
        <v>2593</v>
      </c>
    </row>
    <row r="1354" spans="1:10" ht="62.45" customHeight="1" x14ac:dyDescent="0.25">
      <c r="A1354" s="60">
        <v>1352</v>
      </c>
      <c r="B1354" s="80" t="s">
        <v>105</v>
      </c>
      <c r="C1354" s="60" t="s">
        <v>934</v>
      </c>
      <c r="D1354" s="60" t="s">
        <v>961</v>
      </c>
      <c r="E1354" s="60" t="s">
        <v>921</v>
      </c>
      <c r="F1354" s="71">
        <v>10754889</v>
      </c>
      <c r="G1354" s="60" t="s">
        <v>3574</v>
      </c>
      <c r="H1354" s="55" t="s">
        <v>28</v>
      </c>
      <c r="I1354" s="55" t="s">
        <v>29</v>
      </c>
      <c r="J1354" s="72" t="s">
        <v>2593</v>
      </c>
    </row>
    <row r="1355" spans="1:10" ht="62.45" customHeight="1" x14ac:dyDescent="0.25">
      <c r="A1355" s="60">
        <v>1353</v>
      </c>
      <c r="B1355" s="80" t="s">
        <v>105</v>
      </c>
      <c r="C1355" s="82" t="s">
        <v>883</v>
      </c>
      <c r="D1355" s="82" t="s">
        <v>2689</v>
      </c>
      <c r="E1355" s="82" t="s">
        <v>946</v>
      </c>
      <c r="F1355" s="86">
        <v>10754889</v>
      </c>
      <c r="G1355" s="82" t="s">
        <v>3583</v>
      </c>
      <c r="H1355" s="55" t="s">
        <v>28</v>
      </c>
      <c r="I1355" s="55" t="s">
        <v>29</v>
      </c>
      <c r="J1355" s="72" t="s">
        <v>2593</v>
      </c>
    </row>
    <row r="1356" spans="1:10" ht="62.45" customHeight="1" x14ac:dyDescent="0.25">
      <c r="A1356" s="60">
        <v>1354</v>
      </c>
      <c r="B1356" s="80" t="s">
        <v>105</v>
      </c>
      <c r="C1356" s="82" t="s">
        <v>905</v>
      </c>
      <c r="D1356" s="82" t="s">
        <v>2690</v>
      </c>
      <c r="E1356" s="82" t="s">
        <v>3310</v>
      </c>
      <c r="F1356" s="86">
        <v>11958662</v>
      </c>
      <c r="G1356" s="82" t="s">
        <v>3584</v>
      </c>
      <c r="H1356" s="55" t="s">
        <v>28</v>
      </c>
      <c r="I1356" s="55" t="s">
        <v>29</v>
      </c>
      <c r="J1356" s="72" t="s">
        <v>2593</v>
      </c>
    </row>
    <row r="1357" spans="1:10" ht="62.45" customHeight="1" x14ac:dyDescent="0.25">
      <c r="A1357" s="60">
        <v>1355</v>
      </c>
      <c r="B1357" s="80" t="s">
        <v>105</v>
      </c>
      <c r="C1357" s="55" t="s">
        <v>2600</v>
      </c>
      <c r="D1357" s="60" t="s">
        <v>2691</v>
      </c>
      <c r="E1357" s="60" t="s">
        <v>3311</v>
      </c>
      <c r="F1357" s="71">
        <v>233750000</v>
      </c>
      <c r="G1357" s="60" t="s">
        <v>3585</v>
      </c>
      <c r="H1357" s="55" t="s">
        <v>28</v>
      </c>
      <c r="I1357" s="55" t="s">
        <v>29</v>
      </c>
      <c r="J1357" s="72" t="s">
        <v>2593</v>
      </c>
    </row>
    <row r="1358" spans="1:10" ht="62.45" customHeight="1" x14ac:dyDescent="0.25">
      <c r="A1358" s="60">
        <v>1356</v>
      </c>
      <c r="B1358" s="80" t="s">
        <v>105</v>
      </c>
      <c r="C1358" s="82" t="s">
        <v>2601</v>
      </c>
      <c r="D1358" s="82" t="s">
        <v>2692</v>
      </c>
      <c r="E1358" s="82" t="s">
        <v>3312</v>
      </c>
      <c r="F1358" s="71">
        <v>34472700</v>
      </c>
      <c r="G1358" s="82"/>
      <c r="H1358" s="55" t="s">
        <v>28</v>
      </c>
      <c r="I1358" s="55" t="s">
        <v>29</v>
      </c>
      <c r="J1358" s="72" t="s">
        <v>2593</v>
      </c>
    </row>
    <row r="1359" spans="1:10" ht="62.45" customHeight="1" x14ac:dyDescent="0.25">
      <c r="A1359" s="60">
        <v>1357</v>
      </c>
      <c r="B1359" s="80" t="s">
        <v>105</v>
      </c>
      <c r="C1359" s="82" t="s">
        <v>898</v>
      </c>
      <c r="D1359" s="82" t="s">
        <v>2693</v>
      </c>
      <c r="E1359" s="82" t="s">
        <v>921</v>
      </c>
      <c r="F1359" s="86">
        <v>11958662</v>
      </c>
      <c r="G1359" s="82" t="s">
        <v>3586</v>
      </c>
      <c r="H1359" s="55" t="s">
        <v>28</v>
      </c>
      <c r="I1359" s="55" t="s">
        <v>29</v>
      </c>
      <c r="J1359" s="72" t="s">
        <v>2593</v>
      </c>
    </row>
    <row r="1360" spans="1:10" ht="62.45" customHeight="1" x14ac:dyDescent="0.25">
      <c r="A1360" s="60">
        <v>1358</v>
      </c>
      <c r="B1360" s="80" t="s">
        <v>105</v>
      </c>
      <c r="C1360" s="82" t="s">
        <v>876</v>
      </c>
      <c r="D1360" s="82" t="s">
        <v>2694</v>
      </c>
      <c r="E1360" s="82" t="s">
        <v>3309</v>
      </c>
      <c r="F1360" s="86">
        <v>2126634</v>
      </c>
      <c r="G1360" s="82" t="s">
        <v>2506</v>
      </c>
      <c r="H1360" s="55" t="s">
        <v>28</v>
      </c>
      <c r="I1360" s="55" t="s">
        <v>29</v>
      </c>
      <c r="J1360" s="72" t="s">
        <v>2593</v>
      </c>
    </row>
    <row r="1361" spans="1:10" ht="62.45" customHeight="1" x14ac:dyDescent="0.25">
      <c r="A1361" s="60">
        <v>1359</v>
      </c>
      <c r="B1361" s="80" t="s">
        <v>105</v>
      </c>
      <c r="C1361" s="82" t="s">
        <v>992</v>
      </c>
      <c r="D1361" s="82" t="s">
        <v>2695</v>
      </c>
      <c r="E1361" s="82" t="s">
        <v>3313</v>
      </c>
      <c r="F1361" s="86">
        <v>4979006</v>
      </c>
      <c r="G1361" s="82" t="s">
        <v>3587</v>
      </c>
      <c r="H1361" s="55" t="s">
        <v>28</v>
      </c>
      <c r="I1361" s="55" t="s">
        <v>29</v>
      </c>
      <c r="J1361" s="72" t="s">
        <v>2593</v>
      </c>
    </row>
    <row r="1362" spans="1:10" ht="62.45" customHeight="1" x14ac:dyDescent="0.25">
      <c r="A1362" s="60">
        <v>1360</v>
      </c>
      <c r="B1362" s="80" t="s">
        <v>105</v>
      </c>
      <c r="C1362" s="60" t="s">
        <v>876</v>
      </c>
      <c r="D1362" s="60" t="s">
        <v>2696</v>
      </c>
      <c r="E1362" s="60" t="s">
        <v>3314</v>
      </c>
      <c r="F1362" s="71">
        <v>4979006</v>
      </c>
      <c r="G1362" s="60" t="s">
        <v>1220</v>
      </c>
      <c r="H1362" s="55" t="s">
        <v>28</v>
      </c>
      <c r="I1362" s="55" t="s">
        <v>29</v>
      </c>
      <c r="J1362" s="72" t="s">
        <v>2593</v>
      </c>
    </row>
    <row r="1363" spans="1:10" ht="62.45" customHeight="1" x14ac:dyDescent="0.25">
      <c r="A1363" s="60">
        <v>1361</v>
      </c>
      <c r="B1363" s="80" t="s">
        <v>105</v>
      </c>
      <c r="C1363" s="60" t="s">
        <v>898</v>
      </c>
      <c r="D1363" s="60" t="s">
        <v>2697</v>
      </c>
      <c r="E1363" s="60" t="s">
        <v>982</v>
      </c>
      <c r="F1363" s="71">
        <v>10754889</v>
      </c>
      <c r="G1363" s="60" t="s">
        <v>1220</v>
      </c>
      <c r="H1363" s="55" t="s">
        <v>28</v>
      </c>
      <c r="I1363" s="55" t="s">
        <v>29</v>
      </c>
      <c r="J1363" s="72" t="s">
        <v>2593</v>
      </c>
    </row>
    <row r="1364" spans="1:10" ht="62.45" customHeight="1" x14ac:dyDescent="0.25">
      <c r="A1364" s="60">
        <v>1362</v>
      </c>
      <c r="B1364" s="80" t="s">
        <v>105</v>
      </c>
      <c r="C1364" s="60" t="s">
        <v>883</v>
      </c>
      <c r="D1364" s="60" t="s">
        <v>2698</v>
      </c>
      <c r="E1364" s="60" t="s">
        <v>975</v>
      </c>
      <c r="F1364" s="71">
        <v>3951729</v>
      </c>
      <c r="G1364" s="60" t="s">
        <v>3588</v>
      </c>
      <c r="H1364" s="55" t="s">
        <v>28</v>
      </c>
      <c r="I1364" s="55" t="s">
        <v>29</v>
      </c>
      <c r="J1364" s="72" t="s">
        <v>2593</v>
      </c>
    </row>
    <row r="1365" spans="1:10" ht="62.45" customHeight="1" x14ac:dyDescent="0.25">
      <c r="A1365" s="60">
        <v>1363</v>
      </c>
      <c r="B1365" s="80" t="s">
        <v>105</v>
      </c>
      <c r="C1365" s="82" t="s">
        <v>2602</v>
      </c>
      <c r="D1365" s="82" t="s">
        <v>2699</v>
      </c>
      <c r="E1365" s="82" t="s">
        <v>3315</v>
      </c>
      <c r="F1365" s="86">
        <v>7932570</v>
      </c>
      <c r="G1365" s="82"/>
      <c r="H1365" s="55" t="s">
        <v>28</v>
      </c>
      <c r="I1365" s="55" t="s">
        <v>29</v>
      </c>
      <c r="J1365" s="72" t="s">
        <v>2593</v>
      </c>
    </row>
    <row r="1366" spans="1:10" ht="62.45" customHeight="1" x14ac:dyDescent="0.25">
      <c r="A1366" s="60">
        <v>1364</v>
      </c>
      <c r="B1366" s="80" t="s">
        <v>105</v>
      </c>
      <c r="C1366" s="60" t="s">
        <v>2603</v>
      </c>
      <c r="D1366" s="60" t="s">
        <v>2700</v>
      </c>
      <c r="E1366" s="60" t="s">
        <v>3316</v>
      </c>
      <c r="F1366" s="71">
        <v>22017713</v>
      </c>
      <c r="G1366" s="60" t="s">
        <v>3589</v>
      </c>
      <c r="H1366" s="55" t="s">
        <v>28</v>
      </c>
      <c r="I1366" s="55" t="s">
        <v>29</v>
      </c>
      <c r="J1366" s="72" t="s">
        <v>2593</v>
      </c>
    </row>
    <row r="1367" spans="1:10" ht="62.45" customHeight="1" x14ac:dyDescent="0.25">
      <c r="A1367" s="60">
        <v>1365</v>
      </c>
      <c r="B1367" s="80" t="s">
        <v>105</v>
      </c>
      <c r="C1367" s="60" t="s">
        <v>876</v>
      </c>
      <c r="D1367" s="60" t="s">
        <v>2701</v>
      </c>
      <c r="E1367" s="60" t="s">
        <v>982</v>
      </c>
      <c r="F1367" s="71">
        <v>10754889</v>
      </c>
      <c r="G1367" s="60" t="s">
        <v>3568</v>
      </c>
      <c r="H1367" s="55" t="s">
        <v>28</v>
      </c>
      <c r="I1367" s="55" t="s">
        <v>29</v>
      </c>
      <c r="J1367" s="72" t="s">
        <v>2593</v>
      </c>
    </row>
    <row r="1368" spans="1:10" ht="62.45" customHeight="1" x14ac:dyDescent="0.25">
      <c r="A1368" s="60">
        <v>1366</v>
      </c>
      <c r="B1368" s="80" t="s">
        <v>105</v>
      </c>
      <c r="C1368" s="82" t="s">
        <v>2602</v>
      </c>
      <c r="D1368" s="82" t="s">
        <v>2702</v>
      </c>
      <c r="E1368" s="82" t="s">
        <v>3317</v>
      </c>
      <c r="F1368" s="86">
        <v>7797016</v>
      </c>
      <c r="G1368" s="82"/>
      <c r="H1368" s="55" t="s">
        <v>28</v>
      </c>
      <c r="I1368" s="55" t="s">
        <v>29</v>
      </c>
      <c r="J1368" s="72" t="s">
        <v>2593</v>
      </c>
    </row>
    <row r="1369" spans="1:10" ht="62.45" customHeight="1" x14ac:dyDescent="0.25">
      <c r="A1369" s="60">
        <v>1367</v>
      </c>
      <c r="B1369" s="80" t="s">
        <v>105</v>
      </c>
      <c r="C1369" s="82" t="s">
        <v>892</v>
      </c>
      <c r="D1369" s="82" t="s">
        <v>2703</v>
      </c>
      <c r="E1369" s="82" t="s">
        <v>3318</v>
      </c>
      <c r="F1369" s="86">
        <v>57784780</v>
      </c>
      <c r="G1369" s="82" t="s">
        <v>3590</v>
      </c>
      <c r="H1369" s="55" t="s">
        <v>28</v>
      </c>
      <c r="I1369" s="55" t="s">
        <v>29</v>
      </c>
      <c r="J1369" s="72" t="s">
        <v>2593</v>
      </c>
    </row>
    <row r="1370" spans="1:10" ht="62.45" customHeight="1" x14ac:dyDescent="0.25">
      <c r="A1370" s="60">
        <v>1368</v>
      </c>
      <c r="B1370" s="80" t="s">
        <v>105</v>
      </c>
      <c r="C1370" s="60" t="s">
        <v>876</v>
      </c>
      <c r="D1370" s="60" t="s">
        <v>2704</v>
      </c>
      <c r="E1370" s="60" t="s">
        <v>960</v>
      </c>
      <c r="F1370" s="71">
        <v>4979006</v>
      </c>
      <c r="G1370" s="60" t="s">
        <v>1220</v>
      </c>
      <c r="H1370" s="55" t="s">
        <v>28</v>
      </c>
      <c r="I1370" s="55" t="s">
        <v>29</v>
      </c>
      <c r="J1370" s="72" t="s">
        <v>2593</v>
      </c>
    </row>
    <row r="1371" spans="1:10" ht="62.45" customHeight="1" x14ac:dyDescent="0.25">
      <c r="A1371" s="60">
        <v>1369</v>
      </c>
      <c r="B1371" s="80" t="s">
        <v>105</v>
      </c>
      <c r="C1371" s="60" t="s">
        <v>898</v>
      </c>
      <c r="D1371" s="60" t="s">
        <v>2705</v>
      </c>
      <c r="E1371" s="60" t="s">
        <v>921</v>
      </c>
      <c r="F1371" s="71">
        <v>10754889</v>
      </c>
      <c r="G1371" s="60" t="s">
        <v>3591</v>
      </c>
      <c r="H1371" s="55" t="s">
        <v>28</v>
      </c>
      <c r="I1371" s="55" t="s">
        <v>29</v>
      </c>
      <c r="J1371" s="72" t="s">
        <v>2593</v>
      </c>
    </row>
    <row r="1372" spans="1:10" ht="62.45" customHeight="1" x14ac:dyDescent="0.25">
      <c r="A1372" s="60">
        <v>1370</v>
      </c>
      <c r="B1372" s="80" t="s">
        <v>105</v>
      </c>
      <c r="C1372" s="82" t="s">
        <v>898</v>
      </c>
      <c r="D1372" s="82" t="s">
        <v>2706</v>
      </c>
      <c r="E1372" s="82" t="s">
        <v>982</v>
      </c>
      <c r="F1372" s="86">
        <v>10754889</v>
      </c>
      <c r="G1372" s="82" t="s">
        <v>3592</v>
      </c>
      <c r="H1372" s="55" t="s">
        <v>28</v>
      </c>
      <c r="I1372" s="55" t="s">
        <v>29</v>
      </c>
      <c r="J1372" s="72" t="s">
        <v>2593</v>
      </c>
    </row>
    <row r="1373" spans="1:10" ht="62.45" customHeight="1" x14ac:dyDescent="0.25">
      <c r="A1373" s="60">
        <v>1371</v>
      </c>
      <c r="B1373" s="80" t="s">
        <v>105</v>
      </c>
      <c r="C1373" s="60" t="s">
        <v>931</v>
      </c>
      <c r="D1373" s="60" t="s">
        <v>2344</v>
      </c>
      <c r="E1373" s="60" t="s">
        <v>1052</v>
      </c>
      <c r="F1373" s="71">
        <v>10754889</v>
      </c>
      <c r="G1373" s="60" t="s">
        <v>3593</v>
      </c>
      <c r="H1373" s="55" t="s">
        <v>28</v>
      </c>
      <c r="I1373" s="55" t="s">
        <v>29</v>
      </c>
      <c r="J1373" s="72" t="s">
        <v>2593</v>
      </c>
    </row>
    <row r="1374" spans="1:10" ht="62.45" customHeight="1" x14ac:dyDescent="0.25">
      <c r="A1374" s="60">
        <v>1372</v>
      </c>
      <c r="B1374" s="80" t="s">
        <v>105</v>
      </c>
      <c r="C1374" s="82" t="s">
        <v>892</v>
      </c>
      <c r="D1374" s="82" t="s">
        <v>2344</v>
      </c>
      <c r="E1374" s="82" t="s">
        <v>982</v>
      </c>
      <c r="F1374" s="86">
        <v>10754889</v>
      </c>
      <c r="G1374" s="82" t="s">
        <v>3594</v>
      </c>
      <c r="H1374" s="55" t="s">
        <v>28</v>
      </c>
      <c r="I1374" s="55" t="s">
        <v>29</v>
      </c>
      <c r="J1374" s="72" t="s">
        <v>2593</v>
      </c>
    </row>
    <row r="1375" spans="1:10" ht="62.45" customHeight="1" x14ac:dyDescent="0.25">
      <c r="A1375" s="60">
        <v>1373</v>
      </c>
      <c r="B1375" s="80" t="s">
        <v>105</v>
      </c>
      <c r="C1375" s="60" t="s">
        <v>1087</v>
      </c>
      <c r="D1375" s="60" t="s">
        <v>2707</v>
      </c>
      <c r="E1375" s="60" t="s">
        <v>940</v>
      </c>
      <c r="F1375" s="71">
        <v>4979006</v>
      </c>
      <c r="G1375" s="60" t="s">
        <v>1220</v>
      </c>
      <c r="H1375" s="55" t="s">
        <v>28</v>
      </c>
      <c r="I1375" s="55" t="s">
        <v>29</v>
      </c>
      <c r="J1375" s="72" t="s">
        <v>2593</v>
      </c>
    </row>
    <row r="1376" spans="1:10" ht="62.45" customHeight="1" x14ac:dyDescent="0.25">
      <c r="A1376" s="60">
        <v>1374</v>
      </c>
      <c r="B1376" s="80" t="s">
        <v>105</v>
      </c>
      <c r="C1376" s="60" t="s">
        <v>876</v>
      </c>
      <c r="D1376" s="60" t="s">
        <v>896</v>
      </c>
      <c r="E1376" s="60" t="s">
        <v>878</v>
      </c>
      <c r="F1376" s="71">
        <v>11958662</v>
      </c>
      <c r="G1376" s="60" t="s">
        <v>878</v>
      </c>
      <c r="H1376" s="55" t="s">
        <v>28</v>
      </c>
      <c r="I1376" s="55" t="s">
        <v>29</v>
      </c>
      <c r="J1376" s="72" t="s">
        <v>2593</v>
      </c>
    </row>
    <row r="1377" spans="1:10" ht="62.45" customHeight="1" x14ac:dyDescent="0.25">
      <c r="A1377" s="60">
        <v>1375</v>
      </c>
      <c r="B1377" s="80" t="s">
        <v>105</v>
      </c>
      <c r="C1377" s="82" t="s">
        <v>905</v>
      </c>
      <c r="D1377" s="82" t="s">
        <v>2708</v>
      </c>
      <c r="E1377" s="82" t="s">
        <v>881</v>
      </c>
      <c r="F1377" s="86">
        <v>10754889</v>
      </c>
      <c r="G1377" s="82" t="s">
        <v>3583</v>
      </c>
      <c r="H1377" s="55" t="s">
        <v>28</v>
      </c>
      <c r="I1377" s="55" t="s">
        <v>29</v>
      </c>
      <c r="J1377" s="72" t="s">
        <v>2593</v>
      </c>
    </row>
    <row r="1378" spans="1:10" ht="62.45" customHeight="1" x14ac:dyDescent="0.25">
      <c r="A1378" s="60">
        <v>1376</v>
      </c>
      <c r="B1378" s="80" t="s">
        <v>105</v>
      </c>
      <c r="C1378" s="82" t="s">
        <v>892</v>
      </c>
      <c r="D1378" s="82" t="s">
        <v>884</v>
      </c>
      <c r="E1378" s="82" t="s">
        <v>933</v>
      </c>
      <c r="F1378" s="86">
        <v>4979006</v>
      </c>
      <c r="G1378" s="82" t="s">
        <v>3595</v>
      </c>
      <c r="H1378" s="55" t="s">
        <v>28</v>
      </c>
      <c r="I1378" s="55" t="s">
        <v>29</v>
      </c>
      <c r="J1378" s="72" t="s">
        <v>2593</v>
      </c>
    </row>
    <row r="1379" spans="1:10" ht="62.45" customHeight="1" x14ac:dyDescent="0.25">
      <c r="A1379" s="60">
        <v>1377</v>
      </c>
      <c r="B1379" s="80" t="s">
        <v>105</v>
      </c>
      <c r="C1379" s="82" t="s">
        <v>1121</v>
      </c>
      <c r="D1379" s="82" t="s">
        <v>2709</v>
      </c>
      <c r="E1379" s="82" t="s">
        <v>975</v>
      </c>
      <c r="F1379" s="86">
        <v>3951729</v>
      </c>
      <c r="G1379" s="82" t="s">
        <v>3571</v>
      </c>
      <c r="H1379" s="55" t="s">
        <v>28</v>
      </c>
      <c r="I1379" s="55" t="s">
        <v>29</v>
      </c>
      <c r="J1379" s="72" t="s">
        <v>2593</v>
      </c>
    </row>
    <row r="1380" spans="1:10" ht="62.45" customHeight="1" x14ac:dyDescent="0.25">
      <c r="A1380" s="60">
        <v>1378</v>
      </c>
      <c r="B1380" s="80" t="s">
        <v>105</v>
      </c>
      <c r="C1380" s="60" t="s">
        <v>898</v>
      </c>
      <c r="D1380" s="60" t="s">
        <v>899</v>
      </c>
      <c r="E1380" s="60" t="s">
        <v>891</v>
      </c>
      <c r="F1380" s="71">
        <v>11958662</v>
      </c>
      <c r="G1380" s="60" t="s">
        <v>3591</v>
      </c>
      <c r="H1380" s="55" t="s">
        <v>28</v>
      </c>
      <c r="I1380" s="55" t="s">
        <v>29</v>
      </c>
      <c r="J1380" s="72" t="s">
        <v>2593</v>
      </c>
    </row>
    <row r="1381" spans="1:10" ht="62.45" customHeight="1" x14ac:dyDescent="0.25">
      <c r="A1381" s="60">
        <v>1379</v>
      </c>
      <c r="B1381" s="80" t="s">
        <v>105</v>
      </c>
      <c r="C1381" s="82" t="s">
        <v>892</v>
      </c>
      <c r="D1381" s="82" t="s">
        <v>2710</v>
      </c>
      <c r="E1381" s="82" t="s">
        <v>3319</v>
      </c>
      <c r="F1381" s="86">
        <v>3951729</v>
      </c>
      <c r="G1381" s="82" t="s">
        <v>3596</v>
      </c>
      <c r="H1381" s="55" t="s">
        <v>28</v>
      </c>
      <c r="I1381" s="55" t="s">
        <v>29</v>
      </c>
      <c r="J1381" s="72" t="s">
        <v>2593</v>
      </c>
    </row>
    <row r="1382" spans="1:10" ht="62.45" customHeight="1" x14ac:dyDescent="0.25">
      <c r="A1382" s="60">
        <v>1380</v>
      </c>
      <c r="B1382" s="80" t="s">
        <v>105</v>
      </c>
      <c r="C1382" s="82" t="s">
        <v>992</v>
      </c>
      <c r="D1382" s="82" t="s">
        <v>2711</v>
      </c>
      <c r="E1382" s="82" t="s">
        <v>982</v>
      </c>
      <c r="F1382" s="86">
        <v>11958662</v>
      </c>
      <c r="G1382" s="82" t="s">
        <v>3597</v>
      </c>
      <c r="H1382" s="55" t="s">
        <v>28</v>
      </c>
      <c r="I1382" s="55" t="s">
        <v>29</v>
      </c>
      <c r="J1382" s="72" t="s">
        <v>2593</v>
      </c>
    </row>
    <row r="1383" spans="1:10" ht="62.45" customHeight="1" x14ac:dyDescent="0.25">
      <c r="A1383" s="60">
        <v>1381</v>
      </c>
      <c r="B1383" s="80" t="s">
        <v>105</v>
      </c>
      <c r="C1383" s="82" t="s">
        <v>253</v>
      </c>
      <c r="D1383" s="82" t="s">
        <v>2712</v>
      </c>
      <c r="E1383" s="82" t="s">
        <v>3320</v>
      </c>
      <c r="F1383" s="71">
        <v>34472700</v>
      </c>
      <c r="G1383" s="82"/>
      <c r="H1383" s="55" t="s">
        <v>28</v>
      </c>
      <c r="I1383" s="55" t="s">
        <v>29</v>
      </c>
      <c r="J1383" s="72" t="s">
        <v>2593</v>
      </c>
    </row>
    <row r="1384" spans="1:10" ht="62.45" customHeight="1" x14ac:dyDescent="0.25">
      <c r="A1384" s="60">
        <v>1382</v>
      </c>
      <c r="B1384" s="80" t="s">
        <v>105</v>
      </c>
      <c r="C1384" s="82" t="s">
        <v>892</v>
      </c>
      <c r="D1384" s="82" t="s">
        <v>2713</v>
      </c>
      <c r="E1384" s="82" t="s">
        <v>3321</v>
      </c>
      <c r="F1384" s="86">
        <v>3952215</v>
      </c>
      <c r="G1384" s="82" t="s">
        <v>3596</v>
      </c>
      <c r="H1384" s="55" t="s">
        <v>28</v>
      </c>
      <c r="I1384" s="55" t="s">
        <v>29</v>
      </c>
      <c r="J1384" s="72" t="s">
        <v>2593</v>
      </c>
    </row>
    <row r="1385" spans="1:10" ht="62.45" customHeight="1" x14ac:dyDescent="0.25">
      <c r="A1385" s="60">
        <v>1383</v>
      </c>
      <c r="B1385" s="80" t="s">
        <v>105</v>
      </c>
      <c r="C1385" s="60" t="s">
        <v>2318</v>
      </c>
      <c r="D1385" s="60" t="s">
        <v>2714</v>
      </c>
      <c r="E1385" s="60"/>
      <c r="F1385" s="71">
        <v>1291580</v>
      </c>
      <c r="G1385" s="60" t="s">
        <v>3598</v>
      </c>
      <c r="H1385" s="55" t="s">
        <v>28</v>
      </c>
      <c r="I1385" s="55" t="s">
        <v>29</v>
      </c>
      <c r="J1385" s="72" t="s">
        <v>2593</v>
      </c>
    </row>
    <row r="1386" spans="1:10" ht="62.45" customHeight="1" x14ac:dyDescent="0.25">
      <c r="A1386" s="60">
        <v>1384</v>
      </c>
      <c r="B1386" s="80" t="s">
        <v>105</v>
      </c>
      <c r="C1386" s="60" t="s">
        <v>876</v>
      </c>
      <c r="D1386" s="60" t="s">
        <v>2715</v>
      </c>
      <c r="E1386" s="60" t="s">
        <v>933</v>
      </c>
      <c r="F1386" s="71">
        <v>4979006</v>
      </c>
      <c r="G1386" s="60" t="s">
        <v>1220</v>
      </c>
      <c r="H1386" s="55" t="s">
        <v>28</v>
      </c>
      <c r="I1386" s="55" t="s">
        <v>29</v>
      </c>
      <c r="J1386" s="72" t="s">
        <v>2593</v>
      </c>
    </row>
    <row r="1387" spans="1:10" ht="62.45" customHeight="1" x14ac:dyDescent="0.25">
      <c r="A1387" s="60">
        <v>1385</v>
      </c>
      <c r="B1387" s="80" t="s">
        <v>105</v>
      </c>
      <c r="C1387" s="82" t="s">
        <v>905</v>
      </c>
      <c r="D1387" s="82" t="s">
        <v>2716</v>
      </c>
      <c r="E1387" s="82" t="s">
        <v>3322</v>
      </c>
      <c r="F1387" s="86">
        <v>483352716</v>
      </c>
      <c r="G1387" s="82" t="s">
        <v>3583</v>
      </c>
      <c r="H1387" s="55" t="s">
        <v>28</v>
      </c>
      <c r="I1387" s="55" t="s">
        <v>29</v>
      </c>
      <c r="J1387" s="72" t="s">
        <v>2593</v>
      </c>
    </row>
    <row r="1388" spans="1:10" ht="62.45" customHeight="1" x14ac:dyDescent="0.25">
      <c r="A1388" s="60">
        <v>1386</v>
      </c>
      <c r="B1388" s="80" t="s">
        <v>105</v>
      </c>
      <c r="C1388" s="82" t="s">
        <v>898</v>
      </c>
      <c r="D1388" s="82" t="s">
        <v>2717</v>
      </c>
      <c r="E1388" s="82" t="s">
        <v>975</v>
      </c>
      <c r="F1388" s="86">
        <v>3951729</v>
      </c>
      <c r="G1388" s="82" t="s">
        <v>3599</v>
      </c>
      <c r="H1388" s="55" t="s">
        <v>28</v>
      </c>
      <c r="I1388" s="55" t="s">
        <v>29</v>
      </c>
      <c r="J1388" s="72" t="s">
        <v>2593</v>
      </c>
    </row>
    <row r="1389" spans="1:10" ht="62.45" customHeight="1" x14ac:dyDescent="0.25">
      <c r="A1389" s="60">
        <v>1387</v>
      </c>
      <c r="B1389" s="80" t="s">
        <v>105</v>
      </c>
      <c r="C1389" s="82" t="s">
        <v>898</v>
      </c>
      <c r="D1389" s="82" t="s">
        <v>2718</v>
      </c>
      <c r="E1389" s="82" t="s">
        <v>982</v>
      </c>
      <c r="F1389" s="86">
        <v>10754889</v>
      </c>
      <c r="G1389" s="82" t="s">
        <v>3600</v>
      </c>
      <c r="H1389" s="55" t="s">
        <v>28</v>
      </c>
      <c r="I1389" s="55" t="s">
        <v>29</v>
      </c>
      <c r="J1389" s="72" t="s">
        <v>2593</v>
      </c>
    </row>
    <row r="1390" spans="1:10" ht="62.45" customHeight="1" x14ac:dyDescent="0.25">
      <c r="A1390" s="60">
        <v>1388</v>
      </c>
      <c r="B1390" s="80" t="s">
        <v>105</v>
      </c>
      <c r="C1390" s="60" t="s">
        <v>1011</v>
      </c>
      <c r="D1390" s="119" t="s">
        <v>1168</v>
      </c>
      <c r="E1390" s="60" t="s">
        <v>891</v>
      </c>
      <c r="F1390" s="71">
        <v>11958662</v>
      </c>
      <c r="G1390" s="60" t="s">
        <v>3601</v>
      </c>
      <c r="H1390" s="55" t="s">
        <v>28</v>
      </c>
      <c r="I1390" s="55" t="s">
        <v>29</v>
      </c>
      <c r="J1390" s="72" t="s">
        <v>2593</v>
      </c>
    </row>
    <row r="1391" spans="1:10" ht="62.45" customHeight="1" x14ac:dyDescent="0.25">
      <c r="A1391" s="60">
        <v>1389</v>
      </c>
      <c r="B1391" s="80" t="s">
        <v>105</v>
      </c>
      <c r="C1391" s="60" t="s">
        <v>898</v>
      </c>
      <c r="D1391" s="60" t="s">
        <v>2719</v>
      </c>
      <c r="E1391" s="120" t="s">
        <v>3323</v>
      </c>
      <c r="F1391" s="71">
        <v>30882432</v>
      </c>
      <c r="G1391" s="60" t="s">
        <v>3602</v>
      </c>
      <c r="H1391" s="55" t="s">
        <v>28</v>
      </c>
      <c r="I1391" s="55" t="s">
        <v>29</v>
      </c>
      <c r="J1391" s="72" t="s">
        <v>2593</v>
      </c>
    </row>
    <row r="1392" spans="1:10" ht="62.45" customHeight="1" x14ac:dyDescent="0.25">
      <c r="A1392" s="60">
        <v>1390</v>
      </c>
      <c r="B1392" s="80" t="s">
        <v>105</v>
      </c>
      <c r="C1392" s="82" t="s">
        <v>2604</v>
      </c>
      <c r="D1392" s="82" t="s">
        <v>2720</v>
      </c>
      <c r="E1392" s="82" t="s">
        <v>3324</v>
      </c>
      <c r="F1392" s="86">
        <v>0</v>
      </c>
      <c r="G1392" s="82" t="s">
        <v>3603</v>
      </c>
      <c r="H1392" s="55" t="s">
        <v>28</v>
      </c>
      <c r="I1392" s="55" t="s">
        <v>29</v>
      </c>
      <c r="J1392" s="72" t="s">
        <v>2593</v>
      </c>
    </row>
    <row r="1393" spans="1:10" ht="62.45" customHeight="1" x14ac:dyDescent="0.25">
      <c r="A1393" s="60">
        <v>1391</v>
      </c>
      <c r="B1393" s="80" t="s">
        <v>105</v>
      </c>
      <c r="C1393" s="82" t="s">
        <v>2605</v>
      </c>
      <c r="D1393" s="82" t="s">
        <v>2721</v>
      </c>
      <c r="E1393" s="82" t="s">
        <v>4200</v>
      </c>
      <c r="F1393" s="86">
        <v>0</v>
      </c>
      <c r="G1393" s="82"/>
      <c r="H1393" s="55" t="s">
        <v>28</v>
      </c>
      <c r="I1393" s="55" t="s">
        <v>29</v>
      </c>
      <c r="J1393" s="72" t="s">
        <v>2593</v>
      </c>
    </row>
    <row r="1394" spans="1:10" ht="62.45" customHeight="1" x14ac:dyDescent="0.25">
      <c r="A1394" s="60">
        <v>1392</v>
      </c>
      <c r="B1394" s="80" t="s">
        <v>105</v>
      </c>
      <c r="C1394" s="60" t="s">
        <v>992</v>
      </c>
      <c r="D1394" s="120" t="s">
        <v>2722</v>
      </c>
      <c r="E1394" s="120" t="s">
        <v>3325</v>
      </c>
      <c r="F1394" s="121">
        <v>9126088</v>
      </c>
      <c r="G1394" s="120"/>
      <c r="H1394" s="55" t="s">
        <v>28</v>
      </c>
      <c r="I1394" s="55" t="s">
        <v>29</v>
      </c>
      <c r="J1394" s="72" t="s">
        <v>2593</v>
      </c>
    </row>
    <row r="1395" spans="1:10" ht="62.45" customHeight="1" x14ac:dyDescent="0.25">
      <c r="A1395" s="60">
        <v>1393</v>
      </c>
      <c r="B1395" s="80" t="s">
        <v>105</v>
      </c>
      <c r="C1395" s="60" t="s">
        <v>992</v>
      </c>
      <c r="D1395" s="60" t="s">
        <v>2723</v>
      </c>
      <c r="E1395" s="60" t="s">
        <v>3326</v>
      </c>
      <c r="F1395" s="86">
        <v>0</v>
      </c>
      <c r="G1395" s="60" t="s">
        <v>3604</v>
      </c>
      <c r="H1395" s="55" t="s">
        <v>28</v>
      </c>
      <c r="I1395" s="55" t="s">
        <v>29</v>
      </c>
      <c r="J1395" s="72" t="s">
        <v>2593</v>
      </c>
    </row>
    <row r="1396" spans="1:10" ht="62.45" customHeight="1" x14ac:dyDescent="0.25">
      <c r="A1396" s="60">
        <v>1394</v>
      </c>
      <c r="B1396" s="80" t="s">
        <v>105</v>
      </c>
      <c r="C1396" s="82" t="s">
        <v>2310</v>
      </c>
      <c r="D1396" s="82" t="s">
        <v>2724</v>
      </c>
      <c r="E1396" s="82" t="s">
        <v>878</v>
      </c>
      <c r="F1396" s="86">
        <v>144435541</v>
      </c>
      <c r="G1396" s="82" t="s">
        <v>878</v>
      </c>
      <c r="H1396" s="55" t="s">
        <v>28</v>
      </c>
      <c r="I1396" s="55" t="s">
        <v>29</v>
      </c>
      <c r="J1396" s="72" t="s">
        <v>2593</v>
      </c>
    </row>
    <row r="1397" spans="1:10" ht="62.45" customHeight="1" x14ac:dyDescent="0.25">
      <c r="A1397" s="60">
        <v>1395</v>
      </c>
      <c r="B1397" s="80" t="s">
        <v>105</v>
      </c>
      <c r="C1397" s="82" t="s">
        <v>2606</v>
      </c>
      <c r="D1397" s="82" t="s">
        <v>2725</v>
      </c>
      <c r="E1397" s="82" t="s">
        <v>3327</v>
      </c>
      <c r="F1397" s="86">
        <v>21000000</v>
      </c>
      <c r="G1397" s="82" t="s">
        <v>1210</v>
      </c>
      <c r="H1397" s="55" t="s">
        <v>28</v>
      </c>
      <c r="I1397" s="55" t="s">
        <v>29</v>
      </c>
      <c r="J1397" s="72" t="s">
        <v>2593</v>
      </c>
    </row>
    <row r="1398" spans="1:10" ht="62.45" customHeight="1" x14ac:dyDescent="0.25">
      <c r="A1398" s="60">
        <v>1396</v>
      </c>
      <c r="B1398" s="80" t="s">
        <v>105</v>
      </c>
      <c r="C1398" s="82" t="s">
        <v>898</v>
      </c>
      <c r="D1398" s="84" t="s">
        <v>920</v>
      </c>
      <c r="E1398" s="82" t="s">
        <v>921</v>
      </c>
      <c r="F1398" s="86">
        <v>11958662</v>
      </c>
      <c r="G1398" s="82" t="s">
        <v>3605</v>
      </c>
      <c r="H1398" s="55" t="s">
        <v>28</v>
      </c>
      <c r="I1398" s="55" t="s">
        <v>29</v>
      </c>
      <c r="J1398" s="72" t="s">
        <v>2593</v>
      </c>
    </row>
    <row r="1399" spans="1:10" ht="62.45" customHeight="1" x14ac:dyDescent="0.25">
      <c r="A1399" s="60">
        <v>1397</v>
      </c>
      <c r="B1399" s="80" t="s">
        <v>105</v>
      </c>
      <c r="C1399" s="82" t="s">
        <v>905</v>
      </c>
      <c r="D1399" s="82" t="s">
        <v>2726</v>
      </c>
      <c r="E1399" s="82" t="s">
        <v>3328</v>
      </c>
      <c r="F1399" s="86">
        <v>3491666</v>
      </c>
      <c r="G1399" s="82" t="s">
        <v>3583</v>
      </c>
      <c r="H1399" s="55" t="s">
        <v>28</v>
      </c>
      <c r="I1399" s="55" t="s">
        <v>29</v>
      </c>
      <c r="J1399" s="72" t="s">
        <v>2593</v>
      </c>
    </row>
    <row r="1400" spans="1:10" ht="62.45" customHeight="1" x14ac:dyDescent="0.25">
      <c r="A1400" s="60">
        <v>1398</v>
      </c>
      <c r="B1400" s="80" t="s">
        <v>105</v>
      </c>
      <c r="C1400" s="60" t="s">
        <v>2318</v>
      </c>
      <c r="D1400" s="60" t="s">
        <v>2727</v>
      </c>
      <c r="E1400" s="60" t="s">
        <v>3329</v>
      </c>
      <c r="F1400" s="71">
        <v>50000000</v>
      </c>
      <c r="G1400" s="60" t="s">
        <v>3606</v>
      </c>
      <c r="H1400" s="55" t="s">
        <v>28</v>
      </c>
      <c r="I1400" s="55" t="s">
        <v>29</v>
      </c>
      <c r="J1400" s="72" t="s">
        <v>2593</v>
      </c>
    </row>
    <row r="1401" spans="1:10" ht="62.45" customHeight="1" x14ac:dyDescent="0.25">
      <c r="A1401" s="60">
        <v>1399</v>
      </c>
      <c r="B1401" s="80" t="s">
        <v>105</v>
      </c>
      <c r="C1401" s="60" t="s">
        <v>876</v>
      </c>
      <c r="D1401" s="60" t="s">
        <v>923</v>
      </c>
      <c r="E1401" s="60" t="s">
        <v>924</v>
      </c>
      <c r="F1401" s="71">
        <v>10754889</v>
      </c>
      <c r="G1401" s="60" t="s">
        <v>1220</v>
      </c>
      <c r="H1401" s="55" t="s">
        <v>28</v>
      </c>
      <c r="I1401" s="55" t="s">
        <v>29</v>
      </c>
      <c r="J1401" s="72" t="s">
        <v>2593</v>
      </c>
    </row>
    <row r="1402" spans="1:10" ht="62.45" customHeight="1" x14ac:dyDescent="0.25">
      <c r="A1402" s="60">
        <v>1400</v>
      </c>
      <c r="B1402" s="80" t="s">
        <v>105</v>
      </c>
      <c r="C1402" s="82" t="s">
        <v>876</v>
      </c>
      <c r="D1402" s="82" t="s">
        <v>2728</v>
      </c>
      <c r="E1402" s="82" t="s">
        <v>2440</v>
      </c>
      <c r="F1402" s="86">
        <v>3134616</v>
      </c>
      <c r="G1402" s="82" t="s">
        <v>2506</v>
      </c>
      <c r="H1402" s="55" t="s">
        <v>28</v>
      </c>
      <c r="I1402" s="55" t="s">
        <v>29</v>
      </c>
      <c r="J1402" s="72" t="s">
        <v>2593</v>
      </c>
    </row>
    <row r="1403" spans="1:10" ht="62.45" customHeight="1" x14ac:dyDescent="0.25">
      <c r="A1403" s="60">
        <v>1401</v>
      </c>
      <c r="B1403" s="80" t="s">
        <v>105</v>
      </c>
      <c r="C1403" s="82" t="s">
        <v>905</v>
      </c>
      <c r="D1403" s="82" t="s">
        <v>2729</v>
      </c>
      <c r="E1403" s="82" t="s">
        <v>881</v>
      </c>
      <c r="F1403" s="86">
        <v>11958662</v>
      </c>
      <c r="G1403" s="82" t="s">
        <v>3607</v>
      </c>
      <c r="H1403" s="55" t="s">
        <v>28</v>
      </c>
      <c r="I1403" s="55" t="s">
        <v>29</v>
      </c>
      <c r="J1403" s="72" t="s">
        <v>2593</v>
      </c>
    </row>
    <row r="1404" spans="1:10" ht="62.45" customHeight="1" x14ac:dyDescent="0.25">
      <c r="A1404" s="60">
        <v>1402</v>
      </c>
      <c r="B1404" s="80" t="s">
        <v>105</v>
      </c>
      <c r="C1404" s="82" t="s">
        <v>883</v>
      </c>
      <c r="D1404" s="82" t="s">
        <v>2730</v>
      </c>
      <c r="E1404" s="82" t="s">
        <v>975</v>
      </c>
      <c r="F1404" s="86">
        <v>3951729</v>
      </c>
      <c r="G1404" s="82" t="s">
        <v>3608</v>
      </c>
      <c r="H1404" s="55" t="s">
        <v>28</v>
      </c>
      <c r="I1404" s="55" t="s">
        <v>29</v>
      </c>
      <c r="J1404" s="72" t="s">
        <v>2593</v>
      </c>
    </row>
    <row r="1405" spans="1:10" ht="62.45" customHeight="1" x14ac:dyDescent="0.25">
      <c r="A1405" s="60">
        <v>1403</v>
      </c>
      <c r="B1405" s="80" t="s">
        <v>105</v>
      </c>
      <c r="C1405" s="60" t="s">
        <v>876</v>
      </c>
      <c r="D1405" s="60" t="s">
        <v>2731</v>
      </c>
      <c r="E1405" s="60" t="s">
        <v>891</v>
      </c>
      <c r="F1405" s="71">
        <v>10754889</v>
      </c>
      <c r="G1405" s="60" t="s">
        <v>1220</v>
      </c>
      <c r="H1405" s="55" t="s">
        <v>28</v>
      </c>
      <c r="I1405" s="55" t="s">
        <v>29</v>
      </c>
      <c r="J1405" s="72" t="s">
        <v>2593</v>
      </c>
    </row>
    <row r="1406" spans="1:10" ht="62.45" customHeight="1" x14ac:dyDescent="0.25">
      <c r="A1406" s="60">
        <v>1404</v>
      </c>
      <c r="B1406" s="80" t="s">
        <v>105</v>
      </c>
      <c r="C1406" s="82" t="s">
        <v>892</v>
      </c>
      <c r="D1406" s="82" t="s">
        <v>2732</v>
      </c>
      <c r="E1406" s="82" t="s">
        <v>921</v>
      </c>
      <c r="F1406" s="86">
        <v>10754889</v>
      </c>
      <c r="G1406" s="82" t="s">
        <v>3609</v>
      </c>
      <c r="H1406" s="55" t="s">
        <v>28</v>
      </c>
      <c r="I1406" s="55" t="s">
        <v>29</v>
      </c>
      <c r="J1406" s="72" t="s">
        <v>2593</v>
      </c>
    </row>
    <row r="1407" spans="1:10" ht="62.45" customHeight="1" x14ac:dyDescent="0.25">
      <c r="A1407" s="60">
        <v>1405</v>
      </c>
      <c r="B1407" s="80" t="s">
        <v>105</v>
      </c>
      <c r="C1407" s="82" t="s">
        <v>992</v>
      </c>
      <c r="D1407" s="82" t="s">
        <v>2733</v>
      </c>
      <c r="E1407" s="82" t="s">
        <v>938</v>
      </c>
      <c r="F1407" s="86">
        <v>10754889</v>
      </c>
      <c r="G1407" s="82" t="s">
        <v>3578</v>
      </c>
      <c r="H1407" s="55" t="s">
        <v>28</v>
      </c>
      <c r="I1407" s="55" t="s">
        <v>29</v>
      </c>
      <c r="J1407" s="72" t="s">
        <v>2593</v>
      </c>
    </row>
    <row r="1408" spans="1:10" ht="62.45" customHeight="1" x14ac:dyDescent="0.25">
      <c r="A1408" s="60">
        <v>1406</v>
      </c>
      <c r="B1408" s="80" t="s">
        <v>105</v>
      </c>
      <c r="C1408" s="60" t="s">
        <v>2607</v>
      </c>
      <c r="D1408" s="60" t="s">
        <v>2734</v>
      </c>
      <c r="E1408" s="60" t="s">
        <v>3330</v>
      </c>
      <c r="F1408" s="71">
        <v>22320297</v>
      </c>
      <c r="G1408" s="60" t="s">
        <v>3610</v>
      </c>
      <c r="H1408" s="55" t="s">
        <v>28</v>
      </c>
      <c r="I1408" s="55" t="s">
        <v>29</v>
      </c>
      <c r="J1408" s="72" t="s">
        <v>2593</v>
      </c>
    </row>
    <row r="1409" spans="1:10" ht="62.45" customHeight="1" x14ac:dyDescent="0.25">
      <c r="A1409" s="60">
        <v>1407</v>
      </c>
      <c r="B1409" s="80" t="s">
        <v>105</v>
      </c>
      <c r="C1409" s="82" t="s">
        <v>2608</v>
      </c>
      <c r="D1409" s="82" t="s">
        <v>2735</v>
      </c>
      <c r="E1409" s="82" t="s">
        <v>3331</v>
      </c>
      <c r="F1409" s="86">
        <v>17689945</v>
      </c>
      <c r="G1409" s="82" t="s">
        <v>3583</v>
      </c>
      <c r="H1409" s="55" t="s">
        <v>28</v>
      </c>
      <c r="I1409" s="55" t="s">
        <v>29</v>
      </c>
      <c r="J1409" s="72" t="s">
        <v>2593</v>
      </c>
    </row>
    <row r="1410" spans="1:10" ht="62.45" customHeight="1" x14ac:dyDescent="0.25">
      <c r="A1410" s="60">
        <v>1408</v>
      </c>
      <c r="B1410" s="80" t="s">
        <v>105</v>
      </c>
      <c r="C1410" s="82" t="s">
        <v>1147</v>
      </c>
      <c r="D1410" s="82" t="s">
        <v>2736</v>
      </c>
      <c r="E1410" s="82" t="s">
        <v>3332</v>
      </c>
      <c r="F1410" s="86">
        <v>11958662</v>
      </c>
      <c r="G1410" s="82" t="s">
        <v>3581</v>
      </c>
      <c r="H1410" s="55" t="s">
        <v>28</v>
      </c>
      <c r="I1410" s="55" t="s">
        <v>29</v>
      </c>
      <c r="J1410" s="72" t="s">
        <v>2593</v>
      </c>
    </row>
    <row r="1411" spans="1:10" ht="62.45" customHeight="1" x14ac:dyDescent="0.25">
      <c r="A1411" s="60">
        <v>1409</v>
      </c>
      <c r="B1411" s="80" t="s">
        <v>105</v>
      </c>
      <c r="C1411" s="82" t="s">
        <v>883</v>
      </c>
      <c r="D1411" s="82" t="s">
        <v>2737</v>
      </c>
      <c r="E1411" s="82" t="s">
        <v>982</v>
      </c>
      <c r="F1411" s="86">
        <v>11958662</v>
      </c>
      <c r="G1411" s="82" t="s">
        <v>3611</v>
      </c>
      <c r="H1411" s="55" t="s">
        <v>28</v>
      </c>
      <c r="I1411" s="55" t="s">
        <v>29</v>
      </c>
      <c r="J1411" s="72" t="s">
        <v>2593</v>
      </c>
    </row>
    <row r="1412" spans="1:10" ht="62.45" customHeight="1" x14ac:dyDescent="0.25">
      <c r="A1412" s="60">
        <v>1410</v>
      </c>
      <c r="B1412" s="80" t="s">
        <v>105</v>
      </c>
      <c r="C1412" s="82" t="s">
        <v>892</v>
      </c>
      <c r="D1412" s="82" t="s">
        <v>2738</v>
      </c>
      <c r="E1412" s="82" t="s">
        <v>3333</v>
      </c>
      <c r="F1412" s="86">
        <v>10754889</v>
      </c>
      <c r="G1412" s="82" t="s">
        <v>3612</v>
      </c>
      <c r="H1412" s="55" t="s">
        <v>28</v>
      </c>
      <c r="I1412" s="55" t="s">
        <v>29</v>
      </c>
      <c r="J1412" s="72" t="s">
        <v>2593</v>
      </c>
    </row>
    <row r="1413" spans="1:10" ht="62.45" customHeight="1" x14ac:dyDescent="0.25">
      <c r="A1413" s="60">
        <v>1411</v>
      </c>
      <c r="B1413" s="80" t="s">
        <v>105</v>
      </c>
      <c r="C1413" s="82" t="s">
        <v>1121</v>
      </c>
      <c r="D1413" s="82" t="s">
        <v>2739</v>
      </c>
      <c r="E1413" s="82" t="s">
        <v>975</v>
      </c>
      <c r="F1413" s="86">
        <v>3951729</v>
      </c>
      <c r="G1413" s="82" t="s">
        <v>3613</v>
      </c>
      <c r="H1413" s="55" t="s">
        <v>28</v>
      </c>
      <c r="I1413" s="55" t="s">
        <v>29</v>
      </c>
      <c r="J1413" s="72" t="s">
        <v>2593</v>
      </c>
    </row>
    <row r="1414" spans="1:10" ht="62.45" customHeight="1" x14ac:dyDescent="0.25">
      <c r="A1414" s="60">
        <v>1412</v>
      </c>
      <c r="B1414" s="80" t="s">
        <v>105</v>
      </c>
      <c r="C1414" s="60" t="s">
        <v>925</v>
      </c>
      <c r="D1414" s="60" t="s">
        <v>926</v>
      </c>
      <c r="E1414" s="60" t="s">
        <v>927</v>
      </c>
      <c r="F1414" s="71">
        <v>4272075</v>
      </c>
      <c r="G1414" s="60" t="s">
        <v>3614</v>
      </c>
      <c r="H1414" s="55" t="s">
        <v>28</v>
      </c>
      <c r="I1414" s="55" t="s">
        <v>29</v>
      </c>
      <c r="J1414" s="72" t="s">
        <v>2593</v>
      </c>
    </row>
    <row r="1415" spans="1:10" ht="62.45" customHeight="1" x14ac:dyDescent="0.25">
      <c r="A1415" s="60">
        <v>1413</v>
      </c>
      <c r="B1415" s="80" t="s">
        <v>105</v>
      </c>
      <c r="C1415" s="82" t="s">
        <v>992</v>
      </c>
      <c r="D1415" s="82" t="s">
        <v>1646</v>
      </c>
      <c r="E1415" s="82" t="s">
        <v>3334</v>
      </c>
      <c r="F1415" s="86">
        <v>2872025</v>
      </c>
      <c r="G1415" s="82" t="s">
        <v>3615</v>
      </c>
      <c r="H1415" s="55" t="s">
        <v>28</v>
      </c>
      <c r="I1415" s="55" t="s">
        <v>29</v>
      </c>
      <c r="J1415" s="72" t="s">
        <v>2593</v>
      </c>
    </row>
    <row r="1416" spans="1:10" ht="62.45" customHeight="1" x14ac:dyDescent="0.25">
      <c r="A1416" s="60">
        <v>1414</v>
      </c>
      <c r="B1416" s="80" t="s">
        <v>105</v>
      </c>
      <c r="C1416" s="60" t="s">
        <v>2609</v>
      </c>
      <c r="D1416" s="60" t="s">
        <v>2740</v>
      </c>
      <c r="E1416" s="60"/>
      <c r="F1416" s="71">
        <v>50917457.654396728</v>
      </c>
      <c r="G1416" s="60" t="s">
        <v>3616</v>
      </c>
      <c r="H1416" s="55" t="s">
        <v>28</v>
      </c>
      <c r="I1416" s="55" t="s">
        <v>29</v>
      </c>
      <c r="J1416" s="72" t="s">
        <v>2593</v>
      </c>
    </row>
    <row r="1417" spans="1:10" ht="62.45" customHeight="1" x14ac:dyDescent="0.25">
      <c r="A1417" s="60">
        <v>1415</v>
      </c>
      <c r="B1417" s="80" t="s">
        <v>105</v>
      </c>
      <c r="C1417" s="60" t="s">
        <v>876</v>
      </c>
      <c r="D1417" s="60" t="s">
        <v>2741</v>
      </c>
      <c r="E1417" s="60" t="s">
        <v>2423</v>
      </c>
      <c r="F1417" s="71">
        <v>10754889</v>
      </c>
      <c r="G1417" s="60" t="s">
        <v>3568</v>
      </c>
      <c r="H1417" s="55" t="s">
        <v>28</v>
      </c>
      <c r="I1417" s="55" t="s">
        <v>29</v>
      </c>
      <c r="J1417" s="72" t="s">
        <v>2593</v>
      </c>
    </row>
    <row r="1418" spans="1:10" ht="62.45" customHeight="1" x14ac:dyDescent="0.25">
      <c r="A1418" s="60">
        <v>1416</v>
      </c>
      <c r="B1418" s="80" t="s">
        <v>105</v>
      </c>
      <c r="C1418" s="82" t="s">
        <v>892</v>
      </c>
      <c r="D1418" s="82" t="s">
        <v>2742</v>
      </c>
      <c r="E1418" s="82" t="s">
        <v>933</v>
      </c>
      <c r="F1418" s="86">
        <v>10754889</v>
      </c>
      <c r="G1418" s="82" t="s">
        <v>3617</v>
      </c>
      <c r="H1418" s="55" t="s">
        <v>28</v>
      </c>
      <c r="I1418" s="55" t="s">
        <v>29</v>
      </c>
      <c r="J1418" s="72" t="s">
        <v>2593</v>
      </c>
    </row>
    <row r="1419" spans="1:10" ht="62.45" customHeight="1" x14ac:dyDescent="0.25">
      <c r="A1419" s="60">
        <v>1417</v>
      </c>
      <c r="B1419" s="80" t="s">
        <v>105</v>
      </c>
      <c r="C1419" s="82" t="s">
        <v>992</v>
      </c>
      <c r="D1419" s="82" t="s">
        <v>2743</v>
      </c>
      <c r="E1419" s="82" t="s">
        <v>3335</v>
      </c>
      <c r="F1419" s="86">
        <v>1256482500</v>
      </c>
      <c r="G1419" s="82" t="s">
        <v>3618</v>
      </c>
      <c r="H1419" s="55" t="s">
        <v>28</v>
      </c>
      <c r="I1419" s="55" t="s">
        <v>29</v>
      </c>
      <c r="J1419" s="72" t="s">
        <v>2593</v>
      </c>
    </row>
    <row r="1420" spans="1:10" ht="62.45" customHeight="1" x14ac:dyDescent="0.25">
      <c r="A1420" s="60">
        <v>1418</v>
      </c>
      <c r="B1420" s="80" t="s">
        <v>105</v>
      </c>
      <c r="C1420" s="60" t="s">
        <v>1087</v>
      </c>
      <c r="D1420" s="60" t="s">
        <v>2744</v>
      </c>
      <c r="E1420" s="60" t="s">
        <v>940</v>
      </c>
      <c r="F1420" s="71">
        <v>4979006</v>
      </c>
      <c r="G1420" s="60" t="s">
        <v>1220</v>
      </c>
      <c r="H1420" s="55" t="s">
        <v>28</v>
      </c>
      <c r="I1420" s="55" t="s">
        <v>29</v>
      </c>
      <c r="J1420" s="72" t="s">
        <v>2593</v>
      </c>
    </row>
    <row r="1421" spans="1:10" ht="62.45" customHeight="1" x14ac:dyDescent="0.25">
      <c r="A1421" s="60">
        <v>1419</v>
      </c>
      <c r="B1421" s="80" t="s">
        <v>105</v>
      </c>
      <c r="C1421" s="82" t="s">
        <v>2610</v>
      </c>
      <c r="D1421" s="82" t="s">
        <v>2745</v>
      </c>
      <c r="E1421" s="82" t="s">
        <v>3336</v>
      </c>
      <c r="F1421" s="86">
        <v>98560000</v>
      </c>
      <c r="G1421" s="82" t="s">
        <v>3619</v>
      </c>
      <c r="H1421" s="55" t="s">
        <v>28</v>
      </c>
      <c r="I1421" s="55" t="s">
        <v>29</v>
      </c>
      <c r="J1421" s="72" t="s">
        <v>2593</v>
      </c>
    </row>
    <row r="1422" spans="1:10" ht="62.45" customHeight="1" x14ac:dyDescent="0.25">
      <c r="A1422" s="60">
        <v>1420</v>
      </c>
      <c r="B1422" s="80" t="s">
        <v>105</v>
      </c>
      <c r="C1422" s="82" t="s">
        <v>992</v>
      </c>
      <c r="D1422" s="82" t="s">
        <v>1704</v>
      </c>
      <c r="E1422" s="82" t="s">
        <v>3337</v>
      </c>
      <c r="F1422" s="86">
        <v>4020254</v>
      </c>
      <c r="G1422" s="82" t="s">
        <v>3620</v>
      </c>
      <c r="H1422" s="55" t="s">
        <v>28</v>
      </c>
      <c r="I1422" s="55" t="s">
        <v>29</v>
      </c>
      <c r="J1422" s="72" t="s">
        <v>2593</v>
      </c>
    </row>
    <row r="1423" spans="1:10" ht="62.45" customHeight="1" x14ac:dyDescent="0.25">
      <c r="A1423" s="60">
        <v>1421</v>
      </c>
      <c r="B1423" s="80" t="s">
        <v>105</v>
      </c>
      <c r="C1423" s="60" t="s">
        <v>876</v>
      </c>
      <c r="D1423" s="60" t="s">
        <v>2661</v>
      </c>
      <c r="E1423" s="60" t="s">
        <v>891</v>
      </c>
      <c r="F1423" s="71">
        <v>10754889</v>
      </c>
      <c r="G1423" s="60" t="s">
        <v>3568</v>
      </c>
      <c r="H1423" s="55" t="s">
        <v>28</v>
      </c>
      <c r="I1423" s="55" t="s">
        <v>29</v>
      </c>
      <c r="J1423" s="72" t="s">
        <v>2593</v>
      </c>
    </row>
    <row r="1424" spans="1:10" ht="62.45" customHeight="1" x14ac:dyDescent="0.25">
      <c r="A1424" s="60">
        <v>1422</v>
      </c>
      <c r="B1424" s="80" t="s">
        <v>105</v>
      </c>
      <c r="C1424" s="60" t="s">
        <v>905</v>
      </c>
      <c r="D1424" s="60" t="s">
        <v>2746</v>
      </c>
      <c r="E1424" s="60" t="s">
        <v>921</v>
      </c>
      <c r="F1424" s="71">
        <v>11958662</v>
      </c>
      <c r="G1424" s="60" t="s">
        <v>2474</v>
      </c>
      <c r="H1424" s="55" t="s">
        <v>28</v>
      </c>
      <c r="I1424" s="55" t="s">
        <v>29</v>
      </c>
      <c r="J1424" s="72" t="s">
        <v>2593</v>
      </c>
    </row>
    <row r="1425" spans="1:10" ht="62.45" customHeight="1" x14ac:dyDescent="0.25">
      <c r="A1425" s="60">
        <v>1423</v>
      </c>
      <c r="B1425" s="80" t="s">
        <v>105</v>
      </c>
      <c r="C1425" s="60" t="s">
        <v>876</v>
      </c>
      <c r="D1425" s="60" t="s">
        <v>2747</v>
      </c>
      <c r="E1425" s="60" t="s">
        <v>885</v>
      </c>
      <c r="F1425" s="71">
        <v>4979006</v>
      </c>
      <c r="G1425" s="60" t="s">
        <v>1220</v>
      </c>
      <c r="H1425" s="55" t="s">
        <v>28</v>
      </c>
      <c r="I1425" s="55" t="s">
        <v>29</v>
      </c>
      <c r="J1425" s="72" t="s">
        <v>2593</v>
      </c>
    </row>
    <row r="1426" spans="1:10" ht="62.45" customHeight="1" x14ac:dyDescent="0.25">
      <c r="A1426" s="60">
        <v>1424</v>
      </c>
      <c r="B1426" s="80" t="s">
        <v>105</v>
      </c>
      <c r="C1426" s="82" t="s">
        <v>892</v>
      </c>
      <c r="D1426" s="82" t="s">
        <v>601</v>
      </c>
      <c r="E1426" s="82" t="s">
        <v>954</v>
      </c>
      <c r="F1426" s="86">
        <v>10754889</v>
      </c>
      <c r="G1426" s="82" t="s">
        <v>3621</v>
      </c>
      <c r="H1426" s="55" t="s">
        <v>28</v>
      </c>
      <c r="I1426" s="55" t="s">
        <v>29</v>
      </c>
      <c r="J1426" s="72" t="s">
        <v>2593</v>
      </c>
    </row>
    <row r="1427" spans="1:10" ht="62.45" customHeight="1" x14ac:dyDescent="0.25">
      <c r="A1427" s="60">
        <v>1425</v>
      </c>
      <c r="B1427" s="80" t="s">
        <v>105</v>
      </c>
      <c r="C1427" s="82" t="s">
        <v>934</v>
      </c>
      <c r="D1427" s="82" t="s">
        <v>2748</v>
      </c>
      <c r="E1427" s="82" t="s">
        <v>891</v>
      </c>
      <c r="F1427" s="86">
        <v>11958662</v>
      </c>
      <c r="G1427" s="122">
        <v>43046</v>
      </c>
      <c r="H1427" s="55" t="s">
        <v>28</v>
      </c>
      <c r="I1427" s="55" t="s">
        <v>29</v>
      </c>
      <c r="J1427" s="72" t="s">
        <v>2593</v>
      </c>
    </row>
    <row r="1428" spans="1:10" ht="62.45" customHeight="1" x14ac:dyDescent="0.25">
      <c r="A1428" s="60">
        <v>1426</v>
      </c>
      <c r="B1428" s="80" t="s">
        <v>105</v>
      </c>
      <c r="C1428" s="82" t="s">
        <v>876</v>
      </c>
      <c r="D1428" s="82" t="s">
        <v>2027</v>
      </c>
      <c r="E1428" s="82" t="s">
        <v>3338</v>
      </c>
      <c r="F1428" s="86">
        <v>4979006</v>
      </c>
      <c r="G1428" s="82" t="s">
        <v>3622</v>
      </c>
      <c r="H1428" s="55" t="s">
        <v>28</v>
      </c>
      <c r="I1428" s="55" t="s">
        <v>29</v>
      </c>
      <c r="J1428" s="72" t="s">
        <v>2593</v>
      </c>
    </row>
    <row r="1429" spans="1:10" ht="62.45" customHeight="1" x14ac:dyDescent="0.25">
      <c r="A1429" s="60">
        <v>1427</v>
      </c>
      <c r="B1429" s="80" t="s">
        <v>105</v>
      </c>
      <c r="C1429" s="82" t="s">
        <v>934</v>
      </c>
      <c r="D1429" s="82" t="s">
        <v>2749</v>
      </c>
      <c r="E1429" s="82" t="s">
        <v>921</v>
      </c>
      <c r="F1429" s="86">
        <v>10754889</v>
      </c>
      <c r="G1429" s="82" t="s">
        <v>3581</v>
      </c>
      <c r="H1429" s="55" t="s">
        <v>28</v>
      </c>
      <c r="I1429" s="55" t="s">
        <v>29</v>
      </c>
      <c r="J1429" s="72" t="s">
        <v>2593</v>
      </c>
    </row>
    <row r="1430" spans="1:10" ht="62.45" customHeight="1" x14ac:dyDescent="0.25">
      <c r="A1430" s="60">
        <v>1428</v>
      </c>
      <c r="B1430" s="80" t="s">
        <v>105</v>
      </c>
      <c r="C1430" s="82" t="s">
        <v>876</v>
      </c>
      <c r="D1430" s="82" t="s">
        <v>2750</v>
      </c>
      <c r="E1430" s="82" t="s">
        <v>982</v>
      </c>
      <c r="F1430" s="86">
        <v>11958662</v>
      </c>
      <c r="G1430" s="82" t="s">
        <v>3623</v>
      </c>
      <c r="H1430" s="55" t="s">
        <v>28</v>
      </c>
      <c r="I1430" s="55" t="s">
        <v>29</v>
      </c>
      <c r="J1430" s="72" t="s">
        <v>2593</v>
      </c>
    </row>
    <row r="1431" spans="1:10" ht="62.45" customHeight="1" x14ac:dyDescent="0.25">
      <c r="A1431" s="60">
        <v>1429</v>
      </c>
      <c r="B1431" s="80" t="s">
        <v>105</v>
      </c>
      <c r="C1431" s="82" t="s">
        <v>905</v>
      </c>
      <c r="D1431" s="82" t="s">
        <v>2751</v>
      </c>
      <c r="E1431" s="82" t="s">
        <v>3339</v>
      </c>
      <c r="F1431" s="86">
        <v>11958662</v>
      </c>
      <c r="G1431" s="82" t="s">
        <v>3583</v>
      </c>
      <c r="H1431" s="55" t="s">
        <v>28</v>
      </c>
      <c r="I1431" s="55" t="s">
        <v>29</v>
      </c>
      <c r="J1431" s="72" t="s">
        <v>2593</v>
      </c>
    </row>
    <row r="1432" spans="1:10" ht="62.45" customHeight="1" x14ac:dyDescent="0.25">
      <c r="A1432" s="60">
        <v>1430</v>
      </c>
      <c r="B1432" s="80" t="s">
        <v>105</v>
      </c>
      <c r="C1432" s="82" t="s">
        <v>905</v>
      </c>
      <c r="D1432" s="82" t="s">
        <v>2751</v>
      </c>
      <c r="E1432" s="82" t="s">
        <v>3339</v>
      </c>
      <c r="F1432" s="86">
        <v>11958662</v>
      </c>
      <c r="G1432" s="82" t="s">
        <v>3583</v>
      </c>
      <c r="H1432" s="55" t="s">
        <v>28</v>
      </c>
      <c r="I1432" s="55" t="s">
        <v>29</v>
      </c>
      <c r="J1432" s="72" t="s">
        <v>2593</v>
      </c>
    </row>
    <row r="1433" spans="1:10" ht="62.45" customHeight="1" x14ac:dyDescent="0.25">
      <c r="A1433" s="60">
        <v>1431</v>
      </c>
      <c r="B1433" s="80" t="s">
        <v>105</v>
      </c>
      <c r="C1433" s="82" t="s">
        <v>876</v>
      </c>
      <c r="D1433" s="82" t="s">
        <v>2752</v>
      </c>
      <c r="E1433" s="82" t="s">
        <v>3340</v>
      </c>
      <c r="F1433" s="86">
        <v>20000000</v>
      </c>
      <c r="G1433" s="82" t="s">
        <v>2506</v>
      </c>
      <c r="H1433" s="55" t="s">
        <v>28</v>
      </c>
      <c r="I1433" s="55" t="s">
        <v>29</v>
      </c>
      <c r="J1433" s="72" t="s">
        <v>2593</v>
      </c>
    </row>
    <row r="1434" spans="1:10" ht="62.45" customHeight="1" x14ac:dyDescent="0.25">
      <c r="A1434" s="60">
        <v>1432</v>
      </c>
      <c r="B1434" s="80" t="s">
        <v>105</v>
      </c>
      <c r="C1434" s="60" t="s">
        <v>905</v>
      </c>
      <c r="D1434" s="60" t="s">
        <v>2753</v>
      </c>
      <c r="E1434" s="60" t="s">
        <v>954</v>
      </c>
      <c r="F1434" s="71">
        <v>10754889</v>
      </c>
      <c r="G1434" s="60" t="s">
        <v>3624</v>
      </c>
      <c r="H1434" s="55" t="s">
        <v>28</v>
      </c>
      <c r="I1434" s="55" t="s">
        <v>29</v>
      </c>
      <c r="J1434" s="72" t="s">
        <v>2593</v>
      </c>
    </row>
    <row r="1435" spans="1:10" ht="62.45" customHeight="1" x14ac:dyDescent="0.25">
      <c r="A1435" s="60">
        <v>1433</v>
      </c>
      <c r="B1435" s="80" t="s">
        <v>105</v>
      </c>
      <c r="C1435" s="82" t="s">
        <v>898</v>
      </c>
      <c r="D1435" s="82" t="s">
        <v>2754</v>
      </c>
      <c r="E1435" s="82" t="s">
        <v>3341</v>
      </c>
      <c r="F1435" s="86">
        <v>0</v>
      </c>
      <c r="G1435" s="82" t="s">
        <v>3625</v>
      </c>
      <c r="H1435" s="55" t="s">
        <v>28</v>
      </c>
      <c r="I1435" s="55" t="s">
        <v>29</v>
      </c>
      <c r="J1435" s="72" t="s">
        <v>2593</v>
      </c>
    </row>
    <row r="1436" spans="1:10" ht="62.45" customHeight="1" x14ac:dyDescent="0.25">
      <c r="A1436" s="60">
        <v>1434</v>
      </c>
      <c r="B1436" s="80" t="s">
        <v>105</v>
      </c>
      <c r="C1436" s="82" t="s">
        <v>883</v>
      </c>
      <c r="D1436" s="82" t="s">
        <v>945</v>
      </c>
      <c r="E1436" s="82" t="s">
        <v>946</v>
      </c>
      <c r="F1436" s="86">
        <v>10754889</v>
      </c>
      <c r="G1436" s="82" t="s">
        <v>3626</v>
      </c>
      <c r="H1436" s="55" t="s">
        <v>28</v>
      </c>
      <c r="I1436" s="55" t="s">
        <v>29</v>
      </c>
      <c r="J1436" s="72" t="s">
        <v>2593</v>
      </c>
    </row>
    <row r="1437" spans="1:10" ht="62.45" customHeight="1" x14ac:dyDescent="0.25">
      <c r="A1437" s="60">
        <v>1435</v>
      </c>
      <c r="B1437" s="80" t="s">
        <v>105</v>
      </c>
      <c r="C1437" s="82" t="s">
        <v>905</v>
      </c>
      <c r="D1437" s="82" t="s">
        <v>2755</v>
      </c>
      <c r="E1437" s="82" t="s">
        <v>3342</v>
      </c>
      <c r="F1437" s="86">
        <v>8209046</v>
      </c>
      <c r="G1437" s="82" t="s">
        <v>3627</v>
      </c>
      <c r="H1437" s="55" t="s">
        <v>28</v>
      </c>
      <c r="I1437" s="55" t="s">
        <v>29</v>
      </c>
      <c r="J1437" s="72" t="s">
        <v>2593</v>
      </c>
    </row>
    <row r="1438" spans="1:10" ht="62.45" customHeight="1" x14ac:dyDescent="0.25">
      <c r="A1438" s="60">
        <v>1436</v>
      </c>
      <c r="B1438" s="80" t="s">
        <v>105</v>
      </c>
      <c r="C1438" s="82" t="s">
        <v>876</v>
      </c>
      <c r="D1438" s="82" t="s">
        <v>2756</v>
      </c>
      <c r="E1438" s="82" t="s">
        <v>3309</v>
      </c>
      <c r="F1438" s="86">
        <v>3951729</v>
      </c>
      <c r="G1438" s="82" t="s">
        <v>2506</v>
      </c>
      <c r="H1438" s="55" t="s">
        <v>28</v>
      </c>
      <c r="I1438" s="55" t="s">
        <v>29</v>
      </c>
      <c r="J1438" s="72" t="s">
        <v>2593</v>
      </c>
    </row>
    <row r="1439" spans="1:10" ht="62.45" customHeight="1" x14ac:dyDescent="0.25">
      <c r="A1439" s="60">
        <v>1437</v>
      </c>
      <c r="B1439" s="80" t="s">
        <v>105</v>
      </c>
      <c r="C1439" s="60" t="s">
        <v>883</v>
      </c>
      <c r="D1439" s="60" t="s">
        <v>2757</v>
      </c>
      <c r="E1439" s="60" t="s">
        <v>2427</v>
      </c>
      <c r="F1439" s="71">
        <v>11958662</v>
      </c>
      <c r="G1439" s="60"/>
      <c r="H1439" s="55" t="s">
        <v>28</v>
      </c>
      <c r="I1439" s="55" t="s">
        <v>29</v>
      </c>
      <c r="J1439" s="72" t="s">
        <v>2593</v>
      </c>
    </row>
    <row r="1440" spans="1:10" ht="62.45" customHeight="1" x14ac:dyDescent="0.25">
      <c r="A1440" s="60">
        <v>1438</v>
      </c>
      <c r="B1440" s="80" t="s">
        <v>105</v>
      </c>
      <c r="C1440" s="82" t="s">
        <v>892</v>
      </c>
      <c r="D1440" s="82" t="s">
        <v>2758</v>
      </c>
      <c r="E1440" s="82" t="s">
        <v>3319</v>
      </c>
      <c r="F1440" s="86">
        <v>3951726</v>
      </c>
      <c r="G1440" s="82" t="s">
        <v>3596</v>
      </c>
      <c r="H1440" s="55" t="s">
        <v>28</v>
      </c>
      <c r="I1440" s="55" t="s">
        <v>29</v>
      </c>
      <c r="J1440" s="72" t="s">
        <v>2593</v>
      </c>
    </row>
    <row r="1441" spans="1:10" ht="62.45" customHeight="1" x14ac:dyDescent="0.25">
      <c r="A1441" s="60">
        <v>1439</v>
      </c>
      <c r="B1441" s="80" t="s">
        <v>105</v>
      </c>
      <c r="C1441" s="60" t="s">
        <v>876</v>
      </c>
      <c r="D1441" s="60" t="s">
        <v>2759</v>
      </c>
      <c r="E1441" s="60" t="s">
        <v>891</v>
      </c>
      <c r="F1441" s="71">
        <v>11958662</v>
      </c>
      <c r="G1441" s="60" t="s">
        <v>1220</v>
      </c>
      <c r="H1441" s="55" t="s">
        <v>28</v>
      </c>
      <c r="I1441" s="55" t="s">
        <v>29</v>
      </c>
      <c r="J1441" s="72" t="s">
        <v>2593</v>
      </c>
    </row>
    <row r="1442" spans="1:10" ht="62.45" customHeight="1" x14ac:dyDescent="0.25">
      <c r="A1442" s="60">
        <v>1440</v>
      </c>
      <c r="B1442" s="80" t="s">
        <v>105</v>
      </c>
      <c r="C1442" s="82" t="s">
        <v>992</v>
      </c>
      <c r="D1442" s="82" t="s">
        <v>2760</v>
      </c>
      <c r="E1442" s="82" t="s">
        <v>3343</v>
      </c>
      <c r="F1442" s="86">
        <v>11243940</v>
      </c>
      <c r="G1442" s="82" t="s">
        <v>3628</v>
      </c>
      <c r="H1442" s="55" t="s">
        <v>28</v>
      </c>
      <c r="I1442" s="55" t="s">
        <v>29</v>
      </c>
      <c r="J1442" s="72" t="s">
        <v>2593</v>
      </c>
    </row>
    <row r="1443" spans="1:10" ht="62.45" customHeight="1" x14ac:dyDescent="0.25">
      <c r="A1443" s="60">
        <v>1441</v>
      </c>
      <c r="B1443" s="80" t="s">
        <v>105</v>
      </c>
      <c r="C1443" s="60" t="s">
        <v>876</v>
      </c>
      <c r="D1443" s="60" t="s">
        <v>2761</v>
      </c>
      <c r="E1443" s="60" t="s">
        <v>921</v>
      </c>
      <c r="F1443" s="71">
        <v>4979006</v>
      </c>
      <c r="G1443" s="60" t="s">
        <v>1220</v>
      </c>
      <c r="H1443" s="55" t="s">
        <v>28</v>
      </c>
      <c r="I1443" s="55" t="s">
        <v>29</v>
      </c>
      <c r="J1443" s="72" t="s">
        <v>2593</v>
      </c>
    </row>
    <row r="1444" spans="1:10" ht="62.45" customHeight="1" x14ac:dyDescent="0.25">
      <c r="A1444" s="60">
        <v>1442</v>
      </c>
      <c r="B1444" s="80" t="s">
        <v>105</v>
      </c>
      <c r="C1444" s="60" t="s">
        <v>876</v>
      </c>
      <c r="D1444" s="60" t="s">
        <v>2762</v>
      </c>
      <c r="E1444" s="60" t="s">
        <v>881</v>
      </c>
      <c r="F1444" s="71">
        <v>11958662</v>
      </c>
      <c r="G1444" s="60" t="s">
        <v>1220</v>
      </c>
      <c r="H1444" s="55" t="s">
        <v>28</v>
      </c>
      <c r="I1444" s="55" t="s">
        <v>29</v>
      </c>
      <c r="J1444" s="72" t="s">
        <v>2593</v>
      </c>
    </row>
    <row r="1445" spans="1:10" ht="62.45" customHeight="1" x14ac:dyDescent="0.25">
      <c r="A1445" s="60">
        <v>1443</v>
      </c>
      <c r="B1445" s="80" t="s">
        <v>105</v>
      </c>
      <c r="C1445" s="60" t="s">
        <v>876</v>
      </c>
      <c r="D1445" s="60" t="s">
        <v>2369</v>
      </c>
      <c r="E1445" s="60" t="s">
        <v>954</v>
      </c>
      <c r="F1445" s="71">
        <v>11958662</v>
      </c>
      <c r="G1445" s="60" t="s">
        <v>3568</v>
      </c>
      <c r="H1445" s="55" t="s">
        <v>28</v>
      </c>
      <c r="I1445" s="55" t="s">
        <v>29</v>
      </c>
      <c r="J1445" s="72" t="s">
        <v>2593</v>
      </c>
    </row>
    <row r="1446" spans="1:10" ht="62.45" customHeight="1" x14ac:dyDescent="0.25">
      <c r="A1446" s="60">
        <v>1444</v>
      </c>
      <c r="B1446" s="80" t="s">
        <v>105</v>
      </c>
      <c r="C1446" s="82" t="s">
        <v>878</v>
      </c>
      <c r="D1446" s="82" t="s">
        <v>2763</v>
      </c>
      <c r="E1446" s="82" t="s">
        <v>3344</v>
      </c>
      <c r="F1446" s="86">
        <v>14013467</v>
      </c>
      <c r="G1446" s="82" t="s">
        <v>3629</v>
      </c>
      <c r="H1446" s="55" t="s">
        <v>28</v>
      </c>
      <c r="I1446" s="55" t="s">
        <v>29</v>
      </c>
      <c r="J1446" s="72" t="s">
        <v>2593</v>
      </c>
    </row>
    <row r="1447" spans="1:10" ht="62.45" customHeight="1" x14ac:dyDescent="0.25">
      <c r="A1447" s="60">
        <v>1445</v>
      </c>
      <c r="B1447" s="80" t="s">
        <v>105</v>
      </c>
      <c r="C1447" s="82" t="s">
        <v>878</v>
      </c>
      <c r="D1447" s="82" t="s">
        <v>2764</v>
      </c>
      <c r="E1447" s="82" t="s">
        <v>3345</v>
      </c>
      <c r="F1447" s="86">
        <v>100000000</v>
      </c>
      <c r="G1447" s="82" t="s">
        <v>3630</v>
      </c>
      <c r="H1447" s="55" t="s">
        <v>28</v>
      </c>
      <c r="I1447" s="55" t="s">
        <v>29</v>
      </c>
      <c r="J1447" s="72" t="s">
        <v>2593</v>
      </c>
    </row>
    <row r="1448" spans="1:10" ht="62.45" customHeight="1" x14ac:dyDescent="0.25">
      <c r="A1448" s="60">
        <v>1446</v>
      </c>
      <c r="B1448" s="80" t="s">
        <v>105</v>
      </c>
      <c r="C1448" s="60" t="s">
        <v>905</v>
      </c>
      <c r="D1448" s="60" t="s">
        <v>939</v>
      </c>
      <c r="E1448" s="60" t="s">
        <v>954</v>
      </c>
      <c r="F1448" s="71">
        <v>10754889</v>
      </c>
      <c r="G1448" s="60" t="s">
        <v>2474</v>
      </c>
      <c r="H1448" s="55" t="s">
        <v>28</v>
      </c>
      <c r="I1448" s="55" t="s">
        <v>29</v>
      </c>
      <c r="J1448" s="72" t="s">
        <v>2593</v>
      </c>
    </row>
    <row r="1449" spans="1:10" ht="62.45" customHeight="1" x14ac:dyDescent="0.25">
      <c r="A1449" s="60">
        <v>1447</v>
      </c>
      <c r="B1449" s="80" t="s">
        <v>105</v>
      </c>
      <c r="C1449" s="82" t="s">
        <v>1147</v>
      </c>
      <c r="D1449" s="82" t="s">
        <v>2765</v>
      </c>
      <c r="E1449" s="82" t="s">
        <v>938</v>
      </c>
      <c r="F1449" s="86">
        <v>11958662</v>
      </c>
      <c r="G1449" s="82" t="s">
        <v>3631</v>
      </c>
      <c r="H1449" s="55" t="s">
        <v>28</v>
      </c>
      <c r="I1449" s="55" t="s">
        <v>29</v>
      </c>
      <c r="J1449" s="72" t="s">
        <v>2593</v>
      </c>
    </row>
    <row r="1450" spans="1:10" ht="62.45" customHeight="1" x14ac:dyDescent="0.25">
      <c r="A1450" s="60">
        <v>1448</v>
      </c>
      <c r="B1450" s="80" t="s">
        <v>105</v>
      </c>
      <c r="C1450" s="82" t="s">
        <v>892</v>
      </c>
      <c r="D1450" s="82" t="s">
        <v>2766</v>
      </c>
      <c r="E1450" s="82" t="s">
        <v>3346</v>
      </c>
      <c r="F1450" s="86">
        <v>10754889</v>
      </c>
      <c r="G1450" s="82" t="s">
        <v>3573</v>
      </c>
      <c r="H1450" s="55" t="s">
        <v>28</v>
      </c>
      <c r="I1450" s="55" t="s">
        <v>29</v>
      </c>
      <c r="J1450" s="72" t="s">
        <v>2593</v>
      </c>
    </row>
    <row r="1451" spans="1:10" ht="62.45" customHeight="1" x14ac:dyDescent="0.25">
      <c r="A1451" s="60">
        <v>1449</v>
      </c>
      <c r="B1451" s="80" t="s">
        <v>105</v>
      </c>
      <c r="C1451" s="60" t="s">
        <v>876</v>
      </c>
      <c r="D1451" s="60" t="s">
        <v>2767</v>
      </c>
      <c r="E1451" s="60" t="s">
        <v>881</v>
      </c>
      <c r="F1451" s="71">
        <v>11958662</v>
      </c>
      <c r="G1451" s="60" t="s">
        <v>1220</v>
      </c>
      <c r="H1451" s="55" t="s">
        <v>28</v>
      </c>
      <c r="I1451" s="55" t="s">
        <v>29</v>
      </c>
      <c r="J1451" s="72" t="s">
        <v>2593</v>
      </c>
    </row>
    <row r="1452" spans="1:10" ht="62.45" customHeight="1" x14ac:dyDescent="0.25">
      <c r="A1452" s="60">
        <v>1450</v>
      </c>
      <c r="B1452" s="80" t="s">
        <v>105</v>
      </c>
      <c r="C1452" s="60" t="s">
        <v>883</v>
      </c>
      <c r="D1452" s="60" t="s">
        <v>1169</v>
      </c>
      <c r="E1452" s="60" t="s">
        <v>891</v>
      </c>
      <c r="F1452" s="71">
        <v>10754889</v>
      </c>
      <c r="G1452" s="60" t="s">
        <v>3632</v>
      </c>
      <c r="H1452" s="55" t="s">
        <v>28</v>
      </c>
      <c r="I1452" s="55" t="s">
        <v>29</v>
      </c>
      <c r="J1452" s="72" t="s">
        <v>2593</v>
      </c>
    </row>
    <row r="1453" spans="1:10" ht="62.45" customHeight="1" x14ac:dyDescent="0.25">
      <c r="A1453" s="60">
        <v>1451</v>
      </c>
      <c r="B1453" s="80" t="s">
        <v>105</v>
      </c>
      <c r="C1453" s="60" t="s">
        <v>905</v>
      </c>
      <c r="D1453" s="60" t="s">
        <v>956</v>
      </c>
      <c r="E1453" s="60" t="s">
        <v>954</v>
      </c>
      <c r="F1453" s="71">
        <v>10754889</v>
      </c>
      <c r="G1453" s="60"/>
      <c r="H1453" s="55" t="s">
        <v>28</v>
      </c>
      <c r="I1453" s="55" t="s">
        <v>29</v>
      </c>
      <c r="J1453" s="72" t="s">
        <v>2593</v>
      </c>
    </row>
    <row r="1454" spans="1:10" ht="62.45" customHeight="1" x14ac:dyDescent="0.25">
      <c r="A1454" s="60">
        <v>1452</v>
      </c>
      <c r="B1454" s="80" t="s">
        <v>105</v>
      </c>
      <c r="C1454" s="82" t="s">
        <v>992</v>
      </c>
      <c r="D1454" s="82" t="s">
        <v>1077</v>
      </c>
      <c r="E1454" s="82" t="s">
        <v>921</v>
      </c>
      <c r="F1454" s="86">
        <v>11958662</v>
      </c>
      <c r="G1454" s="82" t="s">
        <v>3581</v>
      </c>
      <c r="H1454" s="55" t="s">
        <v>28</v>
      </c>
      <c r="I1454" s="55" t="s">
        <v>29</v>
      </c>
      <c r="J1454" s="72" t="s">
        <v>2593</v>
      </c>
    </row>
    <row r="1455" spans="1:10" ht="62.45" customHeight="1" x14ac:dyDescent="0.25">
      <c r="A1455" s="60">
        <v>1453</v>
      </c>
      <c r="B1455" s="80" t="s">
        <v>105</v>
      </c>
      <c r="C1455" s="82" t="s">
        <v>892</v>
      </c>
      <c r="D1455" s="82" t="s">
        <v>2768</v>
      </c>
      <c r="E1455" s="82" t="s">
        <v>3347</v>
      </c>
      <c r="F1455" s="86">
        <v>11958662</v>
      </c>
      <c r="G1455" s="82" t="s">
        <v>3633</v>
      </c>
      <c r="H1455" s="55" t="s">
        <v>28</v>
      </c>
      <c r="I1455" s="55" t="s">
        <v>29</v>
      </c>
      <c r="J1455" s="72" t="s">
        <v>2593</v>
      </c>
    </row>
    <row r="1456" spans="1:10" ht="62.45" customHeight="1" x14ac:dyDescent="0.25">
      <c r="A1456" s="60">
        <v>1454</v>
      </c>
      <c r="B1456" s="80" t="s">
        <v>105</v>
      </c>
      <c r="C1456" s="82" t="s">
        <v>892</v>
      </c>
      <c r="D1456" s="82" t="s">
        <v>2769</v>
      </c>
      <c r="E1456" s="82" t="s">
        <v>933</v>
      </c>
      <c r="F1456" s="86">
        <v>10754889</v>
      </c>
      <c r="G1456" s="82" t="s">
        <v>3617</v>
      </c>
      <c r="H1456" s="55" t="s">
        <v>28</v>
      </c>
      <c r="I1456" s="55" t="s">
        <v>29</v>
      </c>
      <c r="J1456" s="72" t="s">
        <v>2593</v>
      </c>
    </row>
    <row r="1457" spans="1:10" ht="62.45" customHeight="1" x14ac:dyDescent="0.25">
      <c r="A1457" s="60">
        <v>1455</v>
      </c>
      <c r="B1457" s="80" t="s">
        <v>105</v>
      </c>
      <c r="C1457" s="60" t="s">
        <v>1087</v>
      </c>
      <c r="D1457" s="60" t="s">
        <v>2770</v>
      </c>
      <c r="E1457" s="60" t="s">
        <v>1052</v>
      </c>
      <c r="F1457" s="71">
        <v>10754889</v>
      </c>
      <c r="G1457" s="60" t="s">
        <v>2474</v>
      </c>
      <c r="H1457" s="55" t="s">
        <v>28</v>
      </c>
      <c r="I1457" s="55" t="s">
        <v>29</v>
      </c>
      <c r="J1457" s="72" t="s">
        <v>2593</v>
      </c>
    </row>
    <row r="1458" spans="1:10" ht="62.45" customHeight="1" x14ac:dyDescent="0.25">
      <c r="A1458" s="60">
        <v>1456</v>
      </c>
      <c r="B1458" s="80" t="s">
        <v>105</v>
      </c>
      <c r="C1458" s="82" t="s">
        <v>905</v>
      </c>
      <c r="D1458" s="82" t="s">
        <v>2771</v>
      </c>
      <c r="E1458" s="82" t="s">
        <v>3348</v>
      </c>
      <c r="F1458" s="86">
        <v>11131524</v>
      </c>
      <c r="G1458" s="82" t="s">
        <v>3583</v>
      </c>
      <c r="H1458" s="55" t="s">
        <v>28</v>
      </c>
      <c r="I1458" s="55" t="s">
        <v>29</v>
      </c>
      <c r="J1458" s="72" t="s">
        <v>2593</v>
      </c>
    </row>
    <row r="1459" spans="1:10" ht="62.45" customHeight="1" x14ac:dyDescent="0.25">
      <c r="A1459" s="60">
        <v>1457</v>
      </c>
      <c r="B1459" s="80" t="s">
        <v>105</v>
      </c>
      <c r="C1459" s="82" t="s">
        <v>876</v>
      </c>
      <c r="D1459" s="82" t="s">
        <v>2772</v>
      </c>
      <c r="E1459" s="82" t="s">
        <v>881</v>
      </c>
      <c r="F1459" s="86">
        <v>11958662</v>
      </c>
      <c r="G1459" s="82" t="s">
        <v>3634</v>
      </c>
      <c r="H1459" s="55" t="s">
        <v>28</v>
      </c>
      <c r="I1459" s="55" t="s">
        <v>29</v>
      </c>
      <c r="J1459" s="72" t="s">
        <v>2593</v>
      </c>
    </row>
    <row r="1460" spans="1:10" ht="62.45" customHeight="1" x14ac:dyDescent="0.25">
      <c r="A1460" s="60">
        <v>1458</v>
      </c>
      <c r="B1460" s="80" t="s">
        <v>105</v>
      </c>
      <c r="C1460" s="82" t="s">
        <v>2611</v>
      </c>
      <c r="D1460" s="82" t="s">
        <v>2773</v>
      </c>
      <c r="E1460" s="82" t="s">
        <v>3349</v>
      </c>
      <c r="F1460" s="86">
        <v>16000000</v>
      </c>
      <c r="G1460" s="82" t="s">
        <v>3635</v>
      </c>
      <c r="H1460" s="55" t="s">
        <v>28</v>
      </c>
      <c r="I1460" s="55" t="s">
        <v>29</v>
      </c>
      <c r="J1460" s="72" t="s">
        <v>2593</v>
      </c>
    </row>
    <row r="1461" spans="1:10" ht="62.45" customHeight="1" x14ac:dyDescent="0.25">
      <c r="A1461" s="60">
        <v>1459</v>
      </c>
      <c r="B1461" s="80" t="s">
        <v>105</v>
      </c>
      <c r="C1461" s="82" t="s">
        <v>934</v>
      </c>
      <c r="D1461" s="82" t="s">
        <v>2774</v>
      </c>
      <c r="E1461" s="82" t="s">
        <v>3319</v>
      </c>
      <c r="F1461" s="86">
        <v>3951726</v>
      </c>
      <c r="G1461" s="108" t="s">
        <v>3636</v>
      </c>
      <c r="H1461" s="55" t="s">
        <v>28</v>
      </c>
      <c r="I1461" s="55" t="s">
        <v>29</v>
      </c>
      <c r="J1461" s="72" t="s">
        <v>2593</v>
      </c>
    </row>
    <row r="1462" spans="1:10" ht="62.45" customHeight="1" x14ac:dyDescent="0.25">
      <c r="A1462" s="60">
        <v>1460</v>
      </c>
      <c r="B1462" s="80" t="s">
        <v>105</v>
      </c>
      <c r="C1462" s="60" t="s">
        <v>876</v>
      </c>
      <c r="D1462" s="60" t="s">
        <v>2775</v>
      </c>
      <c r="E1462" s="60" t="s">
        <v>933</v>
      </c>
      <c r="F1462" s="71">
        <v>10754889</v>
      </c>
      <c r="G1462" s="60" t="s">
        <v>1220</v>
      </c>
      <c r="H1462" s="55" t="s">
        <v>28</v>
      </c>
      <c r="I1462" s="55" t="s">
        <v>29</v>
      </c>
      <c r="J1462" s="72" t="s">
        <v>2593</v>
      </c>
    </row>
    <row r="1463" spans="1:10" ht="62.45" customHeight="1" x14ac:dyDescent="0.25">
      <c r="A1463" s="60">
        <v>1461</v>
      </c>
      <c r="B1463" s="80" t="s">
        <v>105</v>
      </c>
      <c r="C1463" s="60" t="s">
        <v>1011</v>
      </c>
      <c r="D1463" s="60" t="s">
        <v>2776</v>
      </c>
      <c r="E1463" s="60" t="s">
        <v>3350</v>
      </c>
      <c r="F1463" s="71">
        <v>4432723</v>
      </c>
      <c r="G1463" s="60" t="s">
        <v>3637</v>
      </c>
      <c r="H1463" s="55" t="s">
        <v>28</v>
      </c>
      <c r="I1463" s="55" t="s">
        <v>29</v>
      </c>
      <c r="J1463" s="72" t="s">
        <v>2593</v>
      </c>
    </row>
    <row r="1464" spans="1:10" ht="62.45" customHeight="1" x14ac:dyDescent="0.25">
      <c r="A1464" s="60">
        <v>1462</v>
      </c>
      <c r="B1464" s="80" t="s">
        <v>105</v>
      </c>
      <c r="C1464" s="82" t="s">
        <v>992</v>
      </c>
      <c r="D1464" s="82" t="s">
        <v>2753</v>
      </c>
      <c r="E1464" s="82" t="s">
        <v>921</v>
      </c>
      <c r="F1464" s="86">
        <v>11958662</v>
      </c>
      <c r="G1464" s="82" t="s">
        <v>3581</v>
      </c>
      <c r="H1464" s="55" t="s">
        <v>28</v>
      </c>
      <c r="I1464" s="55" t="s">
        <v>29</v>
      </c>
      <c r="J1464" s="72" t="s">
        <v>2593</v>
      </c>
    </row>
    <row r="1465" spans="1:10" ht="62.45" customHeight="1" x14ac:dyDescent="0.25">
      <c r="A1465" s="60">
        <v>1463</v>
      </c>
      <c r="B1465" s="80" t="s">
        <v>105</v>
      </c>
      <c r="C1465" s="60" t="s">
        <v>934</v>
      </c>
      <c r="D1465" s="60" t="s">
        <v>2777</v>
      </c>
      <c r="E1465" s="60" t="s">
        <v>954</v>
      </c>
      <c r="F1465" s="71">
        <v>11958662</v>
      </c>
      <c r="G1465" s="60" t="s">
        <v>2474</v>
      </c>
      <c r="H1465" s="55" t="s">
        <v>28</v>
      </c>
      <c r="I1465" s="55" t="s">
        <v>29</v>
      </c>
      <c r="J1465" s="72" t="s">
        <v>2593</v>
      </c>
    </row>
    <row r="1466" spans="1:10" ht="62.45" customHeight="1" x14ac:dyDescent="0.25">
      <c r="A1466" s="60">
        <v>1464</v>
      </c>
      <c r="B1466" s="80" t="s">
        <v>105</v>
      </c>
      <c r="C1466" s="82" t="s">
        <v>2602</v>
      </c>
      <c r="D1466" s="82" t="s">
        <v>2778</v>
      </c>
      <c r="E1466" s="82" t="s">
        <v>3351</v>
      </c>
      <c r="F1466" s="86">
        <v>7534710</v>
      </c>
      <c r="G1466" s="82"/>
      <c r="H1466" s="55" t="s">
        <v>28</v>
      </c>
      <c r="I1466" s="55" t="s">
        <v>29</v>
      </c>
      <c r="J1466" s="72" t="s">
        <v>2593</v>
      </c>
    </row>
    <row r="1467" spans="1:10" ht="62.45" customHeight="1" x14ac:dyDescent="0.25">
      <c r="A1467" s="60">
        <v>1465</v>
      </c>
      <c r="B1467" s="80" t="s">
        <v>105</v>
      </c>
      <c r="C1467" s="82" t="s">
        <v>898</v>
      </c>
      <c r="D1467" s="82" t="s">
        <v>2779</v>
      </c>
      <c r="E1467" s="82" t="s">
        <v>3352</v>
      </c>
      <c r="F1467" s="86">
        <v>9126088</v>
      </c>
      <c r="G1467" s="82" t="s">
        <v>3638</v>
      </c>
      <c r="H1467" s="55" t="s">
        <v>28</v>
      </c>
      <c r="I1467" s="55" t="s">
        <v>29</v>
      </c>
      <c r="J1467" s="72" t="s">
        <v>2593</v>
      </c>
    </row>
    <row r="1468" spans="1:10" ht="62.45" customHeight="1" x14ac:dyDescent="0.25">
      <c r="A1468" s="60">
        <v>1466</v>
      </c>
      <c r="B1468" s="80" t="s">
        <v>105</v>
      </c>
      <c r="C1468" s="82" t="s">
        <v>883</v>
      </c>
      <c r="D1468" s="82" t="s">
        <v>2780</v>
      </c>
      <c r="E1468" s="82" t="s">
        <v>921</v>
      </c>
      <c r="F1468" s="86">
        <v>10754889</v>
      </c>
      <c r="G1468" s="82" t="s">
        <v>3611</v>
      </c>
      <c r="H1468" s="55" t="s">
        <v>28</v>
      </c>
      <c r="I1468" s="55" t="s">
        <v>29</v>
      </c>
      <c r="J1468" s="72" t="s">
        <v>2593</v>
      </c>
    </row>
    <row r="1469" spans="1:10" ht="62.45" customHeight="1" x14ac:dyDescent="0.25">
      <c r="A1469" s="60">
        <v>1467</v>
      </c>
      <c r="B1469" s="80" t="s">
        <v>105</v>
      </c>
      <c r="C1469" s="82" t="s">
        <v>2599</v>
      </c>
      <c r="D1469" s="82" t="s">
        <v>2781</v>
      </c>
      <c r="E1469" s="82" t="s">
        <v>3353</v>
      </c>
      <c r="F1469" s="86">
        <v>12172459</v>
      </c>
      <c r="G1469" s="82"/>
      <c r="H1469" s="55" t="s">
        <v>28</v>
      </c>
      <c r="I1469" s="55" t="s">
        <v>29</v>
      </c>
      <c r="J1469" s="72" t="s">
        <v>2593</v>
      </c>
    </row>
    <row r="1470" spans="1:10" ht="62.45" customHeight="1" x14ac:dyDescent="0.25">
      <c r="A1470" s="60">
        <v>1468</v>
      </c>
      <c r="B1470" s="80" t="s">
        <v>105</v>
      </c>
      <c r="C1470" s="82" t="s">
        <v>925</v>
      </c>
      <c r="D1470" s="82" t="s">
        <v>2782</v>
      </c>
      <c r="E1470" s="82" t="s">
        <v>933</v>
      </c>
      <c r="F1470" s="86">
        <v>4979006</v>
      </c>
      <c r="G1470" s="82" t="s">
        <v>2498</v>
      </c>
      <c r="H1470" s="55" t="s">
        <v>28</v>
      </c>
      <c r="I1470" s="55" t="s">
        <v>29</v>
      </c>
      <c r="J1470" s="72" t="s">
        <v>2593</v>
      </c>
    </row>
    <row r="1471" spans="1:10" ht="62.45" customHeight="1" x14ac:dyDescent="0.25">
      <c r="A1471" s="60">
        <v>1469</v>
      </c>
      <c r="B1471" s="80" t="s">
        <v>105</v>
      </c>
      <c r="C1471" s="82" t="s">
        <v>992</v>
      </c>
      <c r="D1471" s="82" t="s">
        <v>2783</v>
      </c>
      <c r="E1471" s="82" t="s">
        <v>921</v>
      </c>
      <c r="F1471" s="86">
        <v>11958662</v>
      </c>
      <c r="G1471" s="82" t="s">
        <v>3581</v>
      </c>
      <c r="H1471" s="55" t="s">
        <v>28</v>
      </c>
      <c r="I1471" s="55" t="s">
        <v>29</v>
      </c>
      <c r="J1471" s="72" t="s">
        <v>2593</v>
      </c>
    </row>
    <row r="1472" spans="1:10" ht="62.45" customHeight="1" x14ac:dyDescent="0.25">
      <c r="A1472" s="60">
        <v>1470</v>
      </c>
      <c r="B1472" s="80" t="s">
        <v>105</v>
      </c>
      <c r="C1472" s="60" t="s">
        <v>2612</v>
      </c>
      <c r="D1472" s="60" t="s">
        <v>1638</v>
      </c>
      <c r="E1472" s="60" t="s">
        <v>3354</v>
      </c>
      <c r="F1472" s="86">
        <v>0</v>
      </c>
      <c r="G1472" s="60" t="s">
        <v>3639</v>
      </c>
      <c r="H1472" s="55" t="s">
        <v>28</v>
      </c>
      <c r="I1472" s="55" t="s">
        <v>29</v>
      </c>
      <c r="J1472" s="72" t="s">
        <v>2593</v>
      </c>
    </row>
    <row r="1473" spans="1:10" ht="62.45" customHeight="1" x14ac:dyDescent="0.25">
      <c r="A1473" s="60">
        <v>1471</v>
      </c>
      <c r="B1473" s="80" t="s">
        <v>105</v>
      </c>
      <c r="C1473" s="60" t="s">
        <v>2318</v>
      </c>
      <c r="D1473" s="60" t="s">
        <v>2784</v>
      </c>
      <c r="E1473" s="60"/>
      <c r="F1473" s="71">
        <v>50917457.654396728</v>
      </c>
      <c r="G1473" s="60" t="s">
        <v>3640</v>
      </c>
      <c r="H1473" s="55" t="s">
        <v>28</v>
      </c>
      <c r="I1473" s="55" t="s">
        <v>29</v>
      </c>
      <c r="J1473" s="72" t="s">
        <v>2593</v>
      </c>
    </row>
    <row r="1474" spans="1:10" ht="62.45" customHeight="1" x14ac:dyDescent="0.25">
      <c r="A1474" s="60">
        <v>1472</v>
      </c>
      <c r="B1474" s="80" t="s">
        <v>105</v>
      </c>
      <c r="C1474" s="60" t="s">
        <v>2613</v>
      </c>
      <c r="D1474" s="60" t="s">
        <v>2785</v>
      </c>
      <c r="E1474" s="60" t="s">
        <v>3355</v>
      </c>
      <c r="F1474" s="86">
        <v>0</v>
      </c>
      <c r="G1474" s="60"/>
      <c r="H1474" s="55" t="s">
        <v>28</v>
      </c>
      <c r="I1474" s="55" t="s">
        <v>29</v>
      </c>
      <c r="J1474" s="72" t="s">
        <v>2593</v>
      </c>
    </row>
    <row r="1475" spans="1:10" ht="62.45" customHeight="1" x14ac:dyDescent="0.25">
      <c r="A1475" s="60">
        <v>1473</v>
      </c>
      <c r="B1475" s="80" t="s">
        <v>105</v>
      </c>
      <c r="C1475" s="60" t="s">
        <v>2613</v>
      </c>
      <c r="D1475" s="60" t="s">
        <v>2786</v>
      </c>
      <c r="E1475" s="60" t="s">
        <v>3355</v>
      </c>
      <c r="F1475" s="86">
        <v>0</v>
      </c>
      <c r="G1475" s="60"/>
      <c r="H1475" s="55" t="s">
        <v>28</v>
      </c>
      <c r="I1475" s="55" t="s">
        <v>29</v>
      </c>
      <c r="J1475" s="72" t="s">
        <v>2593</v>
      </c>
    </row>
    <row r="1476" spans="1:10" ht="62.45" customHeight="1" x14ac:dyDescent="0.25">
      <c r="A1476" s="60">
        <v>1474</v>
      </c>
      <c r="B1476" s="80" t="s">
        <v>105</v>
      </c>
      <c r="C1476" s="60" t="s">
        <v>876</v>
      </c>
      <c r="D1476" s="60" t="s">
        <v>2787</v>
      </c>
      <c r="E1476" s="60" t="s">
        <v>960</v>
      </c>
      <c r="F1476" s="71">
        <v>4979006</v>
      </c>
      <c r="G1476" s="60" t="s">
        <v>1220</v>
      </c>
      <c r="H1476" s="55" t="s">
        <v>28</v>
      </c>
      <c r="I1476" s="55" t="s">
        <v>29</v>
      </c>
      <c r="J1476" s="72" t="s">
        <v>2593</v>
      </c>
    </row>
    <row r="1477" spans="1:10" ht="62.45" customHeight="1" x14ac:dyDescent="0.25">
      <c r="A1477" s="60">
        <v>1475</v>
      </c>
      <c r="B1477" s="80" t="s">
        <v>105</v>
      </c>
      <c r="C1477" s="82" t="s">
        <v>892</v>
      </c>
      <c r="D1477" s="82" t="s">
        <v>2788</v>
      </c>
      <c r="E1477" s="82" t="s">
        <v>3356</v>
      </c>
      <c r="F1477" s="86">
        <v>11958662</v>
      </c>
      <c r="G1477" s="82" t="s">
        <v>3573</v>
      </c>
      <c r="H1477" s="55" t="s">
        <v>28</v>
      </c>
      <c r="I1477" s="55" t="s">
        <v>29</v>
      </c>
      <c r="J1477" s="72" t="s">
        <v>2593</v>
      </c>
    </row>
    <row r="1478" spans="1:10" ht="62.45" customHeight="1" x14ac:dyDescent="0.25">
      <c r="A1478" s="60">
        <v>1476</v>
      </c>
      <c r="B1478" s="80" t="s">
        <v>105</v>
      </c>
      <c r="C1478" s="82" t="s">
        <v>992</v>
      </c>
      <c r="D1478" s="82" t="s">
        <v>1703</v>
      </c>
      <c r="E1478" s="82" t="s">
        <v>3357</v>
      </c>
      <c r="F1478" s="86">
        <v>8731756</v>
      </c>
      <c r="G1478" s="82" t="s">
        <v>3641</v>
      </c>
      <c r="H1478" s="55" t="s">
        <v>28</v>
      </c>
      <c r="I1478" s="55" t="s">
        <v>29</v>
      </c>
      <c r="J1478" s="72" t="s">
        <v>2593</v>
      </c>
    </row>
    <row r="1479" spans="1:10" ht="62.45" customHeight="1" x14ac:dyDescent="0.25">
      <c r="A1479" s="60">
        <v>1477</v>
      </c>
      <c r="B1479" s="80" t="s">
        <v>105</v>
      </c>
      <c r="C1479" s="82" t="s">
        <v>2599</v>
      </c>
      <c r="D1479" s="82" t="s">
        <v>2789</v>
      </c>
      <c r="E1479" s="82" t="s">
        <v>3358</v>
      </c>
      <c r="F1479" s="86">
        <v>28921988</v>
      </c>
      <c r="G1479" s="82"/>
      <c r="H1479" s="55" t="s">
        <v>28</v>
      </c>
      <c r="I1479" s="55" t="s">
        <v>29</v>
      </c>
      <c r="J1479" s="72" t="s">
        <v>2593</v>
      </c>
    </row>
    <row r="1480" spans="1:10" ht="62.45" customHeight="1" x14ac:dyDescent="0.25">
      <c r="A1480" s="60">
        <v>1478</v>
      </c>
      <c r="B1480" s="80" t="s">
        <v>105</v>
      </c>
      <c r="C1480" s="60" t="s">
        <v>898</v>
      </c>
      <c r="D1480" s="60" t="s">
        <v>1170</v>
      </c>
      <c r="E1480" s="60" t="s">
        <v>2423</v>
      </c>
      <c r="F1480" s="71">
        <v>10754889</v>
      </c>
      <c r="G1480" s="60" t="s">
        <v>3591</v>
      </c>
      <c r="H1480" s="55" t="s">
        <v>28</v>
      </c>
      <c r="I1480" s="55" t="s">
        <v>29</v>
      </c>
      <c r="J1480" s="72" t="s">
        <v>2593</v>
      </c>
    </row>
    <row r="1481" spans="1:10" ht="62.45" customHeight="1" x14ac:dyDescent="0.25">
      <c r="A1481" s="60">
        <v>1479</v>
      </c>
      <c r="B1481" s="80" t="s">
        <v>105</v>
      </c>
      <c r="C1481" s="60" t="s">
        <v>2605</v>
      </c>
      <c r="D1481" s="60" t="s">
        <v>2790</v>
      </c>
      <c r="E1481" s="60" t="s">
        <v>3359</v>
      </c>
      <c r="F1481" s="71">
        <v>3493501</v>
      </c>
      <c r="G1481" s="60"/>
      <c r="H1481" s="55" t="s">
        <v>28</v>
      </c>
      <c r="I1481" s="55" t="s">
        <v>29</v>
      </c>
      <c r="J1481" s="72" t="s">
        <v>2593</v>
      </c>
    </row>
    <row r="1482" spans="1:10" ht="62.45" customHeight="1" x14ac:dyDescent="0.25">
      <c r="A1482" s="60">
        <v>1480</v>
      </c>
      <c r="B1482" s="80" t="s">
        <v>105</v>
      </c>
      <c r="C1482" s="82" t="s">
        <v>1147</v>
      </c>
      <c r="D1482" s="82" t="s">
        <v>2791</v>
      </c>
      <c r="E1482" s="82" t="s">
        <v>938</v>
      </c>
      <c r="F1482" s="86">
        <v>10754889</v>
      </c>
      <c r="G1482" s="82" t="s">
        <v>3642</v>
      </c>
      <c r="H1482" s="55" t="s">
        <v>28</v>
      </c>
      <c r="I1482" s="55" t="s">
        <v>29</v>
      </c>
      <c r="J1482" s="72" t="s">
        <v>2593</v>
      </c>
    </row>
    <row r="1483" spans="1:10" ht="62.45" customHeight="1" x14ac:dyDescent="0.25">
      <c r="A1483" s="60">
        <v>1481</v>
      </c>
      <c r="B1483" s="80" t="s">
        <v>105</v>
      </c>
      <c r="C1483" s="82" t="s">
        <v>934</v>
      </c>
      <c r="D1483" s="82" t="s">
        <v>967</v>
      </c>
      <c r="E1483" s="82" t="s">
        <v>3346</v>
      </c>
      <c r="F1483" s="86">
        <v>11958662</v>
      </c>
      <c r="G1483" s="82" t="s">
        <v>3643</v>
      </c>
      <c r="H1483" s="55" t="s">
        <v>28</v>
      </c>
      <c r="I1483" s="55" t="s">
        <v>29</v>
      </c>
      <c r="J1483" s="72" t="s">
        <v>2593</v>
      </c>
    </row>
    <row r="1484" spans="1:10" ht="62.45" customHeight="1" x14ac:dyDescent="0.25">
      <c r="A1484" s="60">
        <v>1482</v>
      </c>
      <c r="B1484" s="80" t="s">
        <v>105</v>
      </c>
      <c r="C1484" s="82" t="s">
        <v>2599</v>
      </c>
      <c r="D1484" s="82" t="s">
        <v>2792</v>
      </c>
      <c r="E1484" s="82" t="s">
        <v>3360</v>
      </c>
      <c r="F1484" s="86">
        <v>36271808</v>
      </c>
      <c r="G1484" s="82"/>
      <c r="H1484" s="55" t="s">
        <v>28</v>
      </c>
      <c r="I1484" s="55" t="s">
        <v>29</v>
      </c>
      <c r="J1484" s="72" t="s">
        <v>2593</v>
      </c>
    </row>
    <row r="1485" spans="1:10" ht="62.45" customHeight="1" x14ac:dyDescent="0.25">
      <c r="A1485" s="60">
        <v>1483</v>
      </c>
      <c r="B1485" s="80" t="s">
        <v>105</v>
      </c>
      <c r="C1485" s="82" t="s">
        <v>931</v>
      </c>
      <c r="D1485" s="82" t="s">
        <v>2793</v>
      </c>
      <c r="E1485" s="82" t="s">
        <v>982</v>
      </c>
      <c r="F1485" s="86">
        <v>11958662</v>
      </c>
      <c r="G1485" s="82" t="s">
        <v>3644</v>
      </c>
      <c r="H1485" s="55" t="s">
        <v>28</v>
      </c>
      <c r="I1485" s="55" t="s">
        <v>29</v>
      </c>
      <c r="J1485" s="72" t="s">
        <v>2593</v>
      </c>
    </row>
    <row r="1486" spans="1:10" ht="62.45" customHeight="1" x14ac:dyDescent="0.25">
      <c r="A1486" s="60">
        <v>1484</v>
      </c>
      <c r="B1486" s="80" t="s">
        <v>105</v>
      </c>
      <c r="C1486" s="60" t="s">
        <v>898</v>
      </c>
      <c r="D1486" s="60" t="s">
        <v>2339</v>
      </c>
      <c r="E1486" s="60" t="s">
        <v>982</v>
      </c>
      <c r="F1486" s="71">
        <v>11958662</v>
      </c>
      <c r="G1486" s="60" t="s">
        <v>3632</v>
      </c>
      <c r="H1486" s="55" t="s">
        <v>28</v>
      </c>
      <c r="I1486" s="55" t="s">
        <v>29</v>
      </c>
      <c r="J1486" s="72" t="s">
        <v>2593</v>
      </c>
    </row>
    <row r="1487" spans="1:10" ht="62.45" customHeight="1" x14ac:dyDescent="0.25">
      <c r="A1487" s="60">
        <v>1485</v>
      </c>
      <c r="B1487" s="80" t="s">
        <v>105</v>
      </c>
      <c r="C1487" s="60" t="s">
        <v>876</v>
      </c>
      <c r="D1487" s="60" t="s">
        <v>2794</v>
      </c>
      <c r="E1487" s="60" t="s">
        <v>946</v>
      </c>
      <c r="F1487" s="71">
        <v>10754889</v>
      </c>
      <c r="G1487" s="60" t="s">
        <v>1220</v>
      </c>
      <c r="H1487" s="55" t="s">
        <v>28</v>
      </c>
      <c r="I1487" s="55" t="s">
        <v>29</v>
      </c>
      <c r="J1487" s="72" t="s">
        <v>2593</v>
      </c>
    </row>
    <row r="1488" spans="1:10" ht="62.45" customHeight="1" x14ac:dyDescent="0.25">
      <c r="A1488" s="60">
        <v>1486</v>
      </c>
      <c r="B1488" s="80" t="s">
        <v>105</v>
      </c>
      <c r="C1488" s="82" t="s">
        <v>898</v>
      </c>
      <c r="D1488" s="82" t="s">
        <v>2795</v>
      </c>
      <c r="E1488" s="82" t="s">
        <v>921</v>
      </c>
      <c r="F1488" s="86">
        <v>10754889</v>
      </c>
      <c r="G1488" s="82" t="s">
        <v>3645</v>
      </c>
      <c r="H1488" s="55" t="s">
        <v>28</v>
      </c>
      <c r="I1488" s="55" t="s">
        <v>29</v>
      </c>
      <c r="J1488" s="72" t="s">
        <v>2593</v>
      </c>
    </row>
    <row r="1489" spans="1:10" ht="62.45" customHeight="1" x14ac:dyDescent="0.25">
      <c r="A1489" s="60">
        <v>1487</v>
      </c>
      <c r="B1489" s="80" t="s">
        <v>105</v>
      </c>
      <c r="C1489" s="60" t="s">
        <v>883</v>
      </c>
      <c r="D1489" s="60" t="s">
        <v>964</v>
      </c>
      <c r="E1489" s="60" t="s">
        <v>954</v>
      </c>
      <c r="F1489" s="71">
        <v>10754889</v>
      </c>
      <c r="G1489" s="60" t="s">
        <v>3632</v>
      </c>
      <c r="H1489" s="55" t="s">
        <v>28</v>
      </c>
      <c r="I1489" s="55" t="s">
        <v>29</v>
      </c>
      <c r="J1489" s="72" t="s">
        <v>2593</v>
      </c>
    </row>
    <row r="1490" spans="1:10" ht="62.45" customHeight="1" x14ac:dyDescent="0.25">
      <c r="A1490" s="60">
        <v>1488</v>
      </c>
      <c r="B1490" s="80" t="s">
        <v>105</v>
      </c>
      <c r="C1490" s="82" t="s">
        <v>905</v>
      </c>
      <c r="D1490" s="82" t="s">
        <v>2796</v>
      </c>
      <c r="E1490" s="82" t="s">
        <v>921</v>
      </c>
      <c r="F1490" s="86">
        <v>10754889</v>
      </c>
      <c r="G1490" s="82" t="s">
        <v>3646</v>
      </c>
      <c r="H1490" s="55" t="s">
        <v>28</v>
      </c>
      <c r="I1490" s="55" t="s">
        <v>29</v>
      </c>
      <c r="J1490" s="72" t="s">
        <v>2593</v>
      </c>
    </row>
    <row r="1491" spans="1:10" ht="62.45" customHeight="1" x14ac:dyDescent="0.25">
      <c r="A1491" s="60">
        <v>1489</v>
      </c>
      <c r="B1491" s="80" t="s">
        <v>105</v>
      </c>
      <c r="C1491" s="82" t="s">
        <v>905</v>
      </c>
      <c r="D1491" s="82" t="s">
        <v>2797</v>
      </c>
      <c r="E1491" s="82" t="s">
        <v>3361</v>
      </c>
      <c r="F1491" s="86">
        <v>5813572</v>
      </c>
      <c r="G1491" s="82" t="s">
        <v>3583</v>
      </c>
      <c r="H1491" s="55" t="s">
        <v>28</v>
      </c>
      <c r="I1491" s="55" t="s">
        <v>29</v>
      </c>
      <c r="J1491" s="72" t="s">
        <v>2593</v>
      </c>
    </row>
    <row r="1492" spans="1:10" ht="62.45" customHeight="1" x14ac:dyDescent="0.25">
      <c r="A1492" s="60">
        <v>1490</v>
      </c>
      <c r="B1492" s="80" t="s">
        <v>105</v>
      </c>
      <c r="C1492" s="60" t="s">
        <v>883</v>
      </c>
      <c r="D1492" s="60" t="s">
        <v>2798</v>
      </c>
      <c r="E1492" s="60" t="s">
        <v>946</v>
      </c>
      <c r="F1492" s="71">
        <v>10754889</v>
      </c>
      <c r="G1492" s="60" t="s">
        <v>2474</v>
      </c>
      <c r="H1492" s="55" t="s">
        <v>28</v>
      </c>
      <c r="I1492" s="55" t="s">
        <v>29</v>
      </c>
      <c r="J1492" s="72" t="s">
        <v>2593</v>
      </c>
    </row>
    <row r="1493" spans="1:10" ht="62.45" customHeight="1" x14ac:dyDescent="0.25">
      <c r="A1493" s="60">
        <v>1491</v>
      </c>
      <c r="B1493" s="80" t="s">
        <v>105</v>
      </c>
      <c r="C1493" s="82" t="s">
        <v>1147</v>
      </c>
      <c r="D1493" s="82" t="s">
        <v>2799</v>
      </c>
      <c r="E1493" s="82" t="s">
        <v>1052</v>
      </c>
      <c r="F1493" s="86">
        <v>10754889</v>
      </c>
      <c r="G1493" s="82" t="s">
        <v>3647</v>
      </c>
      <c r="H1493" s="55" t="s">
        <v>28</v>
      </c>
      <c r="I1493" s="55" t="s">
        <v>29</v>
      </c>
      <c r="J1493" s="72" t="s">
        <v>2593</v>
      </c>
    </row>
    <row r="1494" spans="1:10" ht="62.45" customHeight="1" x14ac:dyDescent="0.25">
      <c r="A1494" s="60">
        <v>1492</v>
      </c>
      <c r="B1494" s="80" t="s">
        <v>105</v>
      </c>
      <c r="C1494" s="60" t="s">
        <v>898</v>
      </c>
      <c r="D1494" s="60" t="s">
        <v>2800</v>
      </c>
      <c r="E1494" s="60" t="s">
        <v>954</v>
      </c>
      <c r="F1494" s="71">
        <v>10754889</v>
      </c>
      <c r="G1494" s="60" t="s">
        <v>2472</v>
      </c>
      <c r="H1494" s="55" t="s">
        <v>28</v>
      </c>
      <c r="I1494" s="55" t="s">
        <v>29</v>
      </c>
      <c r="J1494" s="72" t="s">
        <v>2593</v>
      </c>
    </row>
    <row r="1495" spans="1:10" ht="62.45" customHeight="1" x14ac:dyDescent="0.25">
      <c r="A1495" s="60">
        <v>1493</v>
      </c>
      <c r="B1495" s="80" t="s">
        <v>105</v>
      </c>
      <c r="C1495" s="60" t="s">
        <v>876</v>
      </c>
      <c r="D1495" s="60" t="s">
        <v>2801</v>
      </c>
      <c r="E1495" s="60" t="s">
        <v>946</v>
      </c>
      <c r="F1495" s="71">
        <v>10754889</v>
      </c>
      <c r="G1495" s="60" t="s">
        <v>1220</v>
      </c>
      <c r="H1495" s="55" t="s">
        <v>28</v>
      </c>
      <c r="I1495" s="55" t="s">
        <v>29</v>
      </c>
      <c r="J1495" s="72" t="s">
        <v>2593</v>
      </c>
    </row>
    <row r="1496" spans="1:10" ht="62.45" customHeight="1" x14ac:dyDescent="0.25">
      <c r="A1496" s="60">
        <v>1494</v>
      </c>
      <c r="B1496" s="80" t="s">
        <v>105</v>
      </c>
      <c r="C1496" s="82" t="s">
        <v>905</v>
      </c>
      <c r="D1496" s="82" t="s">
        <v>2802</v>
      </c>
      <c r="E1496" s="82" t="s">
        <v>954</v>
      </c>
      <c r="F1496" s="86">
        <v>10754889</v>
      </c>
      <c r="G1496" s="82" t="s">
        <v>3648</v>
      </c>
      <c r="H1496" s="55" t="s">
        <v>28</v>
      </c>
      <c r="I1496" s="55" t="s">
        <v>29</v>
      </c>
      <c r="J1496" s="72" t="s">
        <v>2593</v>
      </c>
    </row>
    <row r="1497" spans="1:10" ht="62.45" customHeight="1" x14ac:dyDescent="0.25">
      <c r="A1497" s="60">
        <v>1495</v>
      </c>
      <c r="B1497" s="80" t="s">
        <v>105</v>
      </c>
      <c r="C1497" s="60" t="s">
        <v>898</v>
      </c>
      <c r="D1497" s="60" t="s">
        <v>2803</v>
      </c>
      <c r="E1497" s="60" t="s">
        <v>921</v>
      </c>
      <c r="F1497" s="71">
        <v>10754889</v>
      </c>
      <c r="G1497" s="60" t="s">
        <v>1220</v>
      </c>
      <c r="H1497" s="55" t="s">
        <v>28</v>
      </c>
      <c r="I1497" s="55" t="s">
        <v>29</v>
      </c>
      <c r="J1497" s="72" t="s">
        <v>2593</v>
      </c>
    </row>
    <row r="1498" spans="1:10" ht="62.45" customHeight="1" x14ac:dyDescent="0.25">
      <c r="A1498" s="60">
        <v>1496</v>
      </c>
      <c r="B1498" s="80" t="s">
        <v>105</v>
      </c>
      <c r="C1498" s="60" t="s">
        <v>1087</v>
      </c>
      <c r="D1498" s="60" t="s">
        <v>2804</v>
      </c>
      <c r="E1498" s="60" t="s">
        <v>982</v>
      </c>
      <c r="F1498" s="71">
        <v>10754889</v>
      </c>
      <c r="G1498" s="60" t="s">
        <v>3649</v>
      </c>
      <c r="H1498" s="55" t="s">
        <v>28</v>
      </c>
      <c r="I1498" s="55" t="s">
        <v>29</v>
      </c>
      <c r="J1498" s="72" t="s">
        <v>2593</v>
      </c>
    </row>
    <row r="1499" spans="1:10" ht="62.45" customHeight="1" x14ac:dyDescent="0.25">
      <c r="A1499" s="60">
        <v>1497</v>
      </c>
      <c r="B1499" s="80" t="s">
        <v>105</v>
      </c>
      <c r="C1499" s="60" t="s">
        <v>876</v>
      </c>
      <c r="D1499" s="60" t="s">
        <v>2805</v>
      </c>
      <c r="E1499" s="60" t="s">
        <v>3362</v>
      </c>
      <c r="F1499" s="71">
        <v>11958662</v>
      </c>
      <c r="G1499" s="60" t="s">
        <v>1220</v>
      </c>
      <c r="H1499" s="55" t="s">
        <v>28</v>
      </c>
      <c r="I1499" s="55" t="s">
        <v>29</v>
      </c>
      <c r="J1499" s="72" t="s">
        <v>2593</v>
      </c>
    </row>
    <row r="1500" spans="1:10" ht="62.45" customHeight="1" x14ac:dyDescent="0.25">
      <c r="A1500" s="60">
        <v>1498</v>
      </c>
      <c r="B1500" s="80" t="s">
        <v>105</v>
      </c>
      <c r="C1500" s="82" t="s">
        <v>892</v>
      </c>
      <c r="D1500" s="82" t="s">
        <v>2806</v>
      </c>
      <c r="E1500" s="82" t="s">
        <v>3363</v>
      </c>
      <c r="F1500" s="86">
        <v>32217500</v>
      </c>
      <c r="G1500" s="82" t="s">
        <v>3650</v>
      </c>
      <c r="H1500" s="55" t="s">
        <v>28</v>
      </c>
      <c r="I1500" s="55" t="s">
        <v>29</v>
      </c>
      <c r="J1500" s="72" t="s">
        <v>2593</v>
      </c>
    </row>
    <row r="1501" spans="1:10" ht="62.45" customHeight="1" x14ac:dyDescent="0.25">
      <c r="A1501" s="60">
        <v>1499</v>
      </c>
      <c r="B1501" s="80" t="s">
        <v>105</v>
      </c>
      <c r="C1501" s="60" t="s">
        <v>934</v>
      </c>
      <c r="D1501" s="60" t="s">
        <v>2766</v>
      </c>
      <c r="E1501" s="60" t="s">
        <v>881</v>
      </c>
      <c r="F1501" s="71">
        <v>11958662</v>
      </c>
      <c r="G1501" s="60" t="s">
        <v>3632</v>
      </c>
      <c r="H1501" s="55" t="s">
        <v>28</v>
      </c>
      <c r="I1501" s="55" t="s">
        <v>29</v>
      </c>
      <c r="J1501" s="72" t="s">
        <v>2593</v>
      </c>
    </row>
    <row r="1502" spans="1:10" ht="62.45" customHeight="1" x14ac:dyDescent="0.25">
      <c r="A1502" s="60">
        <v>1500</v>
      </c>
      <c r="B1502" s="80" t="s">
        <v>105</v>
      </c>
      <c r="C1502" s="60" t="s">
        <v>876</v>
      </c>
      <c r="D1502" s="60" t="s">
        <v>2807</v>
      </c>
      <c r="E1502" s="60" t="s">
        <v>891</v>
      </c>
      <c r="F1502" s="71">
        <v>10754889</v>
      </c>
      <c r="G1502" s="60" t="s">
        <v>1220</v>
      </c>
      <c r="H1502" s="55" t="s">
        <v>28</v>
      </c>
      <c r="I1502" s="55" t="s">
        <v>29</v>
      </c>
      <c r="J1502" s="72" t="s">
        <v>2593</v>
      </c>
    </row>
    <row r="1503" spans="1:10" ht="62.45" customHeight="1" x14ac:dyDescent="0.25">
      <c r="A1503" s="60">
        <v>1501</v>
      </c>
      <c r="B1503" s="80" t="s">
        <v>105</v>
      </c>
      <c r="C1503" s="82" t="s">
        <v>2614</v>
      </c>
      <c r="D1503" s="82" t="s">
        <v>2808</v>
      </c>
      <c r="E1503" s="82" t="s">
        <v>3364</v>
      </c>
      <c r="F1503" s="86">
        <v>321000000</v>
      </c>
      <c r="G1503" s="82" t="s">
        <v>3651</v>
      </c>
      <c r="H1503" s="55" t="s">
        <v>28</v>
      </c>
      <c r="I1503" s="55" t="s">
        <v>29</v>
      </c>
      <c r="J1503" s="72" t="s">
        <v>2593</v>
      </c>
    </row>
    <row r="1504" spans="1:10" ht="62.45" customHeight="1" x14ac:dyDescent="0.25">
      <c r="A1504" s="60">
        <v>1502</v>
      </c>
      <c r="B1504" s="80" t="s">
        <v>105</v>
      </c>
      <c r="C1504" s="82" t="s">
        <v>1044</v>
      </c>
      <c r="D1504" s="82" t="s">
        <v>2809</v>
      </c>
      <c r="E1504" s="82" t="s">
        <v>3365</v>
      </c>
      <c r="F1504" s="86">
        <v>8537345</v>
      </c>
      <c r="G1504" s="82" t="s">
        <v>3652</v>
      </c>
      <c r="H1504" s="55" t="s">
        <v>28</v>
      </c>
      <c r="I1504" s="55" t="s">
        <v>29</v>
      </c>
      <c r="J1504" s="72" t="s">
        <v>2593</v>
      </c>
    </row>
    <row r="1505" spans="1:10" ht="62.45" customHeight="1" x14ac:dyDescent="0.25">
      <c r="A1505" s="60">
        <v>1503</v>
      </c>
      <c r="B1505" s="80" t="s">
        <v>105</v>
      </c>
      <c r="C1505" s="82" t="s">
        <v>905</v>
      </c>
      <c r="D1505" s="82" t="s">
        <v>2810</v>
      </c>
      <c r="E1505" s="82" t="s">
        <v>885</v>
      </c>
      <c r="F1505" s="86">
        <v>4979006</v>
      </c>
      <c r="G1505" s="82" t="s">
        <v>3607</v>
      </c>
      <c r="H1505" s="55" t="s">
        <v>28</v>
      </c>
      <c r="I1505" s="55" t="s">
        <v>29</v>
      </c>
      <c r="J1505" s="72" t="s">
        <v>2593</v>
      </c>
    </row>
    <row r="1506" spans="1:10" ht="62.45" customHeight="1" x14ac:dyDescent="0.25">
      <c r="A1506" s="60">
        <v>1504</v>
      </c>
      <c r="B1506" s="80" t="s">
        <v>105</v>
      </c>
      <c r="C1506" s="82" t="s">
        <v>883</v>
      </c>
      <c r="D1506" s="82" t="s">
        <v>2811</v>
      </c>
      <c r="E1506" s="82" t="s">
        <v>921</v>
      </c>
      <c r="F1506" s="86">
        <v>10754889</v>
      </c>
      <c r="G1506" s="82" t="s">
        <v>3611</v>
      </c>
      <c r="H1506" s="55" t="s">
        <v>28</v>
      </c>
      <c r="I1506" s="55" t="s">
        <v>29</v>
      </c>
      <c r="J1506" s="72" t="s">
        <v>2593</v>
      </c>
    </row>
    <row r="1507" spans="1:10" ht="62.45" customHeight="1" x14ac:dyDescent="0.25">
      <c r="A1507" s="60">
        <v>1505</v>
      </c>
      <c r="B1507" s="80" t="s">
        <v>105</v>
      </c>
      <c r="C1507" s="82" t="s">
        <v>992</v>
      </c>
      <c r="D1507" s="82" t="s">
        <v>2812</v>
      </c>
      <c r="E1507" s="82" t="s">
        <v>885</v>
      </c>
      <c r="F1507" s="86">
        <v>4979006</v>
      </c>
      <c r="G1507" s="82" t="s">
        <v>3653</v>
      </c>
      <c r="H1507" s="55" t="s">
        <v>28</v>
      </c>
      <c r="I1507" s="55" t="s">
        <v>29</v>
      </c>
      <c r="J1507" s="72" t="s">
        <v>2593</v>
      </c>
    </row>
    <row r="1508" spans="1:10" ht="62.45" customHeight="1" x14ac:dyDescent="0.25">
      <c r="A1508" s="60">
        <v>1506</v>
      </c>
      <c r="B1508" s="80" t="s">
        <v>105</v>
      </c>
      <c r="C1508" s="60" t="s">
        <v>934</v>
      </c>
      <c r="D1508" s="60" t="s">
        <v>2813</v>
      </c>
      <c r="E1508" s="60" t="s">
        <v>2423</v>
      </c>
      <c r="F1508" s="71">
        <v>10754889</v>
      </c>
      <c r="G1508" s="60"/>
      <c r="H1508" s="55" t="s">
        <v>28</v>
      </c>
      <c r="I1508" s="55" t="s">
        <v>29</v>
      </c>
      <c r="J1508" s="72" t="s">
        <v>2593</v>
      </c>
    </row>
    <row r="1509" spans="1:10" ht="62.45" customHeight="1" x14ac:dyDescent="0.25">
      <c r="A1509" s="60">
        <v>1507</v>
      </c>
      <c r="B1509" s="80" t="s">
        <v>105</v>
      </c>
      <c r="C1509" s="82" t="s">
        <v>898</v>
      </c>
      <c r="D1509" s="82" t="s">
        <v>2814</v>
      </c>
      <c r="E1509" s="82" t="s">
        <v>921</v>
      </c>
      <c r="F1509" s="86">
        <v>11958662</v>
      </c>
      <c r="G1509" s="82" t="s">
        <v>3654</v>
      </c>
      <c r="H1509" s="55" t="s">
        <v>28</v>
      </c>
      <c r="I1509" s="55" t="s">
        <v>29</v>
      </c>
      <c r="J1509" s="72" t="s">
        <v>2593</v>
      </c>
    </row>
    <row r="1510" spans="1:10" ht="62.45" customHeight="1" x14ac:dyDescent="0.25">
      <c r="A1510" s="60">
        <v>1508</v>
      </c>
      <c r="B1510" s="80" t="s">
        <v>105</v>
      </c>
      <c r="C1510" s="60" t="s">
        <v>898</v>
      </c>
      <c r="D1510" s="60" t="s">
        <v>2815</v>
      </c>
      <c r="E1510" s="60" t="s">
        <v>891</v>
      </c>
      <c r="F1510" s="71">
        <v>10754889</v>
      </c>
      <c r="G1510" s="60" t="s">
        <v>1220</v>
      </c>
      <c r="H1510" s="55" t="s">
        <v>28</v>
      </c>
      <c r="I1510" s="55" t="s">
        <v>29</v>
      </c>
      <c r="J1510" s="72" t="s">
        <v>2593</v>
      </c>
    </row>
    <row r="1511" spans="1:10" ht="62.45" customHeight="1" x14ac:dyDescent="0.25">
      <c r="A1511" s="60">
        <v>1509</v>
      </c>
      <c r="B1511" s="80" t="s">
        <v>105</v>
      </c>
      <c r="C1511" s="60" t="s">
        <v>898</v>
      </c>
      <c r="D1511" s="60" t="s">
        <v>974</v>
      </c>
      <c r="E1511" s="60" t="s">
        <v>975</v>
      </c>
      <c r="F1511" s="71">
        <v>3951729</v>
      </c>
      <c r="G1511" s="119" t="s">
        <v>3655</v>
      </c>
      <c r="H1511" s="55" t="s">
        <v>28</v>
      </c>
      <c r="I1511" s="55" t="s">
        <v>29</v>
      </c>
      <c r="J1511" s="72" t="s">
        <v>2593</v>
      </c>
    </row>
    <row r="1512" spans="1:10" ht="62.45" customHeight="1" x14ac:dyDescent="0.25">
      <c r="A1512" s="60">
        <v>1510</v>
      </c>
      <c r="B1512" s="80" t="s">
        <v>105</v>
      </c>
      <c r="C1512" s="82" t="s">
        <v>883</v>
      </c>
      <c r="D1512" s="82" t="s">
        <v>2816</v>
      </c>
      <c r="E1512" s="82" t="s">
        <v>982</v>
      </c>
      <c r="F1512" s="86">
        <v>11958662</v>
      </c>
      <c r="G1512" s="82" t="s">
        <v>3656</v>
      </c>
      <c r="H1512" s="55" t="s">
        <v>28</v>
      </c>
      <c r="I1512" s="55" t="s">
        <v>29</v>
      </c>
      <c r="J1512" s="72" t="s">
        <v>2593</v>
      </c>
    </row>
    <row r="1513" spans="1:10" ht="62.45" customHeight="1" x14ac:dyDescent="0.25">
      <c r="A1513" s="60">
        <v>1511</v>
      </c>
      <c r="B1513" s="80" t="s">
        <v>105</v>
      </c>
      <c r="C1513" s="60" t="s">
        <v>876</v>
      </c>
      <c r="D1513" s="119" t="s">
        <v>2817</v>
      </c>
      <c r="E1513" s="60" t="s">
        <v>3366</v>
      </c>
      <c r="F1513" s="71">
        <v>4979006</v>
      </c>
      <c r="G1513" s="60" t="s">
        <v>1220</v>
      </c>
      <c r="H1513" s="55" t="s">
        <v>28</v>
      </c>
      <c r="I1513" s="55" t="s">
        <v>29</v>
      </c>
      <c r="J1513" s="72" t="s">
        <v>2593</v>
      </c>
    </row>
    <row r="1514" spans="1:10" ht="62.45" customHeight="1" x14ac:dyDescent="0.25">
      <c r="A1514" s="60">
        <v>1512</v>
      </c>
      <c r="B1514" s="80" t="s">
        <v>105</v>
      </c>
      <c r="C1514" s="60" t="s">
        <v>883</v>
      </c>
      <c r="D1514" s="60" t="s">
        <v>967</v>
      </c>
      <c r="E1514" s="60" t="s">
        <v>924</v>
      </c>
      <c r="F1514" s="71">
        <v>11958662</v>
      </c>
      <c r="G1514" s="60" t="s">
        <v>2474</v>
      </c>
      <c r="H1514" s="55" t="s">
        <v>28</v>
      </c>
      <c r="I1514" s="55" t="s">
        <v>29</v>
      </c>
      <c r="J1514" s="72" t="s">
        <v>2593</v>
      </c>
    </row>
    <row r="1515" spans="1:10" ht="62.45" customHeight="1" x14ac:dyDescent="0.25">
      <c r="A1515" s="60">
        <v>1513</v>
      </c>
      <c r="B1515" s="80" t="s">
        <v>105</v>
      </c>
      <c r="C1515" s="60" t="s">
        <v>876</v>
      </c>
      <c r="D1515" s="60" t="s">
        <v>2818</v>
      </c>
      <c r="E1515" s="60" t="s">
        <v>2467</v>
      </c>
      <c r="F1515" s="71">
        <v>11958662</v>
      </c>
      <c r="G1515" s="60" t="s">
        <v>3568</v>
      </c>
      <c r="H1515" s="55" t="s">
        <v>28</v>
      </c>
      <c r="I1515" s="55" t="s">
        <v>29</v>
      </c>
      <c r="J1515" s="72" t="s">
        <v>2593</v>
      </c>
    </row>
    <row r="1516" spans="1:10" ht="62.45" customHeight="1" x14ac:dyDescent="0.25">
      <c r="A1516" s="60">
        <v>1514</v>
      </c>
      <c r="B1516" s="80" t="s">
        <v>105</v>
      </c>
      <c r="C1516" s="60" t="s">
        <v>898</v>
      </c>
      <c r="D1516" s="60" t="s">
        <v>979</v>
      </c>
      <c r="E1516" s="60" t="s">
        <v>980</v>
      </c>
      <c r="F1516" s="71">
        <v>3951729</v>
      </c>
      <c r="G1516" s="60" t="s">
        <v>3657</v>
      </c>
      <c r="H1516" s="55" t="s">
        <v>28</v>
      </c>
      <c r="I1516" s="55" t="s">
        <v>29</v>
      </c>
      <c r="J1516" s="72" t="s">
        <v>2593</v>
      </c>
    </row>
    <row r="1517" spans="1:10" ht="62.45" customHeight="1" x14ac:dyDescent="0.25">
      <c r="A1517" s="60">
        <v>1515</v>
      </c>
      <c r="B1517" s="80" t="s">
        <v>105</v>
      </c>
      <c r="C1517" s="82" t="s">
        <v>992</v>
      </c>
      <c r="D1517" s="82" t="s">
        <v>2819</v>
      </c>
      <c r="E1517" s="82" t="s">
        <v>3367</v>
      </c>
      <c r="F1517" s="86">
        <v>9126088</v>
      </c>
      <c r="G1517" s="82" t="s">
        <v>3658</v>
      </c>
      <c r="H1517" s="55" t="s">
        <v>28</v>
      </c>
      <c r="I1517" s="55" t="s">
        <v>29</v>
      </c>
      <c r="J1517" s="72" t="s">
        <v>2593</v>
      </c>
    </row>
    <row r="1518" spans="1:10" ht="62.45" customHeight="1" x14ac:dyDescent="0.25">
      <c r="A1518" s="60">
        <v>1516</v>
      </c>
      <c r="B1518" s="80" t="s">
        <v>105</v>
      </c>
      <c r="C1518" s="60" t="s">
        <v>883</v>
      </c>
      <c r="D1518" s="60" t="s">
        <v>2820</v>
      </c>
      <c r="E1518" s="60" t="s">
        <v>891</v>
      </c>
      <c r="F1518" s="71">
        <v>10754889</v>
      </c>
      <c r="G1518" s="60" t="s">
        <v>3632</v>
      </c>
      <c r="H1518" s="55" t="s">
        <v>28</v>
      </c>
      <c r="I1518" s="55" t="s">
        <v>29</v>
      </c>
      <c r="J1518" s="72" t="s">
        <v>2593</v>
      </c>
    </row>
    <row r="1519" spans="1:10" ht="62.45" customHeight="1" x14ac:dyDescent="0.25">
      <c r="A1519" s="60">
        <v>1517</v>
      </c>
      <c r="B1519" s="80" t="s">
        <v>105</v>
      </c>
      <c r="C1519" s="60" t="s">
        <v>898</v>
      </c>
      <c r="D1519" s="60" t="s">
        <v>2821</v>
      </c>
      <c r="E1519" s="60" t="s">
        <v>3368</v>
      </c>
      <c r="F1519" s="71">
        <v>10754889</v>
      </c>
      <c r="G1519" s="60" t="s">
        <v>2474</v>
      </c>
      <c r="H1519" s="55" t="s">
        <v>28</v>
      </c>
      <c r="I1519" s="55" t="s">
        <v>29</v>
      </c>
      <c r="J1519" s="72" t="s">
        <v>2593</v>
      </c>
    </row>
    <row r="1520" spans="1:10" ht="62.45" customHeight="1" x14ac:dyDescent="0.25">
      <c r="A1520" s="60">
        <v>1518</v>
      </c>
      <c r="B1520" s="80" t="s">
        <v>105</v>
      </c>
      <c r="C1520" s="82" t="s">
        <v>2602</v>
      </c>
      <c r="D1520" s="82" t="s">
        <v>2822</v>
      </c>
      <c r="E1520" s="82" t="s">
        <v>3369</v>
      </c>
      <c r="F1520" s="86">
        <v>11584138</v>
      </c>
      <c r="G1520" s="82"/>
      <c r="H1520" s="55" t="s">
        <v>28</v>
      </c>
      <c r="I1520" s="55" t="s">
        <v>29</v>
      </c>
      <c r="J1520" s="72" t="s">
        <v>2593</v>
      </c>
    </row>
    <row r="1521" spans="1:10" ht="62.45" customHeight="1" x14ac:dyDescent="0.25">
      <c r="A1521" s="60">
        <v>1519</v>
      </c>
      <c r="B1521" s="80" t="s">
        <v>105</v>
      </c>
      <c r="C1521" s="60" t="s">
        <v>876</v>
      </c>
      <c r="D1521" s="60" t="s">
        <v>2823</v>
      </c>
      <c r="E1521" s="60" t="s">
        <v>933</v>
      </c>
      <c r="F1521" s="71">
        <v>4979006</v>
      </c>
      <c r="G1521" s="60" t="s">
        <v>1220</v>
      </c>
      <c r="H1521" s="55" t="s">
        <v>28</v>
      </c>
      <c r="I1521" s="55" t="s">
        <v>29</v>
      </c>
      <c r="J1521" s="72" t="s">
        <v>2593</v>
      </c>
    </row>
    <row r="1522" spans="1:10" ht="62.45" customHeight="1" x14ac:dyDescent="0.25">
      <c r="A1522" s="60">
        <v>1520</v>
      </c>
      <c r="B1522" s="80" t="s">
        <v>105</v>
      </c>
      <c r="C1522" s="60" t="s">
        <v>898</v>
      </c>
      <c r="D1522" s="60" t="s">
        <v>2824</v>
      </c>
      <c r="E1522" s="60" t="s">
        <v>982</v>
      </c>
      <c r="F1522" s="71">
        <v>10754889</v>
      </c>
      <c r="G1522" s="60" t="s">
        <v>2472</v>
      </c>
      <c r="H1522" s="55" t="s">
        <v>28</v>
      </c>
      <c r="I1522" s="55" t="s">
        <v>29</v>
      </c>
      <c r="J1522" s="72" t="s">
        <v>2593</v>
      </c>
    </row>
    <row r="1523" spans="1:10" ht="62.45" customHeight="1" x14ac:dyDescent="0.25">
      <c r="A1523" s="60">
        <v>1521</v>
      </c>
      <c r="B1523" s="80" t="s">
        <v>105</v>
      </c>
      <c r="C1523" s="82" t="s">
        <v>1121</v>
      </c>
      <c r="D1523" s="82" t="s">
        <v>2724</v>
      </c>
      <c r="E1523" s="82" t="s">
        <v>975</v>
      </c>
      <c r="F1523" s="86">
        <v>3469782</v>
      </c>
      <c r="G1523" s="82" t="s">
        <v>3613</v>
      </c>
      <c r="H1523" s="55" t="s">
        <v>28</v>
      </c>
      <c r="I1523" s="55" t="s">
        <v>29</v>
      </c>
      <c r="J1523" s="72" t="s">
        <v>2593</v>
      </c>
    </row>
    <row r="1524" spans="1:10" ht="62.45" customHeight="1" x14ac:dyDescent="0.25">
      <c r="A1524" s="60">
        <v>1522</v>
      </c>
      <c r="B1524" s="80" t="s">
        <v>105</v>
      </c>
      <c r="C1524" s="60" t="s">
        <v>898</v>
      </c>
      <c r="D1524" s="60" t="s">
        <v>2825</v>
      </c>
      <c r="E1524" s="60" t="s">
        <v>3370</v>
      </c>
      <c r="F1524" s="71">
        <v>9126088</v>
      </c>
      <c r="G1524" s="60" t="s">
        <v>3602</v>
      </c>
      <c r="H1524" s="55" t="s">
        <v>28</v>
      </c>
      <c r="I1524" s="55" t="s">
        <v>29</v>
      </c>
      <c r="J1524" s="72" t="s">
        <v>2593</v>
      </c>
    </row>
    <row r="1525" spans="1:10" ht="62.45" customHeight="1" x14ac:dyDescent="0.25">
      <c r="A1525" s="60">
        <v>1523</v>
      </c>
      <c r="B1525" s="80" t="s">
        <v>105</v>
      </c>
      <c r="C1525" s="60" t="s">
        <v>992</v>
      </c>
      <c r="D1525" s="60" t="s">
        <v>2826</v>
      </c>
      <c r="E1525" s="60" t="s">
        <v>933</v>
      </c>
      <c r="F1525" s="71">
        <v>4979006</v>
      </c>
      <c r="G1525" s="60" t="s">
        <v>3659</v>
      </c>
      <c r="H1525" s="55" t="s">
        <v>28</v>
      </c>
      <c r="I1525" s="55" t="s">
        <v>29</v>
      </c>
      <c r="J1525" s="72" t="s">
        <v>2593</v>
      </c>
    </row>
    <row r="1526" spans="1:10" ht="62.45" customHeight="1" x14ac:dyDescent="0.25">
      <c r="A1526" s="60">
        <v>1524</v>
      </c>
      <c r="B1526" s="80" t="s">
        <v>105</v>
      </c>
      <c r="C1526" s="82" t="s">
        <v>1011</v>
      </c>
      <c r="D1526" s="82" t="s">
        <v>2665</v>
      </c>
      <c r="E1526" s="82" t="s">
        <v>3371</v>
      </c>
      <c r="F1526" s="86">
        <v>5407444</v>
      </c>
      <c r="G1526" s="82" t="s">
        <v>3660</v>
      </c>
      <c r="H1526" s="55" t="s">
        <v>28</v>
      </c>
      <c r="I1526" s="55" t="s">
        <v>29</v>
      </c>
      <c r="J1526" s="72" t="s">
        <v>2593</v>
      </c>
    </row>
    <row r="1527" spans="1:10" ht="62.45" customHeight="1" x14ac:dyDescent="0.25">
      <c r="A1527" s="60">
        <v>1525</v>
      </c>
      <c r="B1527" s="80" t="s">
        <v>105</v>
      </c>
      <c r="C1527" s="82" t="s">
        <v>876</v>
      </c>
      <c r="D1527" s="82" t="s">
        <v>981</v>
      </c>
      <c r="E1527" s="82" t="s">
        <v>982</v>
      </c>
      <c r="F1527" s="86">
        <v>11958662</v>
      </c>
      <c r="G1527" s="82" t="s">
        <v>3661</v>
      </c>
      <c r="H1527" s="55" t="s">
        <v>28</v>
      </c>
      <c r="I1527" s="55" t="s">
        <v>29</v>
      </c>
      <c r="J1527" s="72" t="s">
        <v>2593</v>
      </c>
    </row>
    <row r="1528" spans="1:10" ht="62.45" customHeight="1" x14ac:dyDescent="0.25">
      <c r="A1528" s="60">
        <v>1526</v>
      </c>
      <c r="B1528" s="80" t="s">
        <v>105</v>
      </c>
      <c r="C1528" s="82" t="s">
        <v>992</v>
      </c>
      <c r="D1528" s="82" t="s">
        <v>2827</v>
      </c>
      <c r="E1528" s="82" t="s">
        <v>921</v>
      </c>
      <c r="F1528" s="86">
        <v>10754889</v>
      </c>
      <c r="G1528" s="108" t="s">
        <v>3662</v>
      </c>
      <c r="H1528" s="55" t="s">
        <v>28</v>
      </c>
      <c r="I1528" s="55" t="s">
        <v>29</v>
      </c>
      <c r="J1528" s="72" t="s">
        <v>2593</v>
      </c>
    </row>
    <row r="1529" spans="1:10" ht="62.45" customHeight="1" x14ac:dyDescent="0.25">
      <c r="A1529" s="60">
        <v>1527</v>
      </c>
      <c r="B1529" s="80" t="s">
        <v>105</v>
      </c>
      <c r="C1529" s="82" t="s">
        <v>931</v>
      </c>
      <c r="D1529" s="82" t="s">
        <v>2828</v>
      </c>
      <c r="E1529" s="82" t="s">
        <v>933</v>
      </c>
      <c r="F1529" s="86">
        <v>4979006</v>
      </c>
      <c r="G1529" s="82" t="s">
        <v>3621</v>
      </c>
      <c r="H1529" s="55" t="s">
        <v>28</v>
      </c>
      <c r="I1529" s="55" t="s">
        <v>29</v>
      </c>
      <c r="J1529" s="72" t="s">
        <v>2593</v>
      </c>
    </row>
    <row r="1530" spans="1:10" ht="62.45" customHeight="1" x14ac:dyDescent="0.25">
      <c r="A1530" s="60">
        <v>1528</v>
      </c>
      <c r="B1530" s="80" t="s">
        <v>105</v>
      </c>
      <c r="C1530" s="82" t="s">
        <v>905</v>
      </c>
      <c r="D1530" s="82" t="s">
        <v>2829</v>
      </c>
      <c r="E1530" s="82" t="s">
        <v>2280</v>
      </c>
      <c r="F1530" s="86">
        <v>26894166</v>
      </c>
      <c r="G1530" s="82" t="s">
        <v>3615</v>
      </c>
      <c r="H1530" s="55" t="s">
        <v>28</v>
      </c>
      <c r="I1530" s="55" t="s">
        <v>29</v>
      </c>
      <c r="J1530" s="72" t="s">
        <v>2593</v>
      </c>
    </row>
    <row r="1531" spans="1:10" ht="62.45" customHeight="1" x14ac:dyDescent="0.25">
      <c r="A1531" s="60">
        <v>1529</v>
      </c>
      <c r="B1531" s="80" t="s">
        <v>105</v>
      </c>
      <c r="C1531" s="82" t="s">
        <v>876</v>
      </c>
      <c r="D1531" s="82" t="s">
        <v>2830</v>
      </c>
      <c r="E1531" s="82" t="s">
        <v>891</v>
      </c>
      <c r="F1531" s="86">
        <v>11958662</v>
      </c>
      <c r="G1531" s="82" t="s">
        <v>3611</v>
      </c>
      <c r="H1531" s="55" t="s">
        <v>28</v>
      </c>
      <c r="I1531" s="55" t="s">
        <v>29</v>
      </c>
      <c r="J1531" s="72" t="s">
        <v>2593</v>
      </c>
    </row>
    <row r="1532" spans="1:10" ht="62.45" customHeight="1" x14ac:dyDescent="0.25">
      <c r="A1532" s="60">
        <v>1530</v>
      </c>
      <c r="B1532" s="80" t="s">
        <v>105</v>
      </c>
      <c r="C1532" s="82" t="s">
        <v>2615</v>
      </c>
      <c r="D1532" s="82" t="s">
        <v>2831</v>
      </c>
      <c r="E1532" s="82" t="s">
        <v>3372</v>
      </c>
      <c r="F1532" s="86">
        <v>37845753</v>
      </c>
      <c r="G1532" s="82" t="s">
        <v>3663</v>
      </c>
      <c r="H1532" s="55" t="s">
        <v>28</v>
      </c>
      <c r="I1532" s="55" t="s">
        <v>29</v>
      </c>
      <c r="J1532" s="72" t="s">
        <v>2593</v>
      </c>
    </row>
    <row r="1533" spans="1:10" ht="62.45" customHeight="1" x14ac:dyDescent="0.25">
      <c r="A1533" s="60">
        <v>1531</v>
      </c>
      <c r="B1533" s="80" t="s">
        <v>105</v>
      </c>
      <c r="C1533" s="60" t="s">
        <v>2616</v>
      </c>
      <c r="D1533" s="60" t="s">
        <v>2832</v>
      </c>
      <c r="E1533" s="60" t="s">
        <v>3373</v>
      </c>
      <c r="F1533" s="71">
        <v>56089921</v>
      </c>
      <c r="G1533" s="60"/>
      <c r="H1533" s="55" t="s">
        <v>28</v>
      </c>
      <c r="I1533" s="55" t="s">
        <v>29</v>
      </c>
      <c r="J1533" s="72" t="s">
        <v>2593</v>
      </c>
    </row>
    <row r="1534" spans="1:10" ht="62.45" customHeight="1" x14ac:dyDescent="0.25">
      <c r="A1534" s="60">
        <v>1532</v>
      </c>
      <c r="B1534" s="80" t="s">
        <v>105</v>
      </c>
      <c r="C1534" s="82" t="s">
        <v>905</v>
      </c>
      <c r="D1534" s="82" t="s">
        <v>2833</v>
      </c>
      <c r="E1534" s="82" t="s">
        <v>982</v>
      </c>
      <c r="F1534" s="86">
        <v>10754889</v>
      </c>
      <c r="G1534" s="82" t="s">
        <v>3664</v>
      </c>
      <c r="H1534" s="55" t="s">
        <v>28</v>
      </c>
      <c r="I1534" s="55" t="s">
        <v>29</v>
      </c>
      <c r="J1534" s="72" t="s">
        <v>2593</v>
      </c>
    </row>
    <row r="1535" spans="1:10" ht="62.45" customHeight="1" x14ac:dyDescent="0.25">
      <c r="A1535" s="60">
        <v>1533</v>
      </c>
      <c r="B1535" s="80" t="s">
        <v>105</v>
      </c>
      <c r="C1535" s="82" t="s">
        <v>876</v>
      </c>
      <c r="D1535" s="82" t="s">
        <v>2834</v>
      </c>
      <c r="E1535" s="82" t="s">
        <v>881</v>
      </c>
      <c r="F1535" s="86">
        <v>11958662</v>
      </c>
      <c r="G1535" s="82" t="s">
        <v>3665</v>
      </c>
      <c r="H1535" s="55" t="s">
        <v>28</v>
      </c>
      <c r="I1535" s="55" t="s">
        <v>29</v>
      </c>
      <c r="J1535" s="72" t="s">
        <v>2593</v>
      </c>
    </row>
    <row r="1536" spans="1:10" ht="62.45" customHeight="1" x14ac:dyDescent="0.25">
      <c r="A1536" s="60">
        <v>1534</v>
      </c>
      <c r="B1536" s="80" t="s">
        <v>105</v>
      </c>
      <c r="C1536" s="82" t="s">
        <v>2602</v>
      </c>
      <c r="D1536" s="82" t="s">
        <v>2835</v>
      </c>
      <c r="E1536" s="82" t="s">
        <v>3374</v>
      </c>
      <c r="F1536" s="86">
        <v>8253914</v>
      </c>
      <c r="G1536" s="82"/>
      <c r="H1536" s="55" t="s">
        <v>28</v>
      </c>
      <c r="I1536" s="55" t="s">
        <v>29</v>
      </c>
      <c r="J1536" s="72" t="s">
        <v>2593</v>
      </c>
    </row>
    <row r="1537" spans="1:10" ht="62.45" customHeight="1" x14ac:dyDescent="0.25">
      <c r="A1537" s="60">
        <v>1535</v>
      </c>
      <c r="B1537" s="80" t="s">
        <v>105</v>
      </c>
      <c r="C1537" s="82" t="s">
        <v>1147</v>
      </c>
      <c r="D1537" s="82" t="s">
        <v>2836</v>
      </c>
      <c r="E1537" s="82" t="s">
        <v>1052</v>
      </c>
      <c r="F1537" s="86">
        <v>10754889</v>
      </c>
      <c r="G1537" s="82" t="s">
        <v>3666</v>
      </c>
      <c r="H1537" s="55" t="s">
        <v>28</v>
      </c>
      <c r="I1537" s="55" t="s">
        <v>29</v>
      </c>
      <c r="J1537" s="72" t="s">
        <v>2593</v>
      </c>
    </row>
    <row r="1538" spans="1:10" ht="62.45" customHeight="1" x14ac:dyDescent="0.25">
      <c r="A1538" s="60">
        <v>1536</v>
      </c>
      <c r="B1538" s="80" t="s">
        <v>105</v>
      </c>
      <c r="C1538" s="60" t="s">
        <v>876</v>
      </c>
      <c r="D1538" s="60" t="s">
        <v>2837</v>
      </c>
      <c r="E1538" s="60" t="s">
        <v>891</v>
      </c>
      <c r="F1538" s="71">
        <v>11958662</v>
      </c>
      <c r="G1538" s="60" t="s">
        <v>3568</v>
      </c>
      <c r="H1538" s="55" t="s">
        <v>28</v>
      </c>
      <c r="I1538" s="55" t="s">
        <v>29</v>
      </c>
      <c r="J1538" s="72" t="s">
        <v>2593</v>
      </c>
    </row>
    <row r="1539" spans="1:10" ht="62.45" customHeight="1" x14ac:dyDescent="0.25">
      <c r="A1539" s="60">
        <v>1537</v>
      </c>
      <c r="B1539" s="80" t="s">
        <v>105</v>
      </c>
      <c r="C1539" s="82" t="s">
        <v>898</v>
      </c>
      <c r="D1539" s="82" t="s">
        <v>2802</v>
      </c>
      <c r="E1539" s="82" t="s">
        <v>982</v>
      </c>
      <c r="F1539" s="86">
        <v>10754889</v>
      </c>
      <c r="G1539" s="82" t="s">
        <v>3575</v>
      </c>
      <c r="H1539" s="55" t="s">
        <v>28</v>
      </c>
      <c r="I1539" s="55" t="s">
        <v>29</v>
      </c>
      <c r="J1539" s="72" t="s">
        <v>2593</v>
      </c>
    </row>
    <row r="1540" spans="1:10" ht="62.45" customHeight="1" x14ac:dyDescent="0.25">
      <c r="A1540" s="60">
        <v>1538</v>
      </c>
      <c r="B1540" s="80" t="s">
        <v>105</v>
      </c>
      <c r="C1540" s="82" t="s">
        <v>883</v>
      </c>
      <c r="D1540" s="82" t="s">
        <v>2386</v>
      </c>
      <c r="E1540" s="82" t="s">
        <v>975</v>
      </c>
      <c r="F1540" s="86">
        <v>3951726</v>
      </c>
      <c r="G1540" s="82" t="s">
        <v>3667</v>
      </c>
      <c r="H1540" s="55" t="s">
        <v>28</v>
      </c>
      <c r="I1540" s="55" t="s">
        <v>29</v>
      </c>
      <c r="J1540" s="72" t="s">
        <v>2593</v>
      </c>
    </row>
    <row r="1541" spans="1:10" ht="62.45" customHeight="1" x14ac:dyDescent="0.25">
      <c r="A1541" s="60">
        <v>1539</v>
      </c>
      <c r="B1541" s="80" t="s">
        <v>105</v>
      </c>
      <c r="C1541" s="82" t="s">
        <v>898</v>
      </c>
      <c r="D1541" s="108" t="s">
        <v>2838</v>
      </c>
      <c r="E1541" s="82" t="s">
        <v>3375</v>
      </c>
      <c r="F1541" s="86">
        <v>8209046</v>
      </c>
      <c r="G1541" s="82" t="s">
        <v>3668</v>
      </c>
      <c r="H1541" s="55" t="s">
        <v>28</v>
      </c>
      <c r="I1541" s="55" t="s">
        <v>29</v>
      </c>
      <c r="J1541" s="72" t="s">
        <v>2593</v>
      </c>
    </row>
    <row r="1542" spans="1:10" ht="62.45" customHeight="1" x14ac:dyDescent="0.25">
      <c r="A1542" s="60">
        <v>1540</v>
      </c>
      <c r="B1542" s="80" t="s">
        <v>105</v>
      </c>
      <c r="C1542" s="82" t="s">
        <v>898</v>
      </c>
      <c r="D1542" s="82" t="s">
        <v>2838</v>
      </c>
      <c r="E1542" s="82" t="s">
        <v>3375</v>
      </c>
      <c r="F1542" s="86">
        <v>8209046</v>
      </c>
      <c r="G1542" s="82" t="s">
        <v>3583</v>
      </c>
      <c r="H1542" s="55" t="s">
        <v>28</v>
      </c>
      <c r="I1542" s="55" t="s">
        <v>29</v>
      </c>
      <c r="J1542" s="72" t="s">
        <v>2593</v>
      </c>
    </row>
    <row r="1543" spans="1:10" ht="62.45" customHeight="1" x14ac:dyDescent="0.25">
      <c r="A1543" s="60">
        <v>1541</v>
      </c>
      <c r="B1543" s="80" t="s">
        <v>105</v>
      </c>
      <c r="C1543" s="60" t="s">
        <v>883</v>
      </c>
      <c r="D1543" s="60" t="s">
        <v>2839</v>
      </c>
      <c r="E1543" s="60" t="s">
        <v>946</v>
      </c>
      <c r="F1543" s="71">
        <v>11958662</v>
      </c>
      <c r="G1543" s="60" t="s">
        <v>3669</v>
      </c>
      <c r="H1543" s="55" t="s">
        <v>28</v>
      </c>
      <c r="I1543" s="55" t="s">
        <v>29</v>
      </c>
      <c r="J1543" s="72" t="s">
        <v>2593</v>
      </c>
    </row>
    <row r="1544" spans="1:10" ht="62.45" customHeight="1" x14ac:dyDescent="0.25">
      <c r="A1544" s="60">
        <v>1542</v>
      </c>
      <c r="B1544" s="80" t="s">
        <v>105</v>
      </c>
      <c r="C1544" s="67" t="s">
        <v>2617</v>
      </c>
      <c r="D1544" s="82" t="s">
        <v>2840</v>
      </c>
      <c r="E1544" s="82" t="s">
        <v>3376</v>
      </c>
      <c r="F1544" s="86">
        <v>200000000</v>
      </c>
      <c r="G1544" s="82" t="s">
        <v>3670</v>
      </c>
      <c r="H1544" s="55" t="s">
        <v>28</v>
      </c>
      <c r="I1544" s="55" t="s">
        <v>29</v>
      </c>
      <c r="J1544" s="72" t="s">
        <v>2593</v>
      </c>
    </row>
    <row r="1545" spans="1:10" ht="62.45" customHeight="1" x14ac:dyDescent="0.25">
      <c r="A1545" s="60">
        <v>1543</v>
      </c>
      <c r="B1545" s="80" t="s">
        <v>105</v>
      </c>
      <c r="C1545" s="60" t="s">
        <v>898</v>
      </c>
      <c r="D1545" s="60" t="s">
        <v>964</v>
      </c>
      <c r="E1545" s="60" t="s">
        <v>891</v>
      </c>
      <c r="F1545" s="71">
        <v>10754889</v>
      </c>
      <c r="G1545" s="60" t="s">
        <v>3591</v>
      </c>
      <c r="H1545" s="55" t="s">
        <v>28</v>
      </c>
      <c r="I1545" s="55" t="s">
        <v>29</v>
      </c>
      <c r="J1545" s="72" t="s">
        <v>2593</v>
      </c>
    </row>
    <row r="1546" spans="1:10" ht="62.45" customHeight="1" x14ac:dyDescent="0.25">
      <c r="A1546" s="60">
        <v>1544</v>
      </c>
      <c r="B1546" s="80" t="s">
        <v>105</v>
      </c>
      <c r="C1546" s="82" t="s">
        <v>992</v>
      </c>
      <c r="D1546" s="82" t="s">
        <v>2841</v>
      </c>
      <c r="E1546" s="82" t="s">
        <v>3377</v>
      </c>
      <c r="F1546" s="86">
        <v>1049697</v>
      </c>
      <c r="G1546" s="82" t="s">
        <v>3623</v>
      </c>
      <c r="H1546" s="55" t="s">
        <v>28</v>
      </c>
      <c r="I1546" s="55" t="s">
        <v>29</v>
      </c>
      <c r="J1546" s="72" t="s">
        <v>2593</v>
      </c>
    </row>
    <row r="1547" spans="1:10" ht="62.45" customHeight="1" x14ac:dyDescent="0.25">
      <c r="A1547" s="60">
        <v>1545</v>
      </c>
      <c r="B1547" s="80" t="s">
        <v>105</v>
      </c>
      <c r="C1547" s="60" t="s">
        <v>934</v>
      </c>
      <c r="D1547" s="60" t="s">
        <v>2842</v>
      </c>
      <c r="E1547" s="60" t="s">
        <v>885</v>
      </c>
      <c r="F1547" s="71">
        <v>11958662</v>
      </c>
      <c r="G1547" s="60" t="s">
        <v>2474</v>
      </c>
      <c r="H1547" s="55" t="s">
        <v>28</v>
      </c>
      <c r="I1547" s="55" t="s">
        <v>29</v>
      </c>
      <c r="J1547" s="72" t="s">
        <v>2593</v>
      </c>
    </row>
    <row r="1548" spans="1:10" ht="62.45" customHeight="1" x14ac:dyDescent="0.25">
      <c r="A1548" s="60">
        <v>1546</v>
      </c>
      <c r="B1548" s="80" t="s">
        <v>105</v>
      </c>
      <c r="C1548" s="60" t="s">
        <v>898</v>
      </c>
      <c r="D1548" s="120" t="s">
        <v>2843</v>
      </c>
      <c r="E1548" s="120" t="s">
        <v>3378</v>
      </c>
      <c r="F1548" s="121">
        <v>32777645</v>
      </c>
      <c r="G1548" s="60" t="s">
        <v>3602</v>
      </c>
      <c r="H1548" s="55" t="s">
        <v>28</v>
      </c>
      <c r="I1548" s="55" t="s">
        <v>29</v>
      </c>
      <c r="J1548" s="72" t="s">
        <v>2593</v>
      </c>
    </row>
    <row r="1549" spans="1:10" ht="62.45" customHeight="1" x14ac:dyDescent="0.25">
      <c r="A1549" s="60">
        <v>1547</v>
      </c>
      <c r="B1549" s="80" t="s">
        <v>105</v>
      </c>
      <c r="C1549" s="60" t="s">
        <v>883</v>
      </c>
      <c r="D1549" s="60" t="s">
        <v>2844</v>
      </c>
      <c r="E1549" s="60" t="s">
        <v>982</v>
      </c>
      <c r="F1549" s="71">
        <v>10754889</v>
      </c>
      <c r="G1549" s="60" t="s">
        <v>3671</v>
      </c>
      <c r="H1549" s="55" t="s">
        <v>28</v>
      </c>
      <c r="I1549" s="55" t="s">
        <v>29</v>
      </c>
      <c r="J1549" s="72" t="s">
        <v>2593</v>
      </c>
    </row>
    <row r="1550" spans="1:10" ht="62.45" customHeight="1" x14ac:dyDescent="0.25">
      <c r="A1550" s="60">
        <v>1548</v>
      </c>
      <c r="B1550" s="80" t="s">
        <v>105</v>
      </c>
      <c r="C1550" s="82" t="s">
        <v>898</v>
      </c>
      <c r="D1550" s="82" t="s">
        <v>2845</v>
      </c>
      <c r="E1550" s="82" t="s">
        <v>954</v>
      </c>
      <c r="F1550" s="86">
        <v>11958662</v>
      </c>
      <c r="G1550" s="108" t="s">
        <v>3672</v>
      </c>
      <c r="H1550" s="55" t="s">
        <v>28</v>
      </c>
      <c r="I1550" s="55" t="s">
        <v>29</v>
      </c>
      <c r="J1550" s="72" t="s">
        <v>2593</v>
      </c>
    </row>
    <row r="1551" spans="1:10" ht="62.45" customHeight="1" x14ac:dyDescent="0.25">
      <c r="A1551" s="60">
        <v>1549</v>
      </c>
      <c r="B1551" s="80" t="s">
        <v>105</v>
      </c>
      <c r="C1551" s="60" t="s">
        <v>898</v>
      </c>
      <c r="D1551" s="60" t="s">
        <v>2846</v>
      </c>
      <c r="E1551" s="60" t="s">
        <v>881</v>
      </c>
      <c r="F1551" s="71">
        <v>10754889</v>
      </c>
      <c r="G1551" s="60" t="s">
        <v>3632</v>
      </c>
      <c r="H1551" s="55" t="s">
        <v>28</v>
      </c>
      <c r="I1551" s="55" t="s">
        <v>29</v>
      </c>
      <c r="J1551" s="72" t="s">
        <v>2593</v>
      </c>
    </row>
    <row r="1552" spans="1:10" ht="62.45" customHeight="1" x14ac:dyDescent="0.25">
      <c r="A1552" s="60">
        <v>1550</v>
      </c>
      <c r="B1552" s="80" t="s">
        <v>105</v>
      </c>
      <c r="C1552" s="60" t="s">
        <v>905</v>
      </c>
      <c r="D1552" s="60" t="s">
        <v>2847</v>
      </c>
      <c r="E1552" s="60" t="s">
        <v>954</v>
      </c>
      <c r="F1552" s="71">
        <v>10754889</v>
      </c>
      <c r="G1552" s="60" t="s">
        <v>2474</v>
      </c>
      <c r="H1552" s="55" t="s">
        <v>28</v>
      </c>
      <c r="I1552" s="55" t="s">
        <v>29</v>
      </c>
      <c r="J1552" s="72" t="s">
        <v>2593</v>
      </c>
    </row>
    <row r="1553" spans="1:10" ht="62.45" customHeight="1" x14ac:dyDescent="0.25">
      <c r="A1553" s="60">
        <v>1551</v>
      </c>
      <c r="B1553" s="80" t="s">
        <v>105</v>
      </c>
      <c r="C1553" s="60" t="s">
        <v>898</v>
      </c>
      <c r="D1553" s="60" t="s">
        <v>2848</v>
      </c>
      <c r="E1553" s="60" t="s">
        <v>921</v>
      </c>
      <c r="F1553" s="71">
        <v>11958662</v>
      </c>
      <c r="G1553" s="60" t="s">
        <v>2472</v>
      </c>
      <c r="H1553" s="55" t="s">
        <v>28</v>
      </c>
      <c r="I1553" s="55" t="s">
        <v>29</v>
      </c>
      <c r="J1553" s="72" t="s">
        <v>2593</v>
      </c>
    </row>
    <row r="1554" spans="1:10" ht="62.45" customHeight="1" x14ac:dyDescent="0.25">
      <c r="A1554" s="60">
        <v>1552</v>
      </c>
      <c r="B1554" s="80" t="s">
        <v>105</v>
      </c>
      <c r="C1554" s="82" t="s">
        <v>992</v>
      </c>
      <c r="D1554" s="82" t="s">
        <v>993</v>
      </c>
      <c r="E1554" s="82" t="s">
        <v>994</v>
      </c>
      <c r="F1554" s="86">
        <v>8209046</v>
      </c>
      <c r="G1554" s="82" t="s">
        <v>2537</v>
      </c>
      <c r="H1554" s="55" t="s">
        <v>28</v>
      </c>
      <c r="I1554" s="55" t="s">
        <v>29</v>
      </c>
      <c r="J1554" s="72" t="s">
        <v>2593</v>
      </c>
    </row>
    <row r="1555" spans="1:10" ht="62.45" customHeight="1" x14ac:dyDescent="0.25">
      <c r="A1555" s="60">
        <v>1553</v>
      </c>
      <c r="B1555" s="80" t="s">
        <v>105</v>
      </c>
      <c r="C1555" s="82" t="s">
        <v>892</v>
      </c>
      <c r="D1555" s="82" t="s">
        <v>2849</v>
      </c>
      <c r="E1555" s="82" t="s">
        <v>933</v>
      </c>
      <c r="F1555" s="86">
        <v>4979006</v>
      </c>
      <c r="G1555" s="82" t="s">
        <v>3673</v>
      </c>
      <c r="H1555" s="55" t="s">
        <v>28</v>
      </c>
      <c r="I1555" s="55" t="s">
        <v>29</v>
      </c>
      <c r="J1555" s="72" t="s">
        <v>2593</v>
      </c>
    </row>
    <row r="1556" spans="1:10" ht="62.45" customHeight="1" x14ac:dyDescent="0.25">
      <c r="A1556" s="60">
        <v>1554</v>
      </c>
      <c r="B1556" s="80" t="s">
        <v>105</v>
      </c>
      <c r="C1556" s="82" t="s">
        <v>883</v>
      </c>
      <c r="D1556" s="82" t="s">
        <v>2333</v>
      </c>
      <c r="E1556" s="82" t="s">
        <v>975</v>
      </c>
      <c r="F1556" s="86">
        <v>3469785</v>
      </c>
      <c r="G1556" s="82" t="s">
        <v>3674</v>
      </c>
      <c r="H1556" s="55" t="s">
        <v>28</v>
      </c>
      <c r="I1556" s="55" t="s">
        <v>29</v>
      </c>
      <c r="J1556" s="72" t="s">
        <v>2593</v>
      </c>
    </row>
    <row r="1557" spans="1:10" ht="62.45" customHeight="1" x14ac:dyDescent="0.25">
      <c r="A1557" s="60">
        <v>1555</v>
      </c>
      <c r="B1557" s="80" t="s">
        <v>105</v>
      </c>
      <c r="C1557" s="60" t="s">
        <v>1087</v>
      </c>
      <c r="D1557" s="60" t="s">
        <v>2850</v>
      </c>
      <c r="E1557" s="60" t="s">
        <v>3379</v>
      </c>
      <c r="F1557" s="71">
        <v>11958662</v>
      </c>
      <c r="G1557" s="60" t="s">
        <v>1220</v>
      </c>
      <c r="H1557" s="55" t="s">
        <v>28</v>
      </c>
      <c r="I1557" s="55" t="s">
        <v>29</v>
      </c>
      <c r="J1557" s="72" t="s">
        <v>2593</v>
      </c>
    </row>
    <row r="1558" spans="1:10" ht="62.45" customHeight="1" x14ac:dyDescent="0.25">
      <c r="A1558" s="60">
        <v>1556</v>
      </c>
      <c r="B1558" s="80" t="s">
        <v>105</v>
      </c>
      <c r="C1558" s="82" t="s">
        <v>992</v>
      </c>
      <c r="D1558" s="82" t="s">
        <v>2851</v>
      </c>
      <c r="E1558" s="82" t="s">
        <v>933</v>
      </c>
      <c r="F1558" s="86">
        <v>10754889</v>
      </c>
      <c r="G1558" s="82" t="s">
        <v>3631</v>
      </c>
      <c r="H1558" s="55" t="s">
        <v>28</v>
      </c>
      <c r="I1558" s="55" t="s">
        <v>29</v>
      </c>
      <c r="J1558" s="72" t="s">
        <v>2593</v>
      </c>
    </row>
    <row r="1559" spans="1:10" ht="62.45" customHeight="1" x14ac:dyDescent="0.25">
      <c r="A1559" s="60">
        <v>1557</v>
      </c>
      <c r="B1559" s="80" t="s">
        <v>105</v>
      </c>
      <c r="C1559" s="82" t="s">
        <v>892</v>
      </c>
      <c r="D1559" s="82" t="s">
        <v>2852</v>
      </c>
      <c r="E1559" s="82" t="s">
        <v>3313</v>
      </c>
      <c r="F1559" s="86">
        <v>4979006</v>
      </c>
      <c r="G1559" s="82" t="s">
        <v>3612</v>
      </c>
      <c r="H1559" s="55" t="s">
        <v>28</v>
      </c>
      <c r="I1559" s="55" t="s">
        <v>29</v>
      </c>
      <c r="J1559" s="72" t="s">
        <v>2593</v>
      </c>
    </row>
    <row r="1560" spans="1:10" ht="62.45" customHeight="1" x14ac:dyDescent="0.25">
      <c r="A1560" s="60">
        <v>1558</v>
      </c>
      <c r="B1560" s="80" t="s">
        <v>105</v>
      </c>
      <c r="C1560" s="60" t="s">
        <v>1121</v>
      </c>
      <c r="D1560" s="60" t="s">
        <v>2853</v>
      </c>
      <c r="E1560" s="60" t="s">
        <v>975</v>
      </c>
      <c r="F1560" s="71">
        <v>3134616</v>
      </c>
      <c r="G1560" s="60" t="s">
        <v>3588</v>
      </c>
      <c r="H1560" s="55" t="s">
        <v>28</v>
      </c>
      <c r="I1560" s="55" t="s">
        <v>29</v>
      </c>
      <c r="J1560" s="72" t="s">
        <v>2593</v>
      </c>
    </row>
    <row r="1561" spans="1:10" ht="62.45" customHeight="1" x14ac:dyDescent="0.25">
      <c r="A1561" s="60">
        <v>1559</v>
      </c>
      <c r="B1561" s="80" t="s">
        <v>105</v>
      </c>
      <c r="C1561" s="60" t="s">
        <v>925</v>
      </c>
      <c r="D1561" s="60" t="s">
        <v>998</v>
      </c>
      <c r="E1561" s="60" t="s">
        <v>927</v>
      </c>
      <c r="F1561" s="71">
        <v>4432723</v>
      </c>
      <c r="G1561" s="60" t="s">
        <v>3675</v>
      </c>
      <c r="H1561" s="55" t="s">
        <v>28</v>
      </c>
      <c r="I1561" s="55" t="s">
        <v>29</v>
      </c>
      <c r="J1561" s="72" t="s">
        <v>2593</v>
      </c>
    </row>
    <row r="1562" spans="1:10" ht="62.45" customHeight="1" x14ac:dyDescent="0.25">
      <c r="A1562" s="60">
        <v>1560</v>
      </c>
      <c r="B1562" s="80" t="s">
        <v>105</v>
      </c>
      <c r="C1562" s="60" t="s">
        <v>905</v>
      </c>
      <c r="D1562" s="60" t="s">
        <v>2854</v>
      </c>
      <c r="E1562" s="60" t="s">
        <v>921</v>
      </c>
      <c r="F1562" s="71">
        <v>10754889</v>
      </c>
      <c r="G1562" s="60" t="s">
        <v>2474</v>
      </c>
      <c r="H1562" s="55" t="s">
        <v>28</v>
      </c>
      <c r="I1562" s="55" t="s">
        <v>29</v>
      </c>
      <c r="J1562" s="72" t="s">
        <v>2593</v>
      </c>
    </row>
    <row r="1563" spans="1:10" ht="62.45" customHeight="1" x14ac:dyDescent="0.25">
      <c r="A1563" s="60">
        <v>1561</v>
      </c>
      <c r="B1563" s="80" t="s">
        <v>105</v>
      </c>
      <c r="C1563" s="82" t="s">
        <v>992</v>
      </c>
      <c r="D1563" s="82" t="s">
        <v>2855</v>
      </c>
      <c r="E1563" s="82" t="s">
        <v>3380</v>
      </c>
      <c r="F1563" s="86">
        <v>6872531</v>
      </c>
      <c r="G1563" s="82" t="s">
        <v>3676</v>
      </c>
      <c r="H1563" s="55" t="s">
        <v>28</v>
      </c>
      <c r="I1563" s="55" t="s">
        <v>29</v>
      </c>
      <c r="J1563" s="72" t="s">
        <v>2593</v>
      </c>
    </row>
    <row r="1564" spans="1:10" ht="62.45" customHeight="1" x14ac:dyDescent="0.25">
      <c r="A1564" s="60">
        <v>1562</v>
      </c>
      <c r="B1564" s="80" t="s">
        <v>105</v>
      </c>
      <c r="C1564" s="82" t="s">
        <v>898</v>
      </c>
      <c r="D1564" s="82" t="s">
        <v>1005</v>
      </c>
      <c r="E1564" s="82" t="s">
        <v>982</v>
      </c>
      <c r="F1564" s="86">
        <v>11958662</v>
      </c>
      <c r="G1564" s="82" t="s">
        <v>3677</v>
      </c>
      <c r="H1564" s="55" t="s">
        <v>28</v>
      </c>
      <c r="I1564" s="55" t="s">
        <v>29</v>
      </c>
      <c r="J1564" s="72" t="s">
        <v>2593</v>
      </c>
    </row>
    <row r="1565" spans="1:10" ht="62.45" customHeight="1" x14ac:dyDescent="0.25">
      <c r="A1565" s="60">
        <v>1563</v>
      </c>
      <c r="B1565" s="80" t="s">
        <v>105</v>
      </c>
      <c r="C1565" s="60" t="s">
        <v>1087</v>
      </c>
      <c r="D1565" s="60" t="s">
        <v>1012</v>
      </c>
      <c r="E1565" s="60" t="s">
        <v>2467</v>
      </c>
      <c r="F1565" s="71">
        <v>11958662</v>
      </c>
      <c r="G1565" s="60" t="s">
        <v>1220</v>
      </c>
      <c r="H1565" s="55" t="s">
        <v>28</v>
      </c>
      <c r="I1565" s="55" t="s">
        <v>29</v>
      </c>
      <c r="J1565" s="72" t="s">
        <v>2593</v>
      </c>
    </row>
    <row r="1566" spans="1:10" ht="62.45" customHeight="1" x14ac:dyDescent="0.25">
      <c r="A1566" s="60">
        <v>1564</v>
      </c>
      <c r="B1566" s="80" t="s">
        <v>105</v>
      </c>
      <c r="C1566" s="82" t="s">
        <v>1147</v>
      </c>
      <c r="D1566" s="82" t="s">
        <v>2856</v>
      </c>
      <c r="E1566" s="82" t="s">
        <v>3332</v>
      </c>
      <c r="F1566" s="86">
        <v>10754889</v>
      </c>
      <c r="G1566" s="82" t="s">
        <v>3678</v>
      </c>
      <c r="H1566" s="55" t="s">
        <v>28</v>
      </c>
      <c r="I1566" s="55" t="s">
        <v>29</v>
      </c>
      <c r="J1566" s="72" t="s">
        <v>2593</v>
      </c>
    </row>
    <row r="1567" spans="1:10" ht="62.45" customHeight="1" x14ac:dyDescent="0.25">
      <c r="A1567" s="60">
        <v>1565</v>
      </c>
      <c r="B1567" s="80" t="s">
        <v>105</v>
      </c>
      <c r="C1567" s="82" t="s">
        <v>992</v>
      </c>
      <c r="D1567" s="82" t="s">
        <v>2857</v>
      </c>
      <c r="E1567" s="82" t="s">
        <v>3381</v>
      </c>
      <c r="F1567" s="86">
        <v>11958662</v>
      </c>
      <c r="G1567" s="108" t="s">
        <v>3662</v>
      </c>
      <c r="H1567" s="55" t="s">
        <v>28</v>
      </c>
      <c r="I1567" s="55" t="s">
        <v>29</v>
      </c>
      <c r="J1567" s="72" t="s">
        <v>2593</v>
      </c>
    </row>
    <row r="1568" spans="1:10" ht="62.45" customHeight="1" x14ac:dyDescent="0.25">
      <c r="A1568" s="60">
        <v>1566</v>
      </c>
      <c r="B1568" s="80" t="s">
        <v>105</v>
      </c>
      <c r="C1568" s="82" t="s">
        <v>2602</v>
      </c>
      <c r="D1568" s="82" t="s">
        <v>2858</v>
      </c>
      <c r="E1568" s="82" t="s">
        <v>3382</v>
      </c>
      <c r="F1568" s="86">
        <v>7717028</v>
      </c>
      <c r="G1568" s="82"/>
      <c r="H1568" s="55" t="s">
        <v>28</v>
      </c>
      <c r="I1568" s="55" t="s">
        <v>29</v>
      </c>
      <c r="J1568" s="72" t="s">
        <v>2593</v>
      </c>
    </row>
    <row r="1569" spans="1:10" ht="62.45" customHeight="1" x14ac:dyDescent="0.25">
      <c r="A1569" s="60">
        <v>1567</v>
      </c>
      <c r="B1569" s="80" t="s">
        <v>105</v>
      </c>
      <c r="C1569" s="60" t="s">
        <v>898</v>
      </c>
      <c r="D1569" s="60" t="s">
        <v>2859</v>
      </c>
      <c r="E1569" s="60" t="s">
        <v>982</v>
      </c>
      <c r="F1569" s="71">
        <v>10754889</v>
      </c>
      <c r="G1569" s="60" t="s">
        <v>2472</v>
      </c>
      <c r="H1569" s="55" t="s">
        <v>28</v>
      </c>
      <c r="I1569" s="55" t="s">
        <v>29</v>
      </c>
      <c r="J1569" s="72" t="s">
        <v>2593</v>
      </c>
    </row>
    <row r="1570" spans="1:10" ht="62.45" customHeight="1" x14ac:dyDescent="0.25">
      <c r="A1570" s="60">
        <v>1568</v>
      </c>
      <c r="B1570" s="80" t="s">
        <v>105</v>
      </c>
      <c r="C1570" s="82" t="s">
        <v>992</v>
      </c>
      <c r="D1570" s="82" t="s">
        <v>2793</v>
      </c>
      <c r="E1570" s="82" t="s">
        <v>921</v>
      </c>
      <c r="F1570" s="86">
        <v>10754889</v>
      </c>
      <c r="G1570" s="82" t="s">
        <v>3634</v>
      </c>
      <c r="H1570" s="55" t="s">
        <v>28</v>
      </c>
      <c r="I1570" s="55" t="s">
        <v>29</v>
      </c>
      <c r="J1570" s="72" t="s">
        <v>2593</v>
      </c>
    </row>
    <row r="1571" spans="1:10" ht="62.45" customHeight="1" x14ac:dyDescent="0.25">
      <c r="A1571" s="60">
        <v>1569</v>
      </c>
      <c r="B1571" s="80" t="s">
        <v>105</v>
      </c>
      <c r="C1571" s="60" t="s">
        <v>883</v>
      </c>
      <c r="D1571" s="60" t="s">
        <v>2765</v>
      </c>
      <c r="E1571" s="60" t="s">
        <v>975</v>
      </c>
      <c r="F1571" s="71">
        <v>3951729</v>
      </c>
      <c r="G1571" s="60" t="s">
        <v>3588</v>
      </c>
      <c r="H1571" s="55" t="s">
        <v>28</v>
      </c>
      <c r="I1571" s="55" t="s">
        <v>29</v>
      </c>
      <c r="J1571" s="72" t="s">
        <v>2593</v>
      </c>
    </row>
    <row r="1572" spans="1:10" ht="62.45" customHeight="1" x14ac:dyDescent="0.25">
      <c r="A1572" s="60">
        <v>1570</v>
      </c>
      <c r="B1572" s="80" t="s">
        <v>105</v>
      </c>
      <c r="C1572" s="82" t="s">
        <v>905</v>
      </c>
      <c r="D1572" s="82" t="s">
        <v>2860</v>
      </c>
      <c r="E1572" s="82" t="s">
        <v>3383</v>
      </c>
      <c r="F1572" s="86">
        <v>13260873</v>
      </c>
      <c r="G1572" s="82" t="s">
        <v>3679</v>
      </c>
      <c r="H1572" s="55" t="s">
        <v>28</v>
      </c>
      <c r="I1572" s="55" t="s">
        <v>29</v>
      </c>
      <c r="J1572" s="72" t="s">
        <v>2593</v>
      </c>
    </row>
    <row r="1573" spans="1:10" ht="62.45" customHeight="1" x14ac:dyDescent="0.25">
      <c r="A1573" s="60">
        <v>1571</v>
      </c>
      <c r="B1573" s="80" t="s">
        <v>105</v>
      </c>
      <c r="C1573" s="60" t="s">
        <v>883</v>
      </c>
      <c r="D1573" s="60" t="s">
        <v>2861</v>
      </c>
      <c r="E1573" s="60" t="s">
        <v>946</v>
      </c>
      <c r="F1573" s="71">
        <v>10754889</v>
      </c>
      <c r="G1573" s="60" t="s">
        <v>3632</v>
      </c>
      <c r="H1573" s="55" t="s">
        <v>28</v>
      </c>
      <c r="I1573" s="55" t="s">
        <v>29</v>
      </c>
      <c r="J1573" s="72" t="s">
        <v>2593</v>
      </c>
    </row>
    <row r="1574" spans="1:10" ht="62.45" customHeight="1" x14ac:dyDescent="0.25">
      <c r="A1574" s="60">
        <v>1572</v>
      </c>
      <c r="B1574" s="80" t="s">
        <v>105</v>
      </c>
      <c r="C1574" s="60" t="s">
        <v>876</v>
      </c>
      <c r="D1574" s="123" t="s">
        <v>2862</v>
      </c>
      <c r="E1574" s="60" t="s">
        <v>885</v>
      </c>
      <c r="F1574" s="71">
        <v>4979006</v>
      </c>
      <c r="G1574" s="60" t="s">
        <v>1220</v>
      </c>
      <c r="H1574" s="55" t="s">
        <v>28</v>
      </c>
      <c r="I1574" s="55" t="s">
        <v>29</v>
      </c>
      <c r="J1574" s="72" t="s">
        <v>2593</v>
      </c>
    </row>
    <row r="1575" spans="1:10" ht="62.45" customHeight="1" x14ac:dyDescent="0.25">
      <c r="A1575" s="60">
        <v>1573</v>
      </c>
      <c r="B1575" s="80" t="s">
        <v>105</v>
      </c>
      <c r="C1575" s="82" t="s">
        <v>876</v>
      </c>
      <c r="D1575" s="82" t="s">
        <v>2863</v>
      </c>
      <c r="E1575" s="82" t="s">
        <v>891</v>
      </c>
      <c r="F1575" s="86">
        <v>11958662</v>
      </c>
      <c r="G1575" s="82" t="s">
        <v>3680</v>
      </c>
      <c r="H1575" s="55" t="s">
        <v>28</v>
      </c>
      <c r="I1575" s="55" t="s">
        <v>29</v>
      </c>
      <c r="J1575" s="72" t="s">
        <v>2593</v>
      </c>
    </row>
    <row r="1576" spans="1:10" ht="62.45" customHeight="1" x14ac:dyDescent="0.25">
      <c r="A1576" s="60">
        <v>1574</v>
      </c>
      <c r="B1576" s="80" t="s">
        <v>105</v>
      </c>
      <c r="C1576" s="82" t="s">
        <v>887</v>
      </c>
      <c r="D1576" s="82" t="s">
        <v>2864</v>
      </c>
      <c r="E1576" s="82" t="s">
        <v>3384</v>
      </c>
      <c r="F1576" s="86">
        <v>38434507</v>
      </c>
      <c r="G1576" s="82"/>
      <c r="H1576" s="55" t="s">
        <v>28</v>
      </c>
      <c r="I1576" s="55" t="s">
        <v>29</v>
      </c>
      <c r="J1576" s="72" t="s">
        <v>2593</v>
      </c>
    </row>
    <row r="1577" spans="1:10" ht="62.45" customHeight="1" x14ac:dyDescent="0.25">
      <c r="A1577" s="60">
        <v>1575</v>
      </c>
      <c r="B1577" s="80" t="s">
        <v>105</v>
      </c>
      <c r="C1577" s="60" t="s">
        <v>898</v>
      </c>
      <c r="D1577" s="60" t="s">
        <v>2865</v>
      </c>
      <c r="E1577" s="60" t="s">
        <v>921</v>
      </c>
      <c r="F1577" s="71">
        <v>11958662</v>
      </c>
      <c r="G1577" s="60" t="s">
        <v>2472</v>
      </c>
      <c r="H1577" s="55" t="s">
        <v>28</v>
      </c>
      <c r="I1577" s="55" t="s">
        <v>29</v>
      </c>
      <c r="J1577" s="72" t="s">
        <v>2593</v>
      </c>
    </row>
    <row r="1578" spans="1:10" ht="62.45" customHeight="1" x14ac:dyDescent="0.25">
      <c r="A1578" s="60">
        <v>1576</v>
      </c>
      <c r="B1578" s="80" t="s">
        <v>105</v>
      </c>
      <c r="C1578" s="82" t="s">
        <v>2329</v>
      </c>
      <c r="D1578" s="82" t="s">
        <v>2866</v>
      </c>
      <c r="E1578" s="82" t="s">
        <v>3385</v>
      </c>
      <c r="F1578" s="86">
        <v>0</v>
      </c>
      <c r="G1578" s="82" t="s">
        <v>3681</v>
      </c>
      <c r="H1578" s="55" t="s">
        <v>28</v>
      </c>
      <c r="I1578" s="55" t="s">
        <v>29</v>
      </c>
      <c r="J1578" s="72" t="s">
        <v>2593</v>
      </c>
    </row>
    <row r="1579" spans="1:10" ht="62.45" customHeight="1" x14ac:dyDescent="0.25">
      <c r="A1579" s="60">
        <v>1577</v>
      </c>
      <c r="B1579" s="80" t="s">
        <v>105</v>
      </c>
      <c r="C1579" s="82" t="s">
        <v>2618</v>
      </c>
      <c r="D1579" s="82" t="s">
        <v>2866</v>
      </c>
      <c r="E1579" s="82" t="s">
        <v>3386</v>
      </c>
      <c r="F1579" s="86">
        <v>0</v>
      </c>
      <c r="G1579" s="82" t="s">
        <v>912</v>
      </c>
      <c r="H1579" s="55" t="s">
        <v>28</v>
      </c>
      <c r="I1579" s="55" t="s">
        <v>29</v>
      </c>
      <c r="J1579" s="72" t="s">
        <v>2593</v>
      </c>
    </row>
    <row r="1580" spans="1:10" ht="62.45" customHeight="1" x14ac:dyDescent="0.25">
      <c r="A1580" s="60">
        <v>1578</v>
      </c>
      <c r="B1580" s="80" t="s">
        <v>105</v>
      </c>
      <c r="C1580" s="82" t="s">
        <v>876</v>
      </c>
      <c r="D1580" s="82" t="s">
        <v>2867</v>
      </c>
      <c r="E1580" s="82" t="s">
        <v>2423</v>
      </c>
      <c r="F1580" s="86">
        <v>11958662</v>
      </c>
      <c r="G1580" s="82" t="s">
        <v>3665</v>
      </c>
      <c r="H1580" s="55" t="s">
        <v>28</v>
      </c>
      <c r="I1580" s="55" t="s">
        <v>29</v>
      </c>
      <c r="J1580" s="72" t="s">
        <v>2593</v>
      </c>
    </row>
    <row r="1581" spans="1:10" ht="62.45" customHeight="1" x14ac:dyDescent="0.25">
      <c r="A1581" s="60">
        <v>1579</v>
      </c>
      <c r="B1581" s="80" t="s">
        <v>105</v>
      </c>
      <c r="C1581" s="82" t="s">
        <v>1044</v>
      </c>
      <c r="D1581" s="82" t="s">
        <v>2868</v>
      </c>
      <c r="E1581" s="82" t="s">
        <v>3387</v>
      </c>
      <c r="F1581" s="86">
        <v>11932724</v>
      </c>
      <c r="G1581" s="82" t="s">
        <v>3652</v>
      </c>
      <c r="H1581" s="55" t="s">
        <v>28</v>
      </c>
      <c r="I1581" s="55" t="s">
        <v>29</v>
      </c>
      <c r="J1581" s="72" t="s">
        <v>2593</v>
      </c>
    </row>
    <row r="1582" spans="1:10" ht="62.45" customHeight="1" x14ac:dyDescent="0.25">
      <c r="A1582" s="60">
        <v>1580</v>
      </c>
      <c r="B1582" s="80" t="s">
        <v>105</v>
      </c>
      <c r="C1582" s="60" t="s">
        <v>883</v>
      </c>
      <c r="D1582" s="60" t="s">
        <v>2869</v>
      </c>
      <c r="E1582" s="60" t="s">
        <v>3388</v>
      </c>
      <c r="F1582" s="71">
        <v>10754889</v>
      </c>
      <c r="G1582" s="60" t="s">
        <v>2474</v>
      </c>
      <c r="H1582" s="55" t="s">
        <v>28</v>
      </c>
      <c r="I1582" s="55" t="s">
        <v>29</v>
      </c>
      <c r="J1582" s="72" t="s">
        <v>2593</v>
      </c>
    </row>
    <row r="1583" spans="1:10" ht="62.45" customHeight="1" x14ac:dyDescent="0.25">
      <c r="A1583" s="60">
        <v>1581</v>
      </c>
      <c r="B1583" s="80" t="s">
        <v>105</v>
      </c>
      <c r="C1583" s="82" t="s">
        <v>992</v>
      </c>
      <c r="D1583" s="82" t="s">
        <v>2870</v>
      </c>
      <c r="E1583" s="82" t="s">
        <v>940</v>
      </c>
      <c r="F1583" s="86">
        <v>4979006</v>
      </c>
      <c r="G1583" s="82" t="s">
        <v>3682</v>
      </c>
      <c r="H1583" s="55" t="s">
        <v>28</v>
      </c>
      <c r="I1583" s="55" t="s">
        <v>29</v>
      </c>
      <c r="J1583" s="72" t="s">
        <v>2593</v>
      </c>
    </row>
    <row r="1584" spans="1:10" ht="62.45" customHeight="1" x14ac:dyDescent="0.25">
      <c r="A1584" s="60">
        <v>1582</v>
      </c>
      <c r="B1584" s="80" t="s">
        <v>105</v>
      </c>
      <c r="C1584" s="60" t="s">
        <v>1087</v>
      </c>
      <c r="D1584" s="60" t="s">
        <v>2871</v>
      </c>
      <c r="E1584" s="60" t="s">
        <v>1052</v>
      </c>
      <c r="F1584" s="71">
        <v>11958662</v>
      </c>
      <c r="G1584" s="60" t="s">
        <v>1220</v>
      </c>
      <c r="H1584" s="55" t="s">
        <v>28</v>
      </c>
      <c r="I1584" s="55" t="s">
        <v>29</v>
      </c>
      <c r="J1584" s="72" t="s">
        <v>2593</v>
      </c>
    </row>
    <row r="1585" spans="1:10" ht="62.45" customHeight="1" x14ac:dyDescent="0.25">
      <c r="A1585" s="60">
        <v>1583</v>
      </c>
      <c r="B1585" s="80" t="s">
        <v>105</v>
      </c>
      <c r="C1585" s="60" t="s">
        <v>905</v>
      </c>
      <c r="D1585" s="60" t="s">
        <v>1014</v>
      </c>
      <c r="E1585" s="60" t="s">
        <v>891</v>
      </c>
      <c r="F1585" s="71">
        <v>10754889</v>
      </c>
      <c r="G1585" s="60" t="s">
        <v>2474</v>
      </c>
      <c r="H1585" s="55" t="s">
        <v>28</v>
      </c>
      <c r="I1585" s="55" t="s">
        <v>29</v>
      </c>
      <c r="J1585" s="72" t="s">
        <v>2593</v>
      </c>
    </row>
    <row r="1586" spans="1:10" ht="62.45" customHeight="1" x14ac:dyDescent="0.25">
      <c r="A1586" s="60">
        <v>1584</v>
      </c>
      <c r="B1586" s="80" t="s">
        <v>105</v>
      </c>
      <c r="C1586" s="82" t="s">
        <v>2619</v>
      </c>
      <c r="D1586" s="82" t="s">
        <v>2872</v>
      </c>
      <c r="E1586" s="82" t="s">
        <v>881</v>
      </c>
      <c r="F1586" s="86">
        <v>10754889</v>
      </c>
      <c r="G1586" s="82" t="s">
        <v>3683</v>
      </c>
      <c r="H1586" s="55" t="s">
        <v>28</v>
      </c>
      <c r="I1586" s="55" t="s">
        <v>29</v>
      </c>
      <c r="J1586" s="72" t="s">
        <v>2593</v>
      </c>
    </row>
    <row r="1587" spans="1:10" ht="62.45" customHeight="1" x14ac:dyDescent="0.25">
      <c r="A1587" s="60">
        <v>1585</v>
      </c>
      <c r="B1587" s="80" t="s">
        <v>105</v>
      </c>
      <c r="C1587" s="60" t="s">
        <v>934</v>
      </c>
      <c r="D1587" s="60" t="s">
        <v>2873</v>
      </c>
      <c r="E1587" s="60" t="s">
        <v>891</v>
      </c>
      <c r="F1587" s="71">
        <v>10754889</v>
      </c>
      <c r="G1587" s="60" t="s">
        <v>3632</v>
      </c>
      <c r="H1587" s="55" t="s">
        <v>28</v>
      </c>
      <c r="I1587" s="55" t="s">
        <v>29</v>
      </c>
      <c r="J1587" s="72" t="s">
        <v>2593</v>
      </c>
    </row>
    <row r="1588" spans="1:10" ht="62.45" customHeight="1" x14ac:dyDescent="0.25">
      <c r="A1588" s="60">
        <v>1586</v>
      </c>
      <c r="B1588" s="80" t="s">
        <v>105</v>
      </c>
      <c r="C1588" s="60" t="s">
        <v>876</v>
      </c>
      <c r="D1588" s="119" t="s">
        <v>2661</v>
      </c>
      <c r="E1588" s="60" t="s">
        <v>924</v>
      </c>
      <c r="F1588" s="71">
        <v>10754889</v>
      </c>
      <c r="G1588" s="60" t="s">
        <v>1220</v>
      </c>
      <c r="H1588" s="55" t="s">
        <v>28</v>
      </c>
      <c r="I1588" s="55" t="s">
        <v>29</v>
      </c>
      <c r="J1588" s="72" t="s">
        <v>2593</v>
      </c>
    </row>
    <row r="1589" spans="1:10" ht="62.45" customHeight="1" x14ac:dyDescent="0.25">
      <c r="A1589" s="60">
        <v>1587</v>
      </c>
      <c r="B1589" s="80" t="s">
        <v>105</v>
      </c>
      <c r="C1589" s="82" t="s">
        <v>905</v>
      </c>
      <c r="D1589" s="82" t="s">
        <v>2874</v>
      </c>
      <c r="E1589" s="82" t="s">
        <v>3389</v>
      </c>
      <c r="F1589" s="86">
        <v>15209046</v>
      </c>
      <c r="G1589" s="82" t="s">
        <v>3684</v>
      </c>
      <c r="H1589" s="55" t="s">
        <v>28</v>
      </c>
      <c r="I1589" s="55" t="s">
        <v>29</v>
      </c>
      <c r="J1589" s="72" t="s">
        <v>2593</v>
      </c>
    </row>
    <row r="1590" spans="1:10" ht="62.45" customHeight="1" x14ac:dyDescent="0.25">
      <c r="A1590" s="60">
        <v>1588</v>
      </c>
      <c r="B1590" s="80" t="s">
        <v>105</v>
      </c>
      <c r="C1590" s="82" t="s">
        <v>2620</v>
      </c>
      <c r="D1590" s="82" t="s">
        <v>2875</v>
      </c>
      <c r="E1590" s="82" t="s">
        <v>3390</v>
      </c>
      <c r="F1590" s="86">
        <v>4067907</v>
      </c>
      <c r="G1590" s="82" t="s">
        <v>3685</v>
      </c>
      <c r="H1590" s="55" t="s">
        <v>28</v>
      </c>
      <c r="I1590" s="55" t="s">
        <v>29</v>
      </c>
      <c r="J1590" s="72" t="s">
        <v>2593</v>
      </c>
    </row>
    <row r="1591" spans="1:10" ht="62.45" customHeight="1" x14ac:dyDescent="0.25">
      <c r="A1591" s="60">
        <v>1589</v>
      </c>
      <c r="B1591" s="80" t="s">
        <v>105</v>
      </c>
      <c r="C1591" s="60" t="s">
        <v>883</v>
      </c>
      <c r="D1591" s="60" t="s">
        <v>2876</v>
      </c>
      <c r="E1591" s="60" t="s">
        <v>982</v>
      </c>
      <c r="F1591" s="71">
        <v>10754889</v>
      </c>
      <c r="G1591" s="60" t="s">
        <v>3632</v>
      </c>
      <c r="H1591" s="55" t="s">
        <v>28</v>
      </c>
      <c r="I1591" s="55" t="s">
        <v>29</v>
      </c>
      <c r="J1591" s="72" t="s">
        <v>2593</v>
      </c>
    </row>
    <row r="1592" spans="1:10" ht="62.45" customHeight="1" x14ac:dyDescent="0.25">
      <c r="A1592" s="60">
        <v>1590</v>
      </c>
      <c r="B1592" s="80" t="s">
        <v>105</v>
      </c>
      <c r="C1592" s="60" t="s">
        <v>898</v>
      </c>
      <c r="D1592" s="60" t="s">
        <v>2877</v>
      </c>
      <c r="E1592" s="60" t="s">
        <v>921</v>
      </c>
      <c r="F1592" s="71">
        <v>11958662</v>
      </c>
      <c r="G1592" s="60" t="s">
        <v>2472</v>
      </c>
      <c r="H1592" s="55" t="s">
        <v>28</v>
      </c>
      <c r="I1592" s="55" t="s">
        <v>29</v>
      </c>
      <c r="J1592" s="72" t="s">
        <v>2593</v>
      </c>
    </row>
    <row r="1593" spans="1:10" ht="62.45" customHeight="1" x14ac:dyDescent="0.25">
      <c r="A1593" s="60">
        <v>1591</v>
      </c>
      <c r="B1593" s="80" t="s">
        <v>105</v>
      </c>
      <c r="C1593" s="82" t="s">
        <v>887</v>
      </c>
      <c r="D1593" s="82" t="s">
        <v>2878</v>
      </c>
      <c r="E1593" s="82" t="s">
        <v>3391</v>
      </c>
      <c r="F1593" s="86">
        <v>8967942</v>
      </c>
      <c r="G1593" s="82"/>
      <c r="H1593" s="55" t="s">
        <v>28</v>
      </c>
      <c r="I1593" s="55" t="s">
        <v>29</v>
      </c>
      <c r="J1593" s="72" t="s">
        <v>2593</v>
      </c>
    </row>
    <row r="1594" spans="1:10" ht="62.45" customHeight="1" x14ac:dyDescent="0.25">
      <c r="A1594" s="60">
        <v>1592</v>
      </c>
      <c r="B1594" s="80" t="s">
        <v>105</v>
      </c>
      <c r="C1594" s="82" t="s">
        <v>2310</v>
      </c>
      <c r="D1594" s="82" t="s">
        <v>2879</v>
      </c>
      <c r="E1594" s="82" t="s">
        <v>3392</v>
      </c>
      <c r="F1594" s="86">
        <v>1654879932</v>
      </c>
      <c r="G1594" s="82" t="s">
        <v>3686</v>
      </c>
      <c r="H1594" s="55" t="s">
        <v>28</v>
      </c>
      <c r="I1594" s="55" t="s">
        <v>29</v>
      </c>
      <c r="J1594" s="72" t="s">
        <v>2593</v>
      </c>
    </row>
    <row r="1595" spans="1:10" ht="62.45" customHeight="1" x14ac:dyDescent="0.25">
      <c r="A1595" s="60">
        <v>1593</v>
      </c>
      <c r="B1595" s="80" t="s">
        <v>105</v>
      </c>
      <c r="C1595" s="60" t="s">
        <v>898</v>
      </c>
      <c r="D1595" s="60" t="s">
        <v>2730</v>
      </c>
      <c r="E1595" s="60" t="s">
        <v>3393</v>
      </c>
      <c r="F1595" s="71">
        <v>3469782</v>
      </c>
      <c r="G1595" s="60" t="s">
        <v>3687</v>
      </c>
      <c r="H1595" s="55" t="s">
        <v>28</v>
      </c>
      <c r="I1595" s="55" t="s">
        <v>29</v>
      </c>
      <c r="J1595" s="72" t="s">
        <v>2593</v>
      </c>
    </row>
    <row r="1596" spans="1:10" ht="62.45" customHeight="1" x14ac:dyDescent="0.25">
      <c r="A1596" s="60">
        <v>1594</v>
      </c>
      <c r="B1596" s="80" t="s">
        <v>105</v>
      </c>
      <c r="C1596" s="82" t="s">
        <v>876</v>
      </c>
      <c r="D1596" s="82" t="s">
        <v>2880</v>
      </c>
      <c r="E1596" s="82" t="s">
        <v>891</v>
      </c>
      <c r="F1596" s="86">
        <v>10754889</v>
      </c>
      <c r="G1596" s="82" t="s">
        <v>3688</v>
      </c>
      <c r="H1596" s="55" t="s">
        <v>28</v>
      </c>
      <c r="I1596" s="55" t="s">
        <v>29</v>
      </c>
      <c r="J1596" s="72" t="s">
        <v>2593</v>
      </c>
    </row>
    <row r="1597" spans="1:10" ht="62.45" customHeight="1" x14ac:dyDescent="0.25">
      <c r="A1597" s="60">
        <v>1595</v>
      </c>
      <c r="B1597" s="80" t="s">
        <v>105</v>
      </c>
      <c r="C1597" s="82" t="s">
        <v>883</v>
      </c>
      <c r="D1597" s="82" t="s">
        <v>2733</v>
      </c>
      <c r="E1597" s="82" t="s">
        <v>885</v>
      </c>
      <c r="F1597" s="86">
        <v>10754889</v>
      </c>
      <c r="G1597" s="82" t="s">
        <v>3631</v>
      </c>
      <c r="H1597" s="55" t="s">
        <v>28</v>
      </c>
      <c r="I1597" s="55" t="s">
        <v>29</v>
      </c>
      <c r="J1597" s="72" t="s">
        <v>2593</v>
      </c>
    </row>
    <row r="1598" spans="1:10" ht="62.45" customHeight="1" x14ac:dyDescent="0.25">
      <c r="A1598" s="60">
        <v>1596</v>
      </c>
      <c r="B1598" s="80" t="s">
        <v>105</v>
      </c>
      <c r="C1598" s="82" t="s">
        <v>876</v>
      </c>
      <c r="D1598" s="82" t="s">
        <v>1020</v>
      </c>
      <c r="E1598" s="82" t="s">
        <v>878</v>
      </c>
      <c r="F1598" s="86">
        <v>11958662</v>
      </c>
      <c r="G1598" s="82" t="s">
        <v>3689</v>
      </c>
      <c r="H1598" s="55" t="s">
        <v>28</v>
      </c>
      <c r="I1598" s="55" t="s">
        <v>29</v>
      </c>
      <c r="J1598" s="72" t="s">
        <v>2593</v>
      </c>
    </row>
    <row r="1599" spans="1:10" ht="62.45" customHeight="1" x14ac:dyDescent="0.25">
      <c r="A1599" s="60">
        <v>1597</v>
      </c>
      <c r="B1599" s="80" t="s">
        <v>105</v>
      </c>
      <c r="C1599" s="82" t="s">
        <v>931</v>
      </c>
      <c r="D1599" s="82" t="s">
        <v>2881</v>
      </c>
      <c r="E1599" s="82" t="s">
        <v>1052</v>
      </c>
      <c r="F1599" s="86">
        <v>10754889</v>
      </c>
      <c r="G1599" s="82" t="s">
        <v>3690</v>
      </c>
      <c r="H1599" s="55" t="s">
        <v>28</v>
      </c>
      <c r="I1599" s="55" t="s">
        <v>29</v>
      </c>
      <c r="J1599" s="72" t="s">
        <v>2593</v>
      </c>
    </row>
    <row r="1600" spans="1:10" ht="62.45" customHeight="1" x14ac:dyDescent="0.25">
      <c r="A1600" s="60">
        <v>1598</v>
      </c>
      <c r="B1600" s="80" t="s">
        <v>105</v>
      </c>
      <c r="C1600" s="60" t="s">
        <v>898</v>
      </c>
      <c r="D1600" s="60" t="s">
        <v>945</v>
      </c>
      <c r="E1600" s="60" t="s">
        <v>954</v>
      </c>
      <c r="F1600" s="71">
        <v>11958662</v>
      </c>
      <c r="G1600" s="60" t="s">
        <v>3591</v>
      </c>
      <c r="H1600" s="55" t="s">
        <v>28</v>
      </c>
      <c r="I1600" s="55" t="s">
        <v>29</v>
      </c>
      <c r="J1600" s="72" t="s">
        <v>2593</v>
      </c>
    </row>
    <row r="1601" spans="1:10" ht="62.45" customHeight="1" x14ac:dyDescent="0.25">
      <c r="A1601" s="60">
        <v>1599</v>
      </c>
      <c r="B1601" s="80" t="s">
        <v>105</v>
      </c>
      <c r="C1601" s="82" t="s">
        <v>992</v>
      </c>
      <c r="D1601" s="82" t="s">
        <v>1702</v>
      </c>
      <c r="E1601" s="82" t="s">
        <v>3394</v>
      </c>
      <c r="F1601" s="86">
        <v>1728368</v>
      </c>
      <c r="G1601" s="82" t="s">
        <v>3641</v>
      </c>
      <c r="H1601" s="55" t="s">
        <v>28</v>
      </c>
      <c r="I1601" s="55" t="s">
        <v>29</v>
      </c>
      <c r="J1601" s="72" t="s">
        <v>2593</v>
      </c>
    </row>
    <row r="1602" spans="1:10" ht="62.45" customHeight="1" x14ac:dyDescent="0.25">
      <c r="A1602" s="60">
        <v>1600</v>
      </c>
      <c r="B1602" s="80" t="s">
        <v>105</v>
      </c>
      <c r="C1602" s="82" t="s">
        <v>876</v>
      </c>
      <c r="D1602" s="82" t="s">
        <v>1021</v>
      </c>
      <c r="E1602" s="82" t="s">
        <v>878</v>
      </c>
      <c r="F1602" s="86">
        <v>11958662</v>
      </c>
      <c r="G1602" s="82" t="s">
        <v>3691</v>
      </c>
      <c r="H1602" s="55" t="s">
        <v>28</v>
      </c>
      <c r="I1602" s="55" t="s">
        <v>29</v>
      </c>
      <c r="J1602" s="72" t="s">
        <v>2593</v>
      </c>
    </row>
    <row r="1603" spans="1:10" ht="62.45" customHeight="1" x14ac:dyDescent="0.25">
      <c r="A1603" s="60">
        <v>1601</v>
      </c>
      <c r="B1603" s="80" t="s">
        <v>105</v>
      </c>
      <c r="C1603" s="82" t="s">
        <v>992</v>
      </c>
      <c r="D1603" s="82" t="s">
        <v>1093</v>
      </c>
      <c r="E1603" s="82" t="s">
        <v>3381</v>
      </c>
      <c r="F1603" s="86">
        <v>11958662</v>
      </c>
      <c r="G1603" s="108" t="s">
        <v>3634</v>
      </c>
      <c r="H1603" s="55" t="s">
        <v>28</v>
      </c>
      <c r="I1603" s="55" t="s">
        <v>29</v>
      </c>
      <c r="J1603" s="72" t="s">
        <v>2593</v>
      </c>
    </row>
    <row r="1604" spans="1:10" ht="62.45" customHeight="1" x14ac:dyDescent="0.25">
      <c r="A1604" s="60">
        <v>1602</v>
      </c>
      <c r="B1604" s="80" t="s">
        <v>105</v>
      </c>
      <c r="C1604" s="60" t="s">
        <v>898</v>
      </c>
      <c r="D1604" s="60" t="s">
        <v>2882</v>
      </c>
      <c r="E1604" s="60" t="s">
        <v>982</v>
      </c>
      <c r="F1604" s="71">
        <v>11958662</v>
      </c>
      <c r="G1604" s="60" t="s">
        <v>2472</v>
      </c>
      <c r="H1604" s="55" t="s">
        <v>28</v>
      </c>
      <c r="I1604" s="55" t="s">
        <v>29</v>
      </c>
      <c r="J1604" s="72" t="s">
        <v>2593</v>
      </c>
    </row>
    <row r="1605" spans="1:10" ht="62.45" customHeight="1" x14ac:dyDescent="0.25">
      <c r="A1605" s="60">
        <v>1603</v>
      </c>
      <c r="B1605" s="80" t="s">
        <v>105</v>
      </c>
      <c r="C1605" s="60" t="s">
        <v>876</v>
      </c>
      <c r="D1605" s="119" t="s">
        <v>2883</v>
      </c>
      <c r="E1605" s="60" t="s">
        <v>924</v>
      </c>
      <c r="F1605" s="71">
        <v>10754889</v>
      </c>
      <c r="G1605" s="60" t="s">
        <v>3692</v>
      </c>
      <c r="H1605" s="55" t="s">
        <v>28</v>
      </c>
      <c r="I1605" s="55" t="s">
        <v>29</v>
      </c>
      <c r="J1605" s="72" t="s">
        <v>2593</v>
      </c>
    </row>
    <row r="1606" spans="1:10" ht="62.45" customHeight="1" x14ac:dyDescent="0.25">
      <c r="A1606" s="60">
        <v>1604</v>
      </c>
      <c r="B1606" s="80" t="s">
        <v>105</v>
      </c>
      <c r="C1606" s="60" t="s">
        <v>876</v>
      </c>
      <c r="D1606" s="60" t="s">
        <v>2884</v>
      </c>
      <c r="E1606" s="60" t="s">
        <v>891</v>
      </c>
      <c r="F1606" s="71">
        <v>11958662</v>
      </c>
      <c r="G1606" s="60" t="s">
        <v>3568</v>
      </c>
      <c r="H1606" s="55" t="s">
        <v>28</v>
      </c>
      <c r="I1606" s="55" t="s">
        <v>29</v>
      </c>
      <c r="J1606" s="72" t="s">
        <v>2593</v>
      </c>
    </row>
    <row r="1607" spans="1:10" ht="62.45" customHeight="1" x14ac:dyDescent="0.25">
      <c r="A1607" s="60">
        <v>1605</v>
      </c>
      <c r="B1607" s="80" t="s">
        <v>105</v>
      </c>
      <c r="C1607" s="82" t="s">
        <v>931</v>
      </c>
      <c r="D1607" s="82" t="s">
        <v>2844</v>
      </c>
      <c r="E1607" s="82" t="s">
        <v>3332</v>
      </c>
      <c r="F1607" s="86">
        <v>11958662</v>
      </c>
      <c r="G1607" s="82" t="s">
        <v>3583</v>
      </c>
      <c r="H1607" s="55" t="s">
        <v>28</v>
      </c>
      <c r="I1607" s="55" t="s">
        <v>29</v>
      </c>
      <c r="J1607" s="72" t="s">
        <v>2593</v>
      </c>
    </row>
    <row r="1608" spans="1:10" ht="62.45" customHeight="1" x14ac:dyDescent="0.25">
      <c r="A1608" s="60">
        <v>1606</v>
      </c>
      <c r="B1608" s="80" t="s">
        <v>105</v>
      </c>
      <c r="C1608" s="82" t="s">
        <v>898</v>
      </c>
      <c r="D1608" s="82" t="s">
        <v>2844</v>
      </c>
      <c r="E1608" s="82" t="s">
        <v>921</v>
      </c>
      <c r="F1608" s="86">
        <v>10754889</v>
      </c>
      <c r="G1608" s="82" t="s">
        <v>3693</v>
      </c>
      <c r="H1608" s="55" t="s">
        <v>28</v>
      </c>
      <c r="I1608" s="55" t="s">
        <v>29</v>
      </c>
      <c r="J1608" s="72" t="s">
        <v>2593</v>
      </c>
    </row>
    <row r="1609" spans="1:10" ht="62.45" customHeight="1" x14ac:dyDescent="0.25">
      <c r="A1609" s="60">
        <v>1607</v>
      </c>
      <c r="B1609" s="80" t="s">
        <v>105</v>
      </c>
      <c r="C1609" s="60" t="s">
        <v>876</v>
      </c>
      <c r="D1609" s="60" t="s">
        <v>2885</v>
      </c>
      <c r="E1609" s="60" t="s">
        <v>982</v>
      </c>
      <c r="F1609" s="71">
        <v>10754889</v>
      </c>
      <c r="G1609" s="60" t="s">
        <v>3694</v>
      </c>
      <c r="H1609" s="55" t="s">
        <v>28</v>
      </c>
      <c r="I1609" s="55" t="s">
        <v>29</v>
      </c>
      <c r="J1609" s="72" t="s">
        <v>2593</v>
      </c>
    </row>
    <row r="1610" spans="1:10" ht="62.45" customHeight="1" x14ac:dyDescent="0.25">
      <c r="A1610" s="60">
        <v>1608</v>
      </c>
      <c r="B1610" s="80" t="s">
        <v>105</v>
      </c>
      <c r="C1610" s="82" t="s">
        <v>931</v>
      </c>
      <c r="D1610" s="82" t="s">
        <v>1022</v>
      </c>
      <c r="E1610" s="82" t="s">
        <v>938</v>
      </c>
      <c r="F1610" s="86">
        <v>10754889</v>
      </c>
      <c r="G1610" s="108" t="s">
        <v>3695</v>
      </c>
      <c r="H1610" s="55" t="s">
        <v>28</v>
      </c>
      <c r="I1610" s="55" t="s">
        <v>29</v>
      </c>
      <c r="J1610" s="72" t="s">
        <v>2593</v>
      </c>
    </row>
    <row r="1611" spans="1:10" ht="62.45" customHeight="1" x14ac:dyDescent="0.25">
      <c r="A1611" s="60">
        <v>1609</v>
      </c>
      <c r="B1611" s="80" t="s">
        <v>105</v>
      </c>
      <c r="C1611" s="82" t="s">
        <v>898</v>
      </c>
      <c r="D1611" s="84" t="s">
        <v>1023</v>
      </c>
      <c r="E1611" s="82" t="s">
        <v>921</v>
      </c>
      <c r="F1611" s="86">
        <v>11958662</v>
      </c>
      <c r="G1611" s="82" t="s">
        <v>878</v>
      </c>
      <c r="H1611" s="55" t="s">
        <v>28</v>
      </c>
      <c r="I1611" s="55" t="s">
        <v>29</v>
      </c>
      <c r="J1611" s="72" t="s">
        <v>2593</v>
      </c>
    </row>
    <row r="1612" spans="1:10" ht="62.45" customHeight="1" x14ac:dyDescent="0.25">
      <c r="A1612" s="60">
        <v>1610</v>
      </c>
      <c r="B1612" s="80" t="s">
        <v>105</v>
      </c>
      <c r="C1612" s="82" t="s">
        <v>925</v>
      </c>
      <c r="D1612" s="82" t="s">
        <v>1024</v>
      </c>
      <c r="E1612" s="82" t="s">
        <v>1025</v>
      </c>
      <c r="F1612" s="86">
        <v>14384124</v>
      </c>
      <c r="G1612" s="82" t="s">
        <v>3696</v>
      </c>
      <c r="H1612" s="55" t="s">
        <v>28</v>
      </c>
      <c r="I1612" s="55" t="s">
        <v>29</v>
      </c>
      <c r="J1612" s="72" t="s">
        <v>2593</v>
      </c>
    </row>
    <row r="1613" spans="1:10" ht="62.45" customHeight="1" x14ac:dyDescent="0.25">
      <c r="A1613" s="60">
        <v>1611</v>
      </c>
      <c r="B1613" s="80" t="s">
        <v>105</v>
      </c>
      <c r="C1613" s="82" t="s">
        <v>905</v>
      </c>
      <c r="D1613" s="82" t="s">
        <v>2886</v>
      </c>
      <c r="E1613" s="82" t="s">
        <v>982</v>
      </c>
      <c r="F1613" s="86">
        <v>10754889</v>
      </c>
      <c r="G1613" s="82" t="s">
        <v>3664</v>
      </c>
      <c r="H1613" s="55" t="s">
        <v>28</v>
      </c>
      <c r="I1613" s="55" t="s">
        <v>29</v>
      </c>
      <c r="J1613" s="72" t="s">
        <v>2593</v>
      </c>
    </row>
    <row r="1614" spans="1:10" ht="62.45" customHeight="1" x14ac:dyDescent="0.25">
      <c r="A1614" s="60">
        <v>1612</v>
      </c>
      <c r="B1614" s="80" t="s">
        <v>105</v>
      </c>
      <c r="C1614" s="60" t="s">
        <v>876</v>
      </c>
      <c r="D1614" s="60" t="s">
        <v>2887</v>
      </c>
      <c r="E1614" s="60" t="s">
        <v>924</v>
      </c>
      <c r="F1614" s="71">
        <v>11958662</v>
      </c>
      <c r="G1614" s="60" t="s">
        <v>3697</v>
      </c>
      <c r="H1614" s="55" t="s">
        <v>28</v>
      </c>
      <c r="I1614" s="55" t="s">
        <v>29</v>
      </c>
      <c r="J1614" s="72" t="s">
        <v>2593</v>
      </c>
    </row>
    <row r="1615" spans="1:10" ht="62.45" customHeight="1" x14ac:dyDescent="0.25">
      <c r="A1615" s="60">
        <v>1613</v>
      </c>
      <c r="B1615" s="80" t="s">
        <v>105</v>
      </c>
      <c r="C1615" s="82" t="s">
        <v>905</v>
      </c>
      <c r="D1615" s="82" t="s">
        <v>2888</v>
      </c>
      <c r="E1615" s="82" t="s">
        <v>881</v>
      </c>
      <c r="F1615" s="86">
        <v>10754889</v>
      </c>
      <c r="G1615" s="82" t="s">
        <v>3583</v>
      </c>
      <c r="H1615" s="55" t="s">
        <v>28</v>
      </c>
      <c r="I1615" s="55" t="s">
        <v>29</v>
      </c>
      <c r="J1615" s="72" t="s">
        <v>2593</v>
      </c>
    </row>
    <row r="1616" spans="1:10" ht="62.45" customHeight="1" x14ac:dyDescent="0.25">
      <c r="A1616" s="60">
        <v>1614</v>
      </c>
      <c r="B1616" s="80" t="s">
        <v>105</v>
      </c>
      <c r="C1616" s="60" t="s">
        <v>905</v>
      </c>
      <c r="D1616" s="60" t="s">
        <v>2889</v>
      </c>
      <c r="E1616" s="60" t="s">
        <v>881</v>
      </c>
      <c r="F1616" s="71">
        <v>10754889</v>
      </c>
      <c r="G1616" s="60" t="s">
        <v>3692</v>
      </c>
      <c r="H1616" s="55" t="s">
        <v>28</v>
      </c>
      <c r="I1616" s="55" t="s">
        <v>29</v>
      </c>
      <c r="J1616" s="72" t="s">
        <v>2593</v>
      </c>
    </row>
    <row r="1617" spans="1:10" ht="62.45" customHeight="1" x14ac:dyDescent="0.25">
      <c r="A1617" s="60">
        <v>1615</v>
      </c>
      <c r="B1617" s="80" t="s">
        <v>105</v>
      </c>
      <c r="C1617" s="82" t="s">
        <v>905</v>
      </c>
      <c r="D1617" s="82" t="s">
        <v>2888</v>
      </c>
      <c r="E1617" s="82" t="s">
        <v>881</v>
      </c>
      <c r="F1617" s="86">
        <v>10754889</v>
      </c>
      <c r="G1617" s="82" t="s">
        <v>3583</v>
      </c>
      <c r="H1617" s="55" t="s">
        <v>28</v>
      </c>
      <c r="I1617" s="55" t="s">
        <v>29</v>
      </c>
      <c r="J1617" s="72" t="s">
        <v>2593</v>
      </c>
    </row>
    <row r="1618" spans="1:10" ht="62.45" customHeight="1" x14ac:dyDescent="0.25">
      <c r="A1618" s="60">
        <v>1616</v>
      </c>
      <c r="B1618" s="80" t="s">
        <v>105</v>
      </c>
      <c r="C1618" s="60" t="s">
        <v>883</v>
      </c>
      <c r="D1618" s="60" t="s">
        <v>2890</v>
      </c>
      <c r="E1618" s="60" t="s">
        <v>2467</v>
      </c>
      <c r="F1618" s="71">
        <v>11958662</v>
      </c>
      <c r="G1618" s="60" t="s">
        <v>2474</v>
      </c>
      <c r="H1618" s="55" t="s">
        <v>28</v>
      </c>
      <c r="I1618" s="55" t="s">
        <v>29</v>
      </c>
      <c r="J1618" s="72" t="s">
        <v>2593</v>
      </c>
    </row>
    <row r="1619" spans="1:10" ht="62.45" customHeight="1" x14ac:dyDescent="0.25">
      <c r="A1619" s="60">
        <v>1617</v>
      </c>
      <c r="B1619" s="80" t="s">
        <v>105</v>
      </c>
      <c r="C1619" s="60" t="s">
        <v>892</v>
      </c>
      <c r="D1619" s="60" t="s">
        <v>2891</v>
      </c>
      <c r="E1619" s="60" t="s">
        <v>2436</v>
      </c>
      <c r="F1619" s="71">
        <v>11958662</v>
      </c>
      <c r="G1619" s="60" t="s">
        <v>3698</v>
      </c>
      <c r="H1619" s="55" t="s">
        <v>28</v>
      </c>
      <c r="I1619" s="55" t="s">
        <v>29</v>
      </c>
      <c r="J1619" s="72" t="s">
        <v>2593</v>
      </c>
    </row>
    <row r="1620" spans="1:10" ht="62.45" customHeight="1" x14ac:dyDescent="0.25">
      <c r="A1620" s="60">
        <v>1618</v>
      </c>
      <c r="B1620" s="80" t="s">
        <v>105</v>
      </c>
      <c r="C1620" s="82" t="s">
        <v>1147</v>
      </c>
      <c r="D1620" s="82" t="s">
        <v>2892</v>
      </c>
      <c r="E1620" s="82" t="s">
        <v>1052</v>
      </c>
      <c r="F1620" s="86">
        <v>11958662</v>
      </c>
      <c r="G1620" s="82" t="s">
        <v>3699</v>
      </c>
      <c r="H1620" s="55" t="s">
        <v>28</v>
      </c>
      <c r="I1620" s="55" t="s">
        <v>29</v>
      </c>
      <c r="J1620" s="72" t="s">
        <v>2593</v>
      </c>
    </row>
    <row r="1621" spans="1:10" ht="62.45" customHeight="1" x14ac:dyDescent="0.25">
      <c r="A1621" s="60">
        <v>1619</v>
      </c>
      <c r="B1621" s="80" t="s">
        <v>105</v>
      </c>
      <c r="C1621" s="60" t="s">
        <v>905</v>
      </c>
      <c r="D1621" s="60" t="s">
        <v>2893</v>
      </c>
      <c r="E1621" s="60" t="s">
        <v>954</v>
      </c>
      <c r="F1621" s="71">
        <v>11958662</v>
      </c>
      <c r="G1621" s="60" t="s">
        <v>2474</v>
      </c>
      <c r="H1621" s="55" t="s">
        <v>28</v>
      </c>
      <c r="I1621" s="55" t="s">
        <v>29</v>
      </c>
      <c r="J1621" s="72" t="s">
        <v>2593</v>
      </c>
    </row>
    <row r="1622" spans="1:10" ht="62.45" customHeight="1" x14ac:dyDescent="0.25">
      <c r="A1622" s="60">
        <v>1620</v>
      </c>
      <c r="B1622" s="80" t="s">
        <v>105</v>
      </c>
      <c r="C1622" s="82" t="s">
        <v>992</v>
      </c>
      <c r="D1622" s="82" t="s">
        <v>1030</v>
      </c>
      <c r="E1622" s="82" t="s">
        <v>1031</v>
      </c>
      <c r="F1622" s="86">
        <v>29710572</v>
      </c>
      <c r="G1622" s="82" t="s">
        <v>878</v>
      </c>
      <c r="H1622" s="55" t="s">
        <v>28</v>
      </c>
      <c r="I1622" s="55" t="s">
        <v>29</v>
      </c>
      <c r="J1622" s="72" t="s">
        <v>2593</v>
      </c>
    </row>
    <row r="1623" spans="1:10" ht="62.45" customHeight="1" x14ac:dyDescent="0.25">
      <c r="A1623" s="60">
        <v>1621</v>
      </c>
      <c r="B1623" s="80" t="s">
        <v>105</v>
      </c>
      <c r="C1623" s="82" t="s">
        <v>931</v>
      </c>
      <c r="D1623" s="82" t="s">
        <v>2894</v>
      </c>
      <c r="E1623" s="82" t="s">
        <v>924</v>
      </c>
      <c r="F1623" s="86">
        <v>11958662</v>
      </c>
      <c r="G1623" s="82" t="s">
        <v>3700</v>
      </c>
      <c r="H1623" s="55" t="s">
        <v>28</v>
      </c>
      <c r="I1623" s="55" t="s">
        <v>29</v>
      </c>
      <c r="J1623" s="72" t="s">
        <v>2593</v>
      </c>
    </row>
    <row r="1624" spans="1:10" ht="62.45" customHeight="1" x14ac:dyDescent="0.25">
      <c r="A1624" s="60">
        <v>1622</v>
      </c>
      <c r="B1624" s="80" t="s">
        <v>105</v>
      </c>
      <c r="C1624" s="82" t="s">
        <v>931</v>
      </c>
      <c r="D1624" s="82" t="s">
        <v>1086</v>
      </c>
      <c r="E1624" s="82" t="s">
        <v>921</v>
      </c>
      <c r="F1624" s="86">
        <v>10754889</v>
      </c>
      <c r="G1624" s="82" t="s">
        <v>3701</v>
      </c>
      <c r="H1624" s="55" t="s">
        <v>28</v>
      </c>
      <c r="I1624" s="55" t="s">
        <v>29</v>
      </c>
      <c r="J1624" s="72" t="s">
        <v>2593</v>
      </c>
    </row>
    <row r="1625" spans="1:10" ht="62.45" customHeight="1" x14ac:dyDescent="0.25">
      <c r="A1625" s="60">
        <v>1623</v>
      </c>
      <c r="B1625" s="80" t="s">
        <v>105</v>
      </c>
      <c r="C1625" s="82" t="s">
        <v>931</v>
      </c>
      <c r="D1625" s="82" t="s">
        <v>2895</v>
      </c>
      <c r="E1625" s="82" t="s">
        <v>938</v>
      </c>
      <c r="F1625" s="86">
        <v>11958662</v>
      </c>
      <c r="G1625" s="82" t="s">
        <v>3702</v>
      </c>
      <c r="H1625" s="55" t="s">
        <v>28</v>
      </c>
      <c r="I1625" s="55" t="s">
        <v>29</v>
      </c>
      <c r="J1625" s="72" t="s">
        <v>2593</v>
      </c>
    </row>
    <row r="1626" spans="1:10" ht="62.45" customHeight="1" x14ac:dyDescent="0.25">
      <c r="A1626" s="60">
        <v>1624</v>
      </c>
      <c r="B1626" s="80" t="s">
        <v>105</v>
      </c>
      <c r="C1626" s="60" t="s">
        <v>905</v>
      </c>
      <c r="D1626" s="60" t="s">
        <v>884</v>
      </c>
      <c r="E1626" s="60" t="s">
        <v>3395</v>
      </c>
      <c r="F1626" s="71">
        <v>4979006</v>
      </c>
      <c r="G1626" s="60" t="s">
        <v>2496</v>
      </c>
      <c r="H1626" s="55" t="s">
        <v>28</v>
      </c>
      <c r="I1626" s="55" t="s">
        <v>29</v>
      </c>
      <c r="J1626" s="72" t="s">
        <v>2593</v>
      </c>
    </row>
    <row r="1627" spans="1:10" ht="62.45" customHeight="1" x14ac:dyDescent="0.25">
      <c r="A1627" s="60">
        <v>1625</v>
      </c>
      <c r="B1627" s="80" t="s">
        <v>105</v>
      </c>
      <c r="C1627" s="82" t="s">
        <v>883</v>
      </c>
      <c r="D1627" s="82" t="s">
        <v>1841</v>
      </c>
      <c r="E1627" s="82" t="s">
        <v>975</v>
      </c>
      <c r="F1627" s="86">
        <v>3469785</v>
      </c>
      <c r="G1627" s="82" t="s">
        <v>3703</v>
      </c>
      <c r="H1627" s="55" t="s">
        <v>28</v>
      </c>
      <c r="I1627" s="55" t="s">
        <v>29</v>
      </c>
      <c r="J1627" s="72" t="s">
        <v>2593</v>
      </c>
    </row>
    <row r="1628" spans="1:10" ht="62.45" customHeight="1" x14ac:dyDescent="0.25">
      <c r="A1628" s="60">
        <v>1626</v>
      </c>
      <c r="B1628" s="80" t="s">
        <v>105</v>
      </c>
      <c r="C1628" s="60" t="s">
        <v>898</v>
      </c>
      <c r="D1628" s="60" t="s">
        <v>2896</v>
      </c>
      <c r="E1628" s="60" t="s">
        <v>921</v>
      </c>
      <c r="F1628" s="71">
        <v>10754889</v>
      </c>
      <c r="G1628" s="60" t="s">
        <v>2472</v>
      </c>
      <c r="H1628" s="55" t="s">
        <v>28</v>
      </c>
      <c r="I1628" s="55" t="s">
        <v>29</v>
      </c>
      <c r="J1628" s="72" t="s">
        <v>2593</v>
      </c>
    </row>
    <row r="1629" spans="1:10" ht="62.45" customHeight="1" x14ac:dyDescent="0.25">
      <c r="A1629" s="60">
        <v>1627</v>
      </c>
      <c r="B1629" s="80" t="s">
        <v>105</v>
      </c>
      <c r="C1629" s="82" t="s">
        <v>883</v>
      </c>
      <c r="D1629" s="82" t="s">
        <v>2897</v>
      </c>
      <c r="E1629" s="82" t="s">
        <v>3396</v>
      </c>
      <c r="F1629" s="86">
        <v>59000000</v>
      </c>
      <c r="G1629" s="82" t="s">
        <v>3704</v>
      </c>
      <c r="H1629" s="55" t="s">
        <v>28</v>
      </c>
      <c r="I1629" s="55" t="s">
        <v>29</v>
      </c>
      <c r="J1629" s="72" t="s">
        <v>2593</v>
      </c>
    </row>
    <row r="1630" spans="1:10" ht="62.45" customHeight="1" x14ac:dyDescent="0.25">
      <c r="A1630" s="60">
        <v>1628</v>
      </c>
      <c r="B1630" s="80" t="s">
        <v>105</v>
      </c>
      <c r="C1630" s="82" t="s">
        <v>898</v>
      </c>
      <c r="D1630" s="82" t="s">
        <v>2898</v>
      </c>
      <c r="E1630" s="82" t="s">
        <v>921</v>
      </c>
      <c r="F1630" s="86">
        <v>11958662</v>
      </c>
      <c r="G1630" s="82" t="s">
        <v>3705</v>
      </c>
      <c r="H1630" s="55" t="s">
        <v>28</v>
      </c>
      <c r="I1630" s="55" t="s">
        <v>29</v>
      </c>
      <c r="J1630" s="72" t="s">
        <v>2593</v>
      </c>
    </row>
    <row r="1631" spans="1:10" ht="62.45" customHeight="1" x14ac:dyDescent="0.25">
      <c r="A1631" s="60">
        <v>1629</v>
      </c>
      <c r="B1631" s="80" t="s">
        <v>105</v>
      </c>
      <c r="C1631" s="82" t="s">
        <v>905</v>
      </c>
      <c r="D1631" s="82" t="s">
        <v>2899</v>
      </c>
      <c r="E1631" s="82" t="s">
        <v>3348</v>
      </c>
      <c r="F1631" s="86">
        <v>5734952</v>
      </c>
      <c r="G1631" s="82" t="s">
        <v>3583</v>
      </c>
      <c r="H1631" s="55" t="s">
        <v>28</v>
      </c>
      <c r="I1631" s="55" t="s">
        <v>29</v>
      </c>
      <c r="J1631" s="72" t="s">
        <v>2593</v>
      </c>
    </row>
    <row r="1632" spans="1:10" ht="62.45" customHeight="1" x14ac:dyDescent="0.25">
      <c r="A1632" s="60">
        <v>1630</v>
      </c>
      <c r="B1632" s="80" t="s">
        <v>105</v>
      </c>
      <c r="C1632" s="82" t="s">
        <v>898</v>
      </c>
      <c r="D1632" s="82" t="s">
        <v>604</v>
      </c>
      <c r="E1632" s="82" t="s">
        <v>3319</v>
      </c>
      <c r="F1632" s="86">
        <v>3951726</v>
      </c>
      <c r="G1632" s="82" t="s">
        <v>3706</v>
      </c>
      <c r="H1632" s="55" t="s">
        <v>28</v>
      </c>
      <c r="I1632" s="55" t="s">
        <v>29</v>
      </c>
      <c r="J1632" s="72" t="s">
        <v>2593</v>
      </c>
    </row>
    <row r="1633" spans="1:10" ht="62.45" customHeight="1" x14ac:dyDescent="0.25">
      <c r="A1633" s="60">
        <v>1631</v>
      </c>
      <c r="B1633" s="80" t="s">
        <v>105</v>
      </c>
      <c r="C1633" s="60" t="s">
        <v>876</v>
      </c>
      <c r="D1633" s="60" t="s">
        <v>2900</v>
      </c>
      <c r="E1633" s="60" t="s">
        <v>3314</v>
      </c>
      <c r="F1633" s="71">
        <v>4979006</v>
      </c>
      <c r="G1633" s="60" t="s">
        <v>1220</v>
      </c>
      <c r="H1633" s="55" t="s">
        <v>28</v>
      </c>
      <c r="I1633" s="55" t="s">
        <v>29</v>
      </c>
      <c r="J1633" s="72" t="s">
        <v>2593</v>
      </c>
    </row>
    <row r="1634" spans="1:10" ht="62.45" customHeight="1" x14ac:dyDescent="0.25">
      <c r="A1634" s="60">
        <v>1632</v>
      </c>
      <c r="B1634" s="80" t="s">
        <v>105</v>
      </c>
      <c r="C1634" s="82" t="s">
        <v>1147</v>
      </c>
      <c r="D1634" s="82" t="s">
        <v>2901</v>
      </c>
      <c r="E1634" s="82" t="s">
        <v>938</v>
      </c>
      <c r="F1634" s="86">
        <v>10754889</v>
      </c>
      <c r="G1634" s="82" t="s">
        <v>3707</v>
      </c>
      <c r="H1634" s="55" t="s">
        <v>28</v>
      </c>
      <c r="I1634" s="55" t="s">
        <v>29</v>
      </c>
      <c r="J1634" s="72" t="s">
        <v>2593</v>
      </c>
    </row>
    <row r="1635" spans="1:10" ht="62.45" customHeight="1" x14ac:dyDescent="0.25">
      <c r="A1635" s="60">
        <v>1633</v>
      </c>
      <c r="B1635" s="80" t="s">
        <v>105</v>
      </c>
      <c r="C1635" s="82" t="s">
        <v>898</v>
      </c>
      <c r="D1635" s="82" t="s">
        <v>2902</v>
      </c>
      <c r="E1635" s="82" t="s">
        <v>921</v>
      </c>
      <c r="F1635" s="86">
        <v>11958662</v>
      </c>
      <c r="G1635" s="82" t="s">
        <v>3708</v>
      </c>
      <c r="H1635" s="55" t="s">
        <v>28</v>
      </c>
      <c r="I1635" s="55" t="s">
        <v>29</v>
      </c>
      <c r="J1635" s="72" t="s">
        <v>2593</v>
      </c>
    </row>
    <row r="1636" spans="1:10" ht="62.45" customHeight="1" x14ac:dyDescent="0.25">
      <c r="A1636" s="60">
        <v>1634</v>
      </c>
      <c r="B1636" s="80" t="s">
        <v>105</v>
      </c>
      <c r="C1636" s="60" t="s">
        <v>931</v>
      </c>
      <c r="D1636" s="60" t="s">
        <v>2903</v>
      </c>
      <c r="E1636" s="60" t="s">
        <v>3332</v>
      </c>
      <c r="F1636" s="71">
        <v>11958662</v>
      </c>
      <c r="G1636" s="60" t="s">
        <v>3694</v>
      </c>
      <c r="H1636" s="55" t="s">
        <v>28</v>
      </c>
      <c r="I1636" s="55" t="s">
        <v>29</v>
      </c>
      <c r="J1636" s="72" t="s">
        <v>2593</v>
      </c>
    </row>
    <row r="1637" spans="1:10" ht="62.45" customHeight="1" x14ac:dyDescent="0.25">
      <c r="A1637" s="60">
        <v>1635</v>
      </c>
      <c r="B1637" s="80" t="s">
        <v>105</v>
      </c>
      <c r="C1637" s="82" t="s">
        <v>892</v>
      </c>
      <c r="D1637" s="82" t="s">
        <v>2903</v>
      </c>
      <c r="E1637" s="82" t="s">
        <v>921</v>
      </c>
      <c r="F1637" s="86">
        <v>11958662</v>
      </c>
      <c r="G1637" s="82" t="s">
        <v>3709</v>
      </c>
      <c r="H1637" s="55" t="s">
        <v>28</v>
      </c>
      <c r="I1637" s="55" t="s">
        <v>29</v>
      </c>
      <c r="J1637" s="72" t="s">
        <v>2593</v>
      </c>
    </row>
    <row r="1638" spans="1:10" ht="62.45" customHeight="1" x14ac:dyDescent="0.25">
      <c r="A1638" s="60">
        <v>1636</v>
      </c>
      <c r="B1638" s="80" t="s">
        <v>105</v>
      </c>
      <c r="C1638" s="82" t="s">
        <v>876</v>
      </c>
      <c r="D1638" s="82" t="s">
        <v>2904</v>
      </c>
      <c r="E1638" s="82" t="s">
        <v>954</v>
      </c>
      <c r="F1638" s="86">
        <v>11958662</v>
      </c>
      <c r="G1638" s="82" t="s">
        <v>3710</v>
      </c>
      <c r="H1638" s="55" t="s">
        <v>28</v>
      </c>
      <c r="I1638" s="55" t="s">
        <v>29</v>
      </c>
      <c r="J1638" s="72" t="s">
        <v>2593</v>
      </c>
    </row>
    <row r="1639" spans="1:10" ht="62.45" customHeight="1" x14ac:dyDescent="0.25">
      <c r="A1639" s="60">
        <v>1637</v>
      </c>
      <c r="B1639" s="80" t="s">
        <v>105</v>
      </c>
      <c r="C1639" s="82" t="s">
        <v>1147</v>
      </c>
      <c r="D1639" s="82" t="s">
        <v>2905</v>
      </c>
      <c r="E1639" s="82" t="s">
        <v>938</v>
      </c>
      <c r="F1639" s="86">
        <v>10754889</v>
      </c>
      <c r="G1639" s="82" t="s">
        <v>3631</v>
      </c>
      <c r="H1639" s="55" t="s">
        <v>28</v>
      </c>
      <c r="I1639" s="55" t="s">
        <v>29</v>
      </c>
      <c r="J1639" s="72" t="s">
        <v>2593</v>
      </c>
    </row>
    <row r="1640" spans="1:10" ht="62.45" customHeight="1" x14ac:dyDescent="0.25">
      <c r="A1640" s="60">
        <v>1638</v>
      </c>
      <c r="B1640" s="80" t="s">
        <v>105</v>
      </c>
      <c r="C1640" s="82" t="s">
        <v>992</v>
      </c>
      <c r="D1640" s="82" t="s">
        <v>2906</v>
      </c>
      <c r="E1640" s="82" t="s">
        <v>3397</v>
      </c>
      <c r="F1640" s="86">
        <v>16299637</v>
      </c>
      <c r="G1640" s="82" t="s">
        <v>3711</v>
      </c>
      <c r="H1640" s="55" t="s">
        <v>28</v>
      </c>
      <c r="I1640" s="55" t="s">
        <v>29</v>
      </c>
      <c r="J1640" s="72" t="s">
        <v>2593</v>
      </c>
    </row>
    <row r="1641" spans="1:10" ht="62.45" customHeight="1" x14ac:dyDescent="0.25">
      <c r="A1641" s="60">
        <v>1639</v>
      </c>
      <c r="B1641" s="80" t="s">
        <v>105</v>
      </c>
      <c r="C1641" s="82" t="s">
        <v>892</v>
      </c>
      <c r="D1641" s="82" t="s">
        <v>2907</v>
      </c>
      <c r="E1641" s="82" t="s">
        <v>938</v>
      </c>
      <c r="F1641" s="86">
        <v>10754889</v>
      </c>
      <c r="G1641" s="82" t="s">
        <v>3580</v>
      </c>
      <c r="H1641" s="55" t="s">
        <v>28</v>
      </c>
      <c r="I1641" s="55" t="s">
        <v>29</v>
      </c>
      <c r="J1641" s="72" t="s">
        <v>2593</v>
      </c>
    </row>
    <row r="1642" spans="1:10" ht="62.45" customHeight="1" x14ac:dyDescent="0.25">
      <c r="A1642" s="60">
        <v>1640</v>
      </c>
      <c r="B1642" s="80" t="s">
        <v>105</v>
      </c>
      <c r="C1642" s="60" t="s">
        <v>876</v>
      </c>
      <c r="D1642" s="60" t="s">
        <v>2908</v>
      </c>
      <c r="E1642" s="60" t="s">
        <v>3398</v>
      </c>
      <c r="F1642" s="71">
        <v>4979006</v>
      </c>
      <c r="G1642" s="60" t="s">
        <v>3697</v>
      </c>
      <c r="H1642" s="55" t="s">
        <v>28</v>
      </c>
      <c r="I1642" s="55" t="s">
        <v>29</v>
      </c>
      <c r="J1642" s="72" t="s">
        <v>2593</v>
      </c>
    </row>
    <row r="1643" spans="1:10" ht="62.45" customHeight="1" x14ac:dyDescent="0.25">
      <c r="A1643" s="60">
        <v>1641</v>
      </c>
      <c r="B1643" s="80" t="s">
        <v>105</v>
      </c>
      <c r="C1643" s="82" t="s">
        <v>876</v>
      </c>
      <c r="D1643" s="82" t="s">
        <v>967</v>
      </c>
      <c r="E1643" s="82" t="s">
        <v>891</v>
      </c>
      <c r="F1643" s="86">
        <v>11958662</v>
      </c>
      <c r="G1643" s="82" t="s">
        <v>2476</v>
      </c>
      <c r="H1643" s="55" t="s">
        <v>28</v>
      </c>
      <c r="I1643" s="55" t="s">
        <v>29</v>
      </c>
      <c r="J1643" s="72" t="s">
        <v>2593</v>
      </c>
    </row>
    <row r="1644" spans="1:10" ht="62.45" customHeight="1" x14ac:dyDescent="0.25">
      <c r="A1644" s="60">
        <v>1642</v>
      </c>
      <c r="B1644" s="80" t="s">
        <v>105</v>
      </c>
      <c r="C1644" s="67" t="s">
        <v>2621</v>
      </c>
      <c r="D1644" s="82" t="s">
        <v>2909</v>
      </c>
      <c r="E1644" s="82" t="s">
        <v>3399</v>
      </c>
      <c r="F1644" s="86">
        <v>3810000</v>
      </c>
      <c r="G1644" s="82" t="s">
        <v>3712</v>
      </c>
      <c r="H1644" s="55" t="s">
        <v>28</v>
      </c>
      <c r="I1644" s="55" t="s">
        <v>29</v>
      </c>
      <c r="J1644" s="72" t="s">
        <v>2593</v>
      </c>
    </row>
    <row r="1645" spans="1:10" ht="62.45" customHeight="1" x14ac:dyDescent="0.25">
      <c r="A1645" s="60">
        <v>1643</v>
      </c>
      <c r="B1645" s="80" t="s">
        <v>105</v>
      </c>
      <c r="C1645" s="60" t="s">
        <v>898</v>
      </c>
      <c r="D1645" s="60" t="s">
        <v>2910</v>
      </c>
      <c r="E1645" s="60" t="s">
        <v>3339</v>
      </c>
      <c r="F1645" s="71">
        <v>10754889</v>
      </c>
      <c r="G1645" s="60" t="s">
        <v>3713</v>
      </c>
      <c r="H1645" s="55" t="s">
        <v>28</v>
      </c>
      <c r="I1645" s="55" t="s">
        <v>29</v>
      </c>
      <c r="J1645" s="72" t="s">
        <v>2593</v>
      </c>
    </row>
    <row r="1646" spans="1:10" ht="62.45" customHeight="1" x14ac:dyDescent="0.25">
      <c r="A1646" s="60">
        <v>1644</v>
      </c>
      <c r="B1646" s="80" t="s">
        <v>105</v>
      </c>
      <c r="C1646" s="60" t="s">
        <v>898</v>
      </c>
      <c r="D1646" s="60" t="s">
        <v>2911</v>
      </c>
      <c r="E1646" s="60" t="s">
        <v>3375</v>
      </c>
      <c r="F1646" s="71">
        <v>10754889</v>
      </c>
      <c r="G1646" s="60" t="s">
        <v>3714</v>
      </c>
      <c r="H1646" s="55" t="s">
        <v>28</v>
      </c>
      <c r="I1646" s="55" t="s">
        <v>29</v>
      </c>
      <c r="J1646" s="72" t="s">
        <v>2593</v>
      </c>
    </row>
    <row r="1647" spans="1:10" ht="62.45" customHeight="1" x14ac:dyDescent="0.25">
      <c r="A1647" s="60">
        <v>1645</v>
      </c>
      <c r="B1647" s="80" t="s">
        <v>105</v>
      </c>
      <c r="C1647" s="82" t="s">
        <v>1147</v>
      </c>
      <c r="D1647" s="82" t="s">
        <v>1093</v>
      </c>
      <c r="E1647" s="82" t="s">
        <v>921</v>
      </c>
      <c r="F1647" s="86">
        <v>11958662</v>
      </c>
      <c r="G1647" s="82" t="s">
        <v>3581</v>
      </c>
      <c r="H1647" s="55" t="s">
        <v>28</v>
      </c>
      <c r="I1647" s="55" t="s">
        <v>29</v>
      </c>
      <c r="J1647" s="72" t="s">
        <v>2593</v>
      </c>
    </row>
    <row r="1648" spans="1:10" ht="62.45" customHeight="1" x14ac:dyDescent="0.25">
      <c r="A1648" s="60">
        <v>1646</v>
      </c>
      <c r="B1648" s="80" t="s">
        <v>105</v>
      </c>
      <c r="C1648" s="60" t="s">
        <v>934</v>
      </c>
      <c r="D1648" s="60" t="s">
        <v>2912</v>
      </c>
      <c r="E1648" s="60" t="s">
        <v>3319</v>
      </c>
      <c r="F1648" s="71">
        <v>2236197</v>
      </c>
      <c r="G1648" s="119" t="s">
        <v>3715</v>
      </c>
      <c r="H1648" s="55" t="s">
        <v>28</v>
      </c>
      <c r="I1648" s="55" t="s">
        <v>29</v>
      </c>
      <c r="J1648" s="72" t="s">
        <v>2593</v>
      </c>
    </row>
    <row r="1649" spans="1:10" ht="62.45" customHeight="1" x14ac:dyDescent="0.25">
      <c r="A1649" s="60">
        <v>1647</v>
      </c>
      <c r="B1649" s="80" t="s">
        <v>105</v>
      </c>
      <c r="C1649" s="60" t="s">
        <v>905</v>
      </c>
      <c r="D1649" s="60" t="s">
        <v>2913</v>
      </c>
      <c r="E1649" s="60" t="s">
        <v>982</v>
      </c>
      <c r="F1649" s="71">
        <v>11958662</v>
      </c>
      <c r="G1649" s="60" t="s">
        <v>2474</v>
      </c>
      <c r="H1649" s="55" t="s">
        <v>28</v>
      </c>
      <c r="I1649" s="55" t="s">
        <v>29</v>
      </c>
      <c r="J1649" s="72" t="s">
        <v>2593</v>
      </c>
    </row>
    <row r="1650" spans="1:10" ht="62.45" customHeight="1" x14ac:dyDescent="0.25">
      <c r="A1650" s="60">
        <v>1648</v>
      </c>
      <c r="B1650" s="80" t="s">
        <v>105</v>
      </c>
      <c r="C1650" s="82" t="s">
        <v>992</v>
      </c>
      <c r="D1650" s="82" t="s">
        <v>2388</v>
      </c>
      <c r="E1650" s="82" t="s">
        <v>3400</v>
      </c>
      <c r="F1650" s="86">
        <v>11930457</v>
      </c>
      <c r="G1650" s="82" t="s">
        <v>3716</v>
      </c>
      <c r="H1650" s="55" t="s">
        <v>28</v>
      </c>
      <c r="I1650" s="55" t="s">
        <v>29</v>
      </c>
      <c r="J1650" s="72" t="s">
        <v>2593</v>
      </c>
    </row>
    <row r="1651" spans="1:10" ht="62.45" customHeight="1" x14ac:dyDescent="0.25">
      <c r="A1651" s="60">
        <v>1649</v>
      </c>
      <c r="B1651" s="80" t="s">
        <v>105</v>
      </c>
      <c r="C1651" s="60" t="s">
        <v>898</v>
      </c>
      <c r="D1651" s="60" t="s">
        <v>2914</v>
      </c>
      <c r="E1651" s="60" t="s">
        <v>954</v>
      </c>
      <c r="F1651" s="71">
        <v>11958662</v>
      </c>
      <c r="G1651" s="60" t="s">
        <v>3632</v>
      </c>
      <c r="H1651" s="55" t="s">
        <v>28</v>
      </c>
      <c r="I1651" s="55" t="s">
        <v>29</v>
      </c>
      <c r="J1651" s="72" t="s">
        <v>2593</v>
      </c>
    </row>
    <row r="1652" spans="1:10" ht="62.45" customHeight="1" x14ac:dyDescent="0.25">
      <c r="A1652" s="60">
        <v>1650</v>
      </c>
      <c r="B1652" s="80" t="s">
        <v>105</v>
      </c>
      <c r="C1652" s="60" t="s">
        <v>898</v>
      </c>
      <c r="D1652" s="60" t="s">
        <v>2915</v>
      </c>
      <c r="E1652" s="60" t="s">
        <v>891</v>
      </c>
      <c r="F1652" s="71">
        <v>10754889</v>
      </c>
      <c r="G1652" s="60" t="s">
        <v>3632</v>
      </c>
      <c r="H1652" s="55" t="s">
        <v>28</v>
      </c>
      <c r="I1652" s="55" t="s">
        <v>29</v>
      </c>
      <c r="J1652" s="72" t="s">
        <v>2593</v>
      </c>
    </row>
    <row r="1653" spans="1:10" ht="62.45" customHeight="1" x14ac:dyDescent="0.25">
      <c r="A1653" s="60">
        <v>1651</v>
      </c>
      <c r="B1653" s="80" t="s">
        <v>105</v>
      </c>
      <c r="C1653" s="60" t="s">
        <v>898</v>
      </c>
      <c r="D1653" s="60" t="s">
        <v>1202</v>
      </c>
      <c r="E1653" s="60" t="s">
        <v>3352</v>
      </c>
      <c r="F1653" s="71">
        <v>8209046</v>
      </c>
      <c r="G1653" s="60" t="s">
        <v>3697</v>
      </c>
      <c r="H1653" s="55" t="s">
        <v>28</v>
      </c>
      <c r="I1653" s="55" t="s">
        <v>29</v>
      </c>
      <c r="J1653" s="72" t="s">
        <v>2593</v>
      </c>
    </row>
    <row r="1654" spans="1:10" ht="62.45" customHeight="1" x14ac:dyDescent="0.25">
      <c r="A1654" s="60">
        <v>1652</v>
      </c>
      <c r="B1654" s="80" t="s">
        <v>105</v>
      </c>
      <c r="C1654" s="82" t="s">
        <v>992</v>
      </c>
      <c r="D1654" s="82" t="s">
        <v>2916</v>
      </c>
      <c r="E1654" s="82" t="s">
        <v>921</v>
      </c>
      <c r="F1654" s="86">
        <v>11958662</v>
      </c>
      <c r="G1654" s="82" t="s">
        <v>3581</v>
      </c>
      <c r="H1654" s="55" t="s">
        <v>28</v>
      </c>
      <c r="I1654" s="55" t="s">
        <v>29</v>
      </c>
      <c r="J1654" s="72" t="s">
        <v>2593</v>
      </c>
    </row>
    <row r="1655" spans="1:10" ht="62.45" customHeight="1" x14ac:dyDescent="0.25">
      <c r="A1655" s="60">
        <v>1653</v>
      </c>
      <c r="B1655" s="80" t="s">
        <v>105</v>
      </c>
      <c r="C1655" s="82" t="s">
        <v>876</v>
      </c>
      <c r="D1655" s="82" t="s">
        <v>2917</v>
      </c>
      <c r="E1655" s="82" t="s">
        <v>891</v>
      </c>
      <c r="F1655" s="86">
        <v>10754889</v>
      </c>
      <c r="G1655" s="82" t="s">
        <v>3611</v>
      </c>
      <c r="H1655" s="55" t="s">
        <v>28</v>
      </c>
      <c r="I1655" s="55" t="s">
        <v>29</v>
      </c>
      <c r="J1655" s="72" t="s">
        <v>2593</v>
      </c>
    </row>
    <row r="1656" spans="1:10" ht="62.45" customHeight="1" x14ac:dyDescent="0.25">
      <c r="A1656" s="60">
        <v>1654</v>
      </c>
      <c r="B1656" s="80" t="s">
        <v>105</v>
      </c>
      <c r="C1656" s="82" t="s">
        <v>2622</v>
      </c>
      <c r="D1656" s="82" t="s">
        <v>2918</v>
      </c>
      <c r="E1656" s="82" t="s">
        <v>3401</v>
      </c>
      <c r="F1656" s="71">
        <v>34472700</v>
      </c>
      <c r="G1656" s="82"/>
      <c r="H1656" s="55" t="s">
        <v>28</v>
      </c>
      <c r="I1656" s="55" t="s">
        <v>29</v>
      </c>
      <c r="J1656" s="72" t="s">
        <v>2593</v>
      </c>
    </row>
    <row r="1657" spans="1:10" ht="62.45" customHeight="1" x14ac:dyDescent="0.25">
      <c r="A1657" s="60">
        <v>1655</v>
      </c>
      <c r="B1657" s="80" t="s">
        <v>105</v>
      </c>
      <c r="C1657" s="60" t="s">
        <v>898</v>
      </c>
      <c r="D1657" s="60" t="s">
        <v>2919</v>
      </c>
      <c r="E1657" s="60" t="s">
        <v>3402</v>
      </c>
      <c r="F1657" s="71">
        <v>34472700</v>
      </c>
      <c r="G1657" s="60" t="s">
        <v>3602</v>
      </c>
      <c r="H1657" s="55" t="s">
        <v>28</v>
      </c>
      <c r="I1657" s="55" t="s">
        <v>29</v>
      </c>
      <c r="J1657" s="72" t="s">
        <v>2593</v>
      </c>
    </row>
    <row r="1658" spans="1:10" ht="62.45" customHeight="1" x14ac:dyDescent="0.25">
      <c r="A1658" s="60">
        <v>1656</v>
      </c>
      <c r="B1658" s="80" t="s">
        <v>105</v>
      </c>
      <c r="C1658" s="82" t="s">
        <v>1147</v>
      </c>
      <c r="D1658" s="82" t="s">
        <v>2920</v>
      </c>
      <c r="E1658" s="82" t="s">
        <v>1052</v>
      </c>
      <c r="F1658" s="86">
        <v>10754889</v>
      </c>
      <c r="G1658" s="82" t="s">
        <v>3581</v>
      </c>
      <c r="H1658" s="55" t="s">
        <v>28</v>
      </c>
      <c r="I1658" s="55" t="s">
        <v>29</v>
      </c>
      <c r="J1658" s="72" t="s">
        <v>2593</v>
      </c>
    </row>
    <row r="1659" spans="1:10" ht="62.45" customHeight="1" x14ac:dyDescent="0.25">
      <c r="A1659" s="60">
        <v>1657</v>
      </c>
      <c r="B1659" s="80" t="s">
        <v>105</v>
      </c>
      <c r="C1659" s="60" t="s">
        <v>898</v>
      </c>
      <c r="D1659" s="60" t="s">
        <v>2921</v>
      </c>
      <c r="E1659" s="60" t="s">
        <v>3398</v>
      </c>
      <c r="F1659" s="71">
        <v>4979006</v>
      </c>
      <c r="G1659" s="60" t="s">
        <v>2474</v>
      </c>
      <c r="H1659" s="55" t="s">
        <v>28</v>
      </c>
      <c r="I1659" s="55" t="s">
        <v>29</v>
      </c>
      <c r="J1659" s="72" t="s">
        <v>2593</v>
      </c>
    </row>
    <row r="1660" spans="1:10" ht="62.45" customHeight="1" x14ac:dyDescent="0.25">
      <c r="A1660" s="60">
        <v>1658</v>
      </c>
      <c r="B1660" s="80" t="s">
        <v>105</v>
      </c>
      <c r="C1660" s="82" t="s">
        <v>2596</v>
      </c>
      <c r="D1660" s="82" t="s">
        <v>2922</v>
      </c>
      <c r="E1660" s="82" t="s">
        <v>3403</v>
      </c>
      <c r="F1660" s="86">
        <v>0</v>
      </c>
      <c r="G1660" s="82"/>
      <c r="H1660" s="55" t="s">
        <v>28</v>
      </c>
      <c r="I1660" s="55" t="s">
        <v>29</v>
      </c>
      <c r="J1660" s="72" t="s">
        <v>2593</v>
      </c>
    </row>
    <row r="1661" spans="1:10" ht="62.45" customHeight="1" x14ac:dyDescent="0.25">
      <c r="A1661" s="60">
        <v>1659</v>
      </c>
      <c r="B1661" s="80" t="s">
        <v>105</v>
      </c>
      <c r="C1661" s="60" t="s">
        <v>898</v>
      </c>
      <c r="D1661" s="60" t="s">
        <v>2923</v>
      </c>
      <c r="E1661" s="60" t="s">
        <v>982</v>
      </c>
      <c r="F1661" s="71">
        <v>10754889</v>
      </c>
      <c r="G1661" s="60" t="s">
        <v>2472</v>
      </c>
      <c r="H1661" s="55" t="s">
        <v>28</v>
      </c>
      <c r="I1661" s="55" t="s">
        <v>29</v>
      </c>
      <c r="J1661" s="72" t="s">
        <v>2593</v>
      </c>
    </row>
    <row r="1662" spans="1:10" ht="62.45" customHeight="1" x14ac:dyDescent="0.25">
      <c r="A1662" s="60">
        <v>1660</v>
      </c>
      <c r="B1662" s="80" t="s">
        <v>105</v>
      </c>
      <c r="C1662" s="82" t="s">
        <v>992</v>
      </c>
      <c r="D1662" s="82" t="s">
        <v>1642</v>
      </c>
      <c r="E1662" s="82" t="s">
        <v>3404</v>
      </c>
      <c r="F1662" s="86">
        <v>11958662</v>
      </c>
      <c r="G1662" s="108" t="s">
        <v>2476</v>
      </c>
      <c r="H1662" s="55" t="s">
        <v>28</v>
      </c>
      <c r="I1662" s="55" t="s">
        <v>29</v>
      </c>
      <c r="J1662" s="72" t="s">
        <v>2593</v>
      </c>
    </row>
    <row r="1663" spans="1:10" ht="62.45" customHeight="1" x14ac:dyDescent="0.25">
      <c r="A1663" s="60">
        <v>1661</v>
      </c>
      <c r="B1663" s="80" t="s">
        <v>105</v>
      </c>
      <c r="C1663" s="60" t="s">
        <v>898</v>
      </c>
      <c r="D1663" s="65" t="s">
        <v>1036</v>
      </c>
      <c r="E1663" s="60" t="s">
        <v>921</v>
      </c>
      <c r="F1663" s="71">
        <v>10754889</v>
      </c>
      <c r="G1663" s="60" t="s">
        <v>3574</v>
      </c>
      <c r="H1663" s="55" t="s">
        <v>28</v>
      </c>
      <c r="I1663" s="55" t="s">
        <v>29</v>
      </c>
      <c r="J1663" s="72" t="s">
        <v>2593</v>
      </c>
    </row>
    <row r="1664" spans="1:10" ht="62.45" customHeight="1" x14ac:dyDescent="0.25">
      <c r="A1664" s="60">
        <v>1662</v>
      </c>
      <c r="B1664" s="80" t="s">
        <v>105</v>
      </c>
      <c r="C1664" s="82" t="s">
        <v>892</v>
      </c>
      <c r="D1664" s="82" t="s">
        <v>2379</v>
      </c>
      <c r="E1664" s="82" t="s">
        <v>924</v>
      </c>
      <c r="F1664" s="86">
        <v>11958662</v>
      </c>
      <c r="G1664" s="82" t="s">
        <v>3617</v>
      </c>
      <c r="H1664" s="55" t="s">
        <v>28</v>
      </c>
      <c r="I1664" s="55" t="s">
        <v>29</v>
      </c>
      <c r="J1664" s="72" t="s">
        <v>2593</v>
      </c>
    </row>
    <row r="1665" spans="1:10" ht="62.45" customHeight="1" x14ac:dyDescent="0.25">
      <c r="A1665" s="60">
        <v>1663</v>
      </c>
      <c r="B1665" s="80" t="s">
        <v>105</v>
      </c>
      <c r="C1665" s="82" t="s">
        <v>2623</v>
      </c>
      <c r="D1665" s="82" t="s">
        <v>2924</v>
      </c>
      <c r="E1665" s="82" t="s">
        <v>3405</v>
      </c>
      <c r="F1665" s="86">
        <v>6636998</v>
      </c>
      <c r="G1665" s="82"/>
      <c r="H1665" s="55" t="s">
        <v>28</v>
      </c>
      <c r="I1665" s="55" t="s">
        <v>29</v>
      </c>
      <c r="J1665" s="72" t="s">
        <v>2593</v>
      </c>
    </row>
    <row r="1666" spans="1:10" ht="62.45" customHeight="1" x14ac:dyDescent="0.25">
      <c r="A1666" s="60">
        <v>1664</v>
      </c>
      <c r="B1666" s="80" t="s">
        <v>105</v>
      </c>
      <c r="C1666" s="60" t="s">
        <v>1087</v>
      </c>
      <c r="D1666" s="60" t="s">
        <v>2925</v>
      </c>
      <c r="E1666" s="60" t="s">
        <v>3406</v>
      </c>
      <c r="F1666" s="71">
        <v>4979006</v>
      </c>
      <c r="G1666" s="60" t="s">
        <v>3714</v>
      </c>
      <c r="H1666" s="55" t="s">
        <v>28</v>
      </c>
      <c r="I1666" s="55" t="s">
        <v>29</v>
      </c>
      <c r="J1666" s="72" t="s">
        <v>2593</v>
      </c>
    </row>
    <row r="1667" spans="1:10" ht="62.45" customHeight="1" x14ac:dyDescent="0.25">
      <c r="A1667" s="60">
        <v>1665</v>
      </c>
      <c r="B1667" s="80" t="s">
        <v>105</v>
      </c>
      <c r="C1667" s="82" t="s">
        <v>898</v>
      </c>
      <c r="D1667" s="82" t="s">
        <v>2926</v>
      </c>
      <c r="E1667" s="82" t="s">
        <v>881</v>
      </c>
      <c r="F1667" s="86">
        <v>11958662</v>
      </c>
      <c r="G1667" s="82" t="s">
        <v>3600</v>
      </c>
      <c r="H1667" s="55" t="s">
        <v>28</v>
      </c>
      <c r="I1667" s="55" t="s">
        <v>29</v>
      </c>
      <c r="J1667" s="72" t="s">
        <v>2593</v>
      </c>
    </row>
    <row r="1668" spans="1:10" ht="62.45" customHeight="1" x14ac:dyDescent="0.25">
      <c r="A1668" s="60">
        <v>1666</v>
      </c>
      <c r="B1668" s="80" t="s">
        <v>105</v>
      </c>
      <c r="C1668" s="82" t="s">
        <v>876</v>
      </c>
      <c r="D1668" s="82" t="s">
        <v>2927</v>
      </c>
      <c r="E1668" s="82" t="s">
        <v>881</v>
      </c>
      <c r="F1668" s="86">
        <v>10754889</v>
      </c>
      <c r="G1668" s="82" t="s">
        <v>3717</v>
      </c>
      <c r="H1668" s="55" t="s">
        <v>28</v>
      </c>
      <c r="I1668" s="55" t="s">
        <v>29</v>
      </c>
      <c r="J1668" s="72" t="s">
        <v>2593</v>
      </c>
    </row>
    <row r="1669" spans="1:10" ht="62.45" customHeight="1" x14ac:dyDescent="0.25">
      <c r="A1669" s="60">
        <v>1667</v>
      </c>
      <c r="B1669" s="80" t="s">
        <v>105</v>
      </c>
      <c r="C1669" s="60" t="s">
        <v>876</v>
      </c>
      <c r="D1669" s="60" t="s">
        <v>2928</v>
      </c>
      <c r="E1669" s="60" t="s">
        <v>946</v>
      </c>
      <c r="F1669" s="71">
        <v>10754889</v>
      </c>
      <c r="G1669" s="60" t="s">
        <v>1220</v>
      </c>
      <c r="H1669" s="55" t="s">
        <v>28</v>
      </c>
      <c r="I1669" s="55" t="s">
        <v>29</v>
      </c>
      <c r="J1669" s="72" t="s">
        <v>2593</v>
      </c>
    </row>
    <row r="1670" spans="1:10" ht="62.45" customHeight="1" x14ac:dyDescent="0.25">
      <c r="A1670" s="60">
        <v>1668</v>
      </c>
      <c r="B1670" s="80" t="s">
        <v>105</v>
      </c>
      <c r="C1670" s="60" t="s">
        <v>1011</v>
      </c>
      <c r="D1670" s="60" t="s">
        <v>2929</v>
      </c>
      <c r="E1670" s="60" t="s">
        <v>954</v>
      </c>
      <c r="F1670" s="71">
        <v>10754889</v>
      </c>
      <c r="G1670" s="60" t="s">
        <v>3713</v>
      </c>
      <c r="H1670" s="55" t="s">
        <v>28</v>
      </c>
      <c r="I1670" s="55" t="s">
        <v>29</v>
      </c>
      <c r="J1670" s="72" t="s">
        <v>2593</v>
      </c>
    </row>
    <row r="1671" spans="1:10" ht="62.45" customHeight="1" x14ac:dyDescent="0.25">
      <c r="A1671" s="60">
        <v>1669</v>
      </c>
      <c r="B1671" s="80" t="s">
        <v>105</v>
      </c>
      <c r="C1671" s="82" t="s">
        <v>2624</v>
      </c>
      <c r="D1671" s="82" t="s">
        <v>1936</v>
      </c>
      <c r="E1671" s="82" t="s">
        <v>3407</v>
      </c>
      <c r="F1671" s="86">
        <v>42426765</v>
      </c>
      <c r="G1671" s="82"/>
      <c r="H1671" s="55" t="s">
        <v>28</v>
      </c>
      <c r="I1671" s="55" t="s">
        <v>29</v>
      </c>
      <c r="J1671" s="72" t="s">
        <v>2593</v>
      </c>
    </row>
    <row r="1672" spans="1:10" ht="62.45" customHeight="1" x14ac:dyDescent="0.25">
      <c r="A1672" s="60">
        <v>1670</v>
      </c>
      <c r="B1672" s="80" t="s">
        <v>105</v>
      </c>
      <c r="C1672" s="60" t="s">
        <v>898</v>
      </c>
      <c r="D1672" s="60" t="s">
        <v>2930</v>
      </c>
      <c r="E1672" s="60" t="s">
        <v>3408</v>
      </c>
      <c r="F1672" s="71">
        <v>9958014</v>
      </c>
      <c r="G1672" s="60" t="s">
        <v>3697</v>
      </c>
      <c r="H1672" s="55" t="s">
        <v>28</v>
      </c>
      <c r="I1672" s="55" t="s">
        <v>29</v>
      </c>
      <c r="J1672" s="72" t="s">
        <v>2593</v>
      </c>
    </row>
    <row r="1673" spans="1:10" ht="62.45" customHeight="1" x14ac:dyDescent="0.25">
      <c r="A1673" s="60">
        <v>1671</v>
      </c>
      <c r="B1673" s="80" t="s">
        <v>105</v>
      </c>
      <c r="C1673" s="82" t="s">
        <v>883</v>
      </c>
      <c r="D1673" s="82" t="s">
        <v>2931</v>
      </c>
      <c r="E1673" s="82" t="s">
        <v>921</v>
      </c>
      <c r="F1673" s="86">
        <v>10754889</v>
      </c>
      <c r="G1673" s="82" t="s">
        <v>3611</v>
      </c>
      <c r="H1673" s="55" t="s">
        <v>28</v>
      </c>
      <c r="I1673" s="55" t="s">
        <v>29</v>
      </c>
      <c r="J1673" s="72" t="s">
        <v>2593</v>
      </c>
    </row>
    <row r="1674" spans="1:10" ht="62.45" customHeight="1" x14ac:dyDescent="0.25">
      <c r="A1674" s="60">
        <v>1672</v>
      </c>
      <c r="B1674" s="80" t="s">
        <v>105</v>
      </c>
      <c r="C1674" s="82" t="s">
        <v>1011</v>
      </c>
      <c r="D1674" s="82" t="s">
        <v>1040</v>
      </c>
      <c r="E1674" s="82" t="s">
        <v>891</v>
      </c>
      <c r="F1674" s="86">
        <v>10754889</v>
      </c>
      <c r="G1674" s="82" t="s">
        <v>3718</v>
      </c>
      <c r="H1674" s="55" t="s">
        <v>28</v>
      </c>
      <c r="I1674" s="55" t="s">
        <v>29</v>
      </c>
      <c r="J1674" s="72" t="s">
        <v>2593</v>
      </c>
    </row>
    <row r="1675" spans="1:10" ht="62.45" customHeight="1" x14ac:dyDescent="0.25">
      <c r="A1675" s="60">
        <v>1673</v>
      </c>
      <c r="B1675" s="80" t="s">
        <v>105</v>
      </c>
      <c r="C1675" s="82" t="s">
        <v>2602</v>
      </c>
      <c r="D1675" s="82" t="s">
        <v>2932</v>
      </c>
      <c r="E1675" s="82" t="s">
        <v>3409</v>
      </c>
      <c r="F1675" s="86">
        <v>7886894</v>
      </c>
      <c r="G1675" s="82"/>
      <c r="H1675" s="55" t="s">
        <v>28</v>
      </c>
      <c r="I1675" s="55" t="s">
        <v>29</v>
      </c>
      <c r="J1675" s="72" t="s">
        <v>2593</v>
      </c>
    </row>
    <row r="1676" spans="1:10" ht="62.45" customHeight="1" x14ac:dyDescent="0.25">
      <c r="A1676" s="60">
        <v>1674</v>
      </c>
      <c r="B1676" s="80" t="s">
        <v>105</v>
      </c>
      <c r="C1676" s="60" t="s">
        <v>892</v>
      </c>
      <c r="D1676" s="60" t="s">
        <v>2933</v>
      </c>
      <c r="E1676" s="60" t="s">
        <v>1052</v>
      </c>
      <c r="F1676" s="71">
        <v>10754889</v>
      </c>
      <c r="G1676" s="60" t="s">
        <v>3719</v>
      </c>
      <c r="H1676" s="55" t="s">
        <v>28</v>
      </c>
      <c r="I1676" s="55" t="s">
        <v>29</v>
      </c>
      <c r="J1676" s="72" t="s">
        <v>2593</v>
      </c>
    </row>
    <row r="1677" spans="1:10" ht="62.45" customHeight="1" x14ac:dyDescent="0.25">
      <c r="A1677" s="60">
        <v>1675</v>
      </c>
      <c r="B1677" s="80" t="s">
        <v>105</v>
      </c>
      <c r="C1677" s="82" t="s">
        <v>1147</v>
      </c>
      <c r="D1677" s="82" t="s">
        <v>2844</v>
      </c>
      <c r="E1677" s="82" t="s">
        <v>921</v>
      </c>
      <c r="F1677" s="86">
        <v>10754889</v>
      </c>
      <c r="G1677" s="82" t="s">
        <v>3597</v>
      </c>
      <c r="H1677" s="55" t="s">
        <v>28</v>
      </c>
      <c r="I1677" s="55" t="s">
        <v>29</v>
      </c>
      <c r="J1677" s="72" t="s">
        <v>2593</v>
      </c>
    </row>
    <row r="1678" spans="1:10" ht="62.45" customHeight="1" x14ac:dyDescent="0.25">
      <c r="A1678" s="60">
        <v>1676</v>
      </c>
      <c r="B1678" s="80" t="s">
        <v>105</v>
      </c>
      <c r="C1678" s="60" t="s">
        <v>905</v>
      </c>
      <c r="D1678" s="60" t="s">
        <v>2934</v>
      </c>
      <c r="E1678" s="60" t="s">
        <v>954</v>
      </c>
      <c r="F1678" s="71">
        <v>11958662</v>
      </c>
      <c r="G1678" s="60" t="s">
        <v>2474</v>
      </c>
      <c r="H1678" s="55" t="s">
        <v>28</v>
      </c>
      <c r="I1678" s="55" t="s">
        <v>29</v>
      </c>
      <c r="J1678" s="72" t="s">
        <v>2593</v>
      </c>
    </row>
    <row r="1679" spans="1:10" ht="62.45" customHeight="1" x14ac:dyDescent="0.25">
      <c r="A1679" s="60">
        <v>1677</v>
      </c>
      <c r="B1679" s="80" t="s">
        <v>105</v>
      </c>
      <c r="C1679" s="82" t="s">
        <v>992</v>
      </c>
      <c r="D1679" s="82" t="s">
        <v>2935</v>
      </c>
      <c r="E1679" s="82" t="s">
        <v>878</v>
      </c>
      <c r="F1679" s="86">
        <v>28137373</v>
      </c>
      <c r="G1679" s="82" t="s">
        <v>3720</v>
      </c>
      <c r="H1679" s="55" t="s">
        <v>28</v>
      </c>
      <c r="I1679" s="55" t="s">
        <v>29</v>
      </c>
      <c r="J1679" s="72" t="s">
        <v>2593</v>
      </c>
    </row>
    <row r="1680" spans="1:10" ht="62.45" customHeight="1" x14ac:dyDescent="0.25">
      <c r="A1680" s="60">
        <v>1678</v>
      </c>
      <c r="B1680" s="80" t="s">
        <v>105</v>
      </c>
      <c r="C1680" s="82" t="s">
        <v>883</v>
      </c>
      <c r="D1680" s="82" t="s">
        <v>1040</v>
      </c>
      <c r="E1680" s="82" t="s">
        <v>982</v>
      </c>
      <c r="F1680" s="86">
        <v>10754889</v>
      </c>
      <c r="G1680" s="82" t="s">
        <v>3721</v>
      </c>
      <c r="H1680" s="55" t="s">
        <v>28</v>
      </c>
      <c r="I1680" s="55" t="s">
        <v>29</v>
      </c>
      <c r="J1680" s="72" t="s">
        <v>2593</v>
      </c>
    </row>
    <row r="1681" spans="1:10" ht="62.45" customHeight="1" x14ac:dyDescent="0.25">
      <c r="A1681" s="60">
        <v>1679</v>
      </c>
      <c r="B1681" s="80" t="s">
        <v>105</v>
      </c>
      <c r="C1681" s="82" t="s">
        <v>1147</v>
      </c>
      <c r="D1681" s="82" t="s">
        <v>1208</v>
      </c>
      <c r="E1681" s="82" t="s">
        <v>921</v>
      </c>
      <c r="F1681" s="86">
        <v>10754889</v>
      </c>
      <c r="G1681" s="82" t="s">
        <v>3581</v>
      </c>
      <c r="H1681" s="55" t="s">
        <v>28</v>
      </c>
      <c r="I1681" s="55" t="s">
        <v>29</v>
      </c>
      <c r="J1681" s="72" t="s">
        <v>2593</v>
      </c>
    </row>
    <row r="1682" spans="1:10" ht="62.45" customHeight="1" x14ac:dyDescent="0.25">
      <c r="A1682" s="60">
        <v>1680</v>
      </c>
      <c r="B1682" s="80" t="s">
        <v>105</v>
      </c>
      <c r="C1682" s="82" t="s">
        <v>892</v>
      </c>
      <c r="D1682" s="82" t="s">
        <v>2936</v>
      </c>
      <c r="E1682" s="82" t="s">
        <v>3356</v>
      </c>
      <c r="F1682" s="86">
        <v>11958662</v>
      </c>
      <c r="G1682" s="82" t="s">
        <v>3709</v>
      </c>
      <c r="H1682" s="55" t="s">
        <v>28</v>
      </c>
      <c r="I1682" s="55" t="s">
        <v>29</v>
      </c>
      <c r="J1682" s="72" t="s">
        <v>2593</v>
      </c>
    </row>
    <row r="1683" spans="1:10" ht="62.45" customHeight="1" x14ac:dyDescent="0.25">
      <c r="A1683" s="60">
        <v>1681</v>
      </c>
      <c r="B1683" s="80" t="s">
        <v>105</v>
      </c>
      <c r="C1683" s="82" t="s">
        <v>992</v>
      </c>
      <c r="D1683" s="82" t="s">
        <v>2937</v>
      </c>
      <c r="E1683" s="82" t="s">
        <v>3410</v>
      </c>
      <c r="F1683" s="86">
        <v>4979006</v>
      </c>
      <c r="G1683" s="82" t="s">
        <v>3722</v>
      </c>
      <c r="H1683" s="55" t="s">
        <v>28</v>
      </c>
      <c r="I1683" s="55" t="s">
        <v>29</v>
      </c>
      <c r="J1683" s="72" t="s">
        <v>2593</v>
      </c>
    </row>
    <row r="1684" spans="1:10" ht="62.45" customHeight="1" x14ac:dyDescent="0.25">
      <c r="A1684" s="60">
        <v>1682</v>
      </c>
      <c r="B1684" s="80" t="s">
        <v>105</v>
      </c>
      <c r="C1684" s="60" t="s">
        <v>883</v>
      </c>
      <c r="D1684" s="60" t="s">
        <v>2938</v>
      </c>
      <c r="E1684" s="60" t="s">
        <v>954</v>
      </c>
      <c r="F1684" s="71">
        <v>11958662</v>
      </c>
      <c r="G1684" s="60" t="s">
        <v>3671</v>
      </c>
      <c r="H1684" s="55" t="s">
        <v>28</v>
      </c>
      <c r="I1684" s="55" t="s">
        <v>29</v>
      </c>
      <c r="J1684" s="72" t="s">
        <v>2593</v>
      </c>
    </row>
    <row r="1685" spans="1:10" ht="62.45" customHeight="1" x14ac:dyDescent="0.25">
      <c r="A1685" s="60">
        <v>1683</v>
      </c>
      <c r="B1685" s="80" t="s">
        <v>105</v>
      </c>
      <c r="C1685" s="82" t="s">
        <v>898</v>
      </c>
      <c r="D1685" s="82" t="s">
        <v>2939</v>
      </c>
      <c r="E1685" s="82" t="s">
        <v>975</v>
      </c>
      <c r="F1685" s="86">
        <v>3951729</v>
      </c>
      <c r="G1685" s="82" t="s">
        <v>3600</v>
      </c>
      <c r="H1685" s="55" t="s">
        <v>28</v>
      </c>
      <c r="I1685" s="55" t="s">
        <v>29</v>
      </c>
      <c r="J1685" s="72" t="s">
        <v>2593</v>
      </c>
    </row>
    <row r="1686" spans="1:10" ht="62.45" customHeight="1" x14ac:dyDescent="0.25">
      <c r="A1686" s="60">
        <v>1684</v>
      </c>
      <c r="B1686" s="80" t="s">
        <v>105</v>
      </c>
      <c r="C1686" s="60" t="s">
        <v>898</v>
      </c>
      <c r="D1686" s="60" t="s">
        <v>2940</v>
      </c>
      <c r="E1686" s="60" t="s">
        <v>982</v>
      </c>
      <c r="F1686" s="71">
        <v>11958662</v>
      </c>
      <c r="G1686" s="60" t="s">
        <v>2472</v>
      </c>
      <c r="H1686" s="55" t="s">
        <v>28</v>
      </c>
      <c r="I1686" s="55" t="s">
        <v>29</v>
      </c>
      <c r="J1686" s="72" t="s">
        <v>2593</v>
      </c>
    </row>
    <row r="1687" spans="1:10" ht="62.45" customHeight="1" x14ac:dyDescent="0.25">
      <c r="A1687" s="60">
        <v>1685</v>
      </c>
      <c r="B1687" s="80" t="s">
        <v>105</v>
      </c>
      <c r="C1687" s="82" t="s">
        <v>883</v>
      </c>
      <c r="D1687" s="82" t="s">
        <v>2717</v>
      </c>
      <c r="E1687" s="82" t="s">
        <v>975</v>
      </c>
      <c r="F1687" s="86">
        <v>3951729</v>
      </c>
      <c r="G1687" s="82" t="s">
        <v>3608</v>
      </c>
      <c r="H1687" s="55" t="s">
        <v>28</v>
      </c>
      <c r="I1687" s="55" t="s">
        <v>29</v>
      </c>
      <c r="J1687" s="72" t="s">
        <v>2593</v>
      </c>
    </row>
    <row r="1688" spans="1:10" ht="62.45" customHeight="1" x14ac:dyDescent="0.25">
      <c r="A1688" s="60">
        <v>1686</v>
      </c>
      <c r="B1688" s="80" t="s">
        <v>105</v>
      </c>
      <c r="C1688" s="60" t="s">
        <v>898</v>
      </c>
      <c r="D1688" s="60" t="s">
        <v>2941</v>
      </c>
      <c r="E1688" s="60" t="s">
        <v>921</v>
      </c>
      <c r="F1688" s="71">
        <v>11958662</v>
      </c>
      <c r="G1688" s="60" t="s">
        <v>2472</v>
      </c>
      <c r="H1688" s="55" t="s">
        <v>28</v>
      </c>
      <c r="I1688" s="55" t="s">
        <v>29</v>
      </c>
      <c r="J1688" s="72" t="s">
        <v>2593</v>
      </c>
    </row>
    <row r="1689" spans="1:10" ht="62.45" customHeight="1" x14ac:dyDescent="0.25">
      <c r="A1689" s="60">
        <v>1687</v>
      </c>
      <c r="B1689" s="80" t="s">
        <v>105</v>
      </c>
      <c r="C1689" s="82" t="s">
        <v>898</v>
      </c>
      <c r="D1689" s="82" t="s">
        <v>2901</v>
      </c>
      <c r="E1689" s="82" t="s">
        <v>954</v>
      </c>
      <c r="F1689" s="86">
        <v>11958662</v>
      </c>
      <c r="G1689" s="82" t="s">
        <v>3571</v>
      </c>
      <c r="H1689" s="55" t="s">
        <v>28</v>
      </c>
      <c r="I1689" s="55" t="s">
        <v>29</v>
      </c>
      <c r="J1689" s="72" t="s">
        <v>2593</v>
      </c>
    </row>
    <row r="1690" spans="1:10" ht="62.45" customHeight="1" x14ac:dyDescent="0.25">
      <c r="A1690" s="60">
        <v>1688</v>
      </c>
      <c r="B1690" s="80" t="s">
        <v>105</v>
      </c>
      <c r="C1690" s="60" t="s">
        <v>992</v>
      </c>
      <c r="D1690" s="60" t="s">
        <v>1041</v>
      </c>
      <c r="E1690" s="60" t="s">
        <v>1042</v>
      </c>
      <c r="F1690" s="71">
        <v>3951729</v>
      </c>
      <c r="G1690" s="119" t="s">
        <v>3723</v>
      </c>
      <c r="H1690" s="55" t="s">
        <v>28</v>
      </c>
      <c r="I1690" s="55" t="s">
        <v>29</v>
      </c>
      <c r="J1690" s="72" t="s">
        <v>2593</v>
      </c>
    </row>
    <row r="1691" spans="1:10" ht="62.45" customHeight="1" x14ac:dyDescent="0.25">
      <c r="A1691" s="60">
        <v>1689</v>
      </c>
      <c r="B1691" s="80" t="s">
        <v>105</v>
      </c>
      <c r="C1691" s="124" t="s">
        <v>898</v>
      </c>
      <c r="D1691" s="124" t="s">
        <v>2942</v>
      </c>
      <c r="E1691" s="124" t="s">
        <v>3411</v>
      </c>
      <c r="F1691" s="125">
        <v>3951729</v>
      </c>
      <c r="G1691" s="124" t="s">
        <v>3724</v>
      </c>
      <c r="H1691" s="55" t="s">
        <v>28</v>
      </c>
      <c r="I1691" s="55" t="s">
        <v>29</v>
      </c>
      <c r="J1691" s="72" t="s">
        <v>2593</v>
      </c>
    </row>
    <row r="1692" spans="1:10" ht="62.45" customHeight="1" x14ac:dyDescent="0.25">
      <c r="A1692" s="60">
        <v>1690</v>
      </c>
      <c r="B1692" s="80" t="s">
        <v>105</v>
      </c>
      <c r="C1692" s="82" t="s">
        <v>992</v>
      </c>
      <c r="D1692" s="82" t="s">
        <v>2943</v>
      </c>
      <c r="E1692" s="82" t="s">
        <v>933</v>
      </c>
      <c r="F1692" s="86">
        <v>4979006</v>
      </c>
      <c r="G1692" s="82" t="s">
        <v>3725</v>
      </c>
      <c r="H1692" s="55" t="s">
        <v>28</v>
      </c>
      <c r="I1692" s="55" t="s">
        <v>29</v>
      </c>
      <c r="J1692" s="72" t="s">
        <v>2593</v>
      </c>
    </row>
    <row r="1693" spans="1:10" ht="62.45" customHeight="1" x14ac:dyDescent="0.25">
      <c r="A1693" s="60">
        <v>1691</v>
      </c>
      <c r="B1693" s="80" t="s">
        <v>105</v>
      </c>
      <c r="C1693" s="82" t="s">
        <v>931</v>
      </c>
      <c r="D1693" s="82" t="s">
        <v>2944</v>
      </c>
      <c r="E1693" s="82" t="s">
        <v>960</v>
      </c>
      <c r="F1693" s="86">
        <v>4979006</v>
      </c>
      <c r="G1693" s="82" t="s">
        <v>3621</v>
      </c>
      <c r="H1693" s="55" t="s">
        <v>28</v>
      </c>
      <c r="I1693" s="55" t="s">
        <v>29</v>
      </c>
      <c r="J1693" s="72" t="s">
        <v>2593</v>
      </c>
    </row>
    <row r="1694" spans="1:10" ht="62.45" customHeight="1" x14ac:dyDescent="0.25">
      <c r="A1694" s="60">
        <v>1692</v>
      </c>
      <c r="B1694" s="80" t="s">
        <v>105</v>
      </c>
      <c r="C1694" s="82" t="s">
        <v>898</v>
      </c>
      <c r="D1694" s="82" t="s">
        <v>2945</v>
      </c>
      <c r="E1694" s="82" t="s">
        <v>921</v>
      </c>
      <c r="F1694" s="86">
        <v>11958662</v>
      </c>
      <c r="G1694" s="82" t="s">
        <v>3581</v>
      </c>
      <c r="H1694" s="55" t="s">
        <v>28</v>
      </c>
      <c r="I1694" s="55" t="s">
        <v>29</v>
      </c>
      <c r="J1694" s="72" t="s">
        <v>2593</v>
      </c>
    </row>
    <row r="1695" spans="1:10" ht="62.45" customHeight="1" x14ac:dyDescent="0.25">
      <c r="A1695" s="60">
        <v>1693</v>
      </c>
      <c r="B1695" s="80" t="s">
        <v>105</v>
      </c>
      <c r="C1695" s="60" t="s">
        <v>898</v>
      </c>
      <c r="D1695" s="60" t="s">
        <v>2946</v>
      </c>
      <c r="E1695" s="60" t="s">
        <v>982</v>
      </c>
      <c r="F1695" s="71">
        <v>11958662</v>
      </c>
      <c r="G1695" s="60" t="s">
        <v>2472</v>
      </c>
      <c r="H1695" s="55" t="s">
        <v>28</v>
      </c>
      <c r="I1695" s="55" t="s">
        <v>29</v>
      </c>
      <c r="J1695" s="72" t="s">
        <v>2593</v>
      </c>
    </row>
    <row r="1696" spans="1:10" ht="62.45" customHeight="1" x14ac:dyDescent="0.25">
      <c r="A1696" s="60">
        <v>1694</v>
      </c>
      <c r="B1696" s="80" t="s">
        <v>105</v>
      </c>
      <c r="C1696" s="60" t="s">
        <v>898</v>
      </c>
      <c r="D1696" s="60" t="s">
        <v>2947</v>
      </c>
      <c r="E1696" s="60" t="s">
        <v>982</v>
      </c>
      <c r="F1696" s="71">
        <v>11958662</v>
      </c>
      <c r="G1696" s="60" t="s">
        <v>2472</v>
      </c>
      <c r="H1696" s="55" t="s">
        <v>28</v>
      </c>
      <c r="I1696" s="55" t="s">
        <v>29</v>
      </c>
      <c r="J1696" s="72" t="s">
        <v>2593</v>
      </c>
    </row>
    <row r="1697" spans="1:10" ht="62.45" customHeight="1" x14ac:dyDescent="0.25">
      <c r="A1697" s="60">
        <v>1695</v>
      </c>
      <c r="B1697" s="80" t="s">
        <v>105</v>
      </c>
      <c r="C1697" s="82" t="s">
        <v>992</v>
      </c>
      <c r="D1697" s="82" t="s">
        <v>2948</v>
      </c>
      <c r="E1697" s="82" t="s">
        <v>940</v>
      </c>
      <c r="F1697" s="86">
        <v>4979006</v>
      </c>
      <c r="G1697" s="108" t="s">
        <v>3726</v>
      </c>
      <c r="H1697" s="55" t="s">
        <v>28</v>
      </c>
      <c r="I1697" s="55" t="s">
        <v>29</v>
      </c>
      <c r="J1697" s="72" t="s">
        <v>2593</v>
      </c>
    </row>
    <row r="1698" spans="1:10" ht="62.45" customHeight="1" x14ac:dyDescent="0.25">
      <c r="A1698" s="60">
        <v>1696</v>
      </c>
      <c r="B1698" s="80" t="s">
        <v>105</v>
      </c>
      <c r="C1698" s="82" t="s">
        <v>905</v>
      </c>
      <c r="D1698" s="82" t="s">
        <v>2949</v>
      </c>
      <c r="E1698" s="82" t="s">
        <v>921</v>
      </c>
      <c r="F1698" s="86">
        <v>10754889</v>
      </c>
      <c r="G1698" s="82" t="s">
        <v>3727</v>
      </c>
      <c r="H1698" s="55" t="s">
        <v>28</v>
      </c>
      <c r="I1698" s="55" t="s">
        <v>29</v>
      </c>
      <c r="J1698" s="72" t="s">
        <v>2593</v>
      </c>
    </row>
    <row r="1699" spans="1:10" ht="62.45" customHeight="1" x14ac:dyDescent="0.25">
      <c r="A1699" s="60">
        <v>1697</v>
      </c>
      <c r="B1699" s="80" t="s">
        <v>105</v>
      </c>
      <c r="C1699" s="82" t="s">
        <v>898</v>
      </c>
      <c r="D1699" s="82" t="s">
        <v>2950</v>
      </c>
      <c r="E1699" s="82" t="s">
        <v>954</v>
      </c>
      <c r="F1699" s="86">
        <v>10754889</v>
      </c>
      <c r="G1699" s="108" t="s">
        <v>3728</v>
      </c>
      <c r="H1699" s="55" t="s">
        <v>28</v>
      </c>
      <c r="I1699" s="55" t="s">
        <v>29</v>
      </c>
      <c r="J1699" s="72" t="s">
        <v>2593</v>
      </c>
    </row>
    <row r="1700" spans="1:10" ht="62.45" customHeight="1" x14ac:dyDescent="0.25">
      <c r="A1700" s="60">
        <v>1698</v>
      </c>
      <c r="B1700" s="80" t="s">
        <v>105</v>
      </c>
      <c r="C1700" s="82" t="s">
        <v>876</v>
      </c>
      <c r="D1700" s="82" t="s">
        <v>2951</v>
      </c>
      <c r="E1700" s="82" t="s">
        <v>982</v>
      </c>
      <c r="F1700" s="86">
        <v>11958662</v>
      </c>
      <c r="G1700" s="82" t="s">
        <v>3729</v>
      </c>
      <c r="H1700" s="55" t="s">
        <v>28</v>
      </c>
      <c r="I1700" s="55" t="s">
        <v>29</v>
      </c>
      <c r="J1700" s="72" t="s">
        <v>2593</v>
      </c>
    </row>
    <row r="1701" spans="1:10" ht="62.45" customHeight="1" x14ac:dyDescent="0.25">
      <c r="A1701" s="60">
        <v>1699</v>
      </c>
      <c r="B1701" s="80" t="s">
        <v>105</v>
      </c>
      <c r="C1701" s="60" t="s">
        <v>883</v>
      </c>
      <c r="D1701" s="60" t="s">
        <v>2908</v>
      </c>
      <c r="E1701" s="60" t="s">
        <v>946</v>
      </c>
      <c r="F1701" s="71">
        <v>11958662</v>
      </c>
      <c r="G1701" s="60" t="s">
        <v>2474</v>
      </c>
      <c r="H1701" s="55" t="s">
        <v>28</v>
      </c>
      <c r="I1701" s="55" t="s">
        <v>29</v>
      </c>
      <c r="J1701" s="72" t="s">
        <v>2593</v>
      </c>
    </row>
    <row r="1702" spans="1:10" ht="62.45" customHeight="1" x14ac:dyDescent="0.25">
      <c r="A1702" s="60">
        <v>1700</v>
      </c>
      <c r="B1702" s="80" t="s">
        <v>105</v>
      </c>
      <c r="C1702" s="60" t="s">
        <v>934</v>
      </c>
      <c r="D1702" s="60" t="s">
        <v>2952</v>
      </c>
      <c r="E1702" s="60" t="s">
        <v>2423</v>
      </c>
      <c r="F1702" s="71">
        <v>11958662</v>
      </c>
      <c r="G1702" s="60" t="s">
        <v>3632</v>
      </c>
      <c r="H1702" s="55" t="s">
        <v>28</v>
      </c>
      <c r="I1702" s="55" t="s">
        <v>29</v>
      </c>
      <c r="J1702" s="72" t="s">
        <v>2593</v>
      </c>
    </row>
    <row r="1703" spans="1:10" ht="62.45" customHeight="1" x14ac:dyDescent="0.25">
      <c r="A1703" s="60">
        <v>1701</v>
      </c>
      <c r="B1703" s="80" t="s">
        <v>105</v>
      </c>
      <c r="C1703" s="82" t="s">
        <v>931</v>
      </c>
      <c r="D1703" s="82" t="s">
        <v>1051</v>
      </c>
      <c r="E1703" s="82" t="s">
        <v>1052</v>
      </c>
      <c r="F1703" s="86">
        <v>10754889</v>
      </c>
      <c r="G1703" s="82" t="s">
        <v>3717</v>
      </c>
      <c r="H1703" s="55" t="s">
        <v>28</v>
      </c>
      <c r="I1703" s="55" t="s">
        <v>29</v>
      </c>
      <c r="J1703" s="72" t="s">
        <v>2593</v>
      </c>
    </row>
    <row r="1704" spans="1:10" ht="62.45" customHeight="1" x14ac:dyDescent="0.25">
      <c r="A1704" s="60">
        <v>1702</v>
      </c>
      <c r="B1704" s="80" t="s">
        <v>105</v>
      </c>
      <c r="C1704" s="60" t="s">
        <v>905</v>
      </c>
      <c r="D1704" s="60" t="s">
        <v>2953</v>
      </c>
      <c r="E1704" s="60" t="s">
        <v>982</v>
      </c>
      <c r="F1704" s="71">
        <v>11958662</v>
      </c>
      <c r="G1704" s="60" t="s">
        <v>2474</v>
      </c>
      <c r="H1704" s="55" t="s">
        <v>28</v>
      </c>
      <c r="I1704" s="55" t="s">
        <v>29</v>
      </c>
      <c r="J1704" s="72" t="s">
        <v>2593</v>
      </c>
    </row>
    <row r="1705" spans="1:10" ht="62.45" customHeight="1" x14ac:dyDescent="0.25">
      <c r="A1705" s="60">
        <v>1703</v>
      </c>
      <c r="B1705" s="80" t="s">
        <v>105</v>
      </c>
      <c r="C1705" s="60" t="s">
        <v>898</v>
      </c>
      <c r="D1705" s="60" t="s">
        <v>2954</v>
      </c>
      <c r="E1705" s="60" t="s">
        <v>954</v>
      </c>
      <c r="F1705" s="71">
        <v>11958662</v>
      </c>
      <c r="G1705" s="60" t="s">
        <v>1220</v>
      </c>
      <c r="H1705" s="55" t="s">
        <v>28</v>
      </c>
      <c r="I1705" s="55" t="s">
        <v>29</v>
      </c>
      <c r="J1705" s="72" t="s">
        <v>2593</v>
      </c>
    </row>
    <row r="1706" spans="1:10" ht="62.45" customHeight="1" x14ac:dyDescent="0.25">
      <c r="A1706" s="60">
        <v>1704</v>
      </c>
      <c r="B1706" s="80" t="s">
        <v>105</v>
      </c>
      <c r="C1706" s="82" t="s">
        <v>2602</v>
      </c>
      <c r="D1706" s="82" t="s">
        <v>2955</v>
      </c>
      <c r="E1706" s="82" t="s">
        <v>3412</v>
      </c>
      <c r="F1706" s="86">
        <v>18753201</v>
      </c>
      <c r="G1706" s="82"/>
      <c r="H1706" s="55" t="s">
        <v>28</v>
      </c>
      <c r="I1706" s="55" t="s">
        <v>29</v>
      </c>
      <c r="J1706" s="72" t="s">
        <v>2593</v>
      </c>
    </row>
    <row r="1707" spans="1:10" ht="62.45" customHeight="1" x14ac:dyDescent="0.25">
      <c r="A1707" s="60">
        <v>1705</v>
      </c>
      <c r="B1707" s="80" t="s">
        <v>105</v>
      </c>
      <c r="C1707" s="60" t="s">
        <v>898</v>
      </c>
      <c r="D1707" s="60" t="s">
        <v>2956</v>
      </c>
      <c r="E1707" s="60" t="s">
        <v>3413</v>
      </c>
      <c r="F1707" s="71">
        <v>10754889</v>
      </c>
      <c r="G1707" s="60" t="s">
        <v>2474</v>
      </c>
      <c r="H1707" s="55" t="s">
        <v>28</v>
      </c>
      <c r="I1707" s="55" t="s">
        <v>29</v>
      </c>
      <c r="J1707" s="72" t="s">
        <v>2593</v>
      </c>
    </row>
    <row r="1708" spans="1:10" ht="62.45" customHeight="1" x14ac:dyDescent="0.25">
      <c r="A1708" s="60">
        <v>1706</v>
      </c>
      <c r="B1708" s="80" t="s">
        <v>105</v>
      </c>
      <c r="C1708" s="82" t="s">
        <v>898</v>
      </c>
      <c r="D1708" s="82" t="s">
        <v>2957</v>
      </c>
      <c r="E1708" s="82" t="s">
        <v>3326</v>
      </c>
      <c r="F1708" s="86">
        <v>9126088</v>
      </c>
      <c r="G1708" s="82" t="s">
        <v>3668</v>
      </c>
      <c r="H1708" s="55" t="s">
        <v>28</v>
      </c>
      <c r="I1708" s="55" t="s">
        <v>29</v>
      </c>
      <c r="J1708" s="72" t="s">
        <v>2593</v>
      </c>
    </row>
    <row r="1709" spans="1:10" ht="62.45" customHeight="1" x14ac:dyDescent="0.25">
      <c r="A1709" s="60">
        <v>1707</v>
      </c>
      <c r="B1709" s="80" t="s">
        <v>105</v>
      </c>
      <c r="C1709" s="82" t="s">
        <v>1011</v>
      </c>
      <c r="D1709" s="82" t="s">
        <v>2958</v>
      </c>
      <c r="E1709" s="82" t="s">
        <v>3414</v>
      </c>
      <c r="F1709" s="86">
        <v>4979006</v>
      </c>
      <c r="G1709" s="82" t="s">
        <v>3730</v>
      </c>
      <c r="H1709" s="55" t="s">
        <v>28</v>
      </c>
      <c r="I1709" s="55" t="s">
        <v>29</v>
      </c>
      <c r="J1709" s="72" t="s">
        <v>2593</v>
      </c>
    </row>
    <row r="1710" spans="1:10" ht="62.45" customHeight="1" x14ac:dyDescent="0.25">
      <c r="A1710" s="60">
        <v>1708</v>
      </c>
      <c r="B1710" s="80" t="s">
        <v>105</v>
      </c>
      <c r="C1710" s="82" t="s">
        <v>2599</v>
      </c>
      <c r="D1710" s="82" t="s">
        <v>2959</v>
      </c>
      <c r="E1710" s="82" t="s">
        <v>3415</v>
      </c>
      <c r="F1710" s="86">
        <v>7072700</v>
      </c>
      <c r="G1710" s="82"/>
      <c r="H1710" s="55" t="s">
        <v>28</v>
      </c>
      <c r="I1710" s="55" t="s">
        <v>29</v>
      </c>
      <c r="J1710" s="72" t="s">
        <v>2593</v>
      </c>
    </row>
    <row r="1711" spans="1:10" ht="62.45" customHeight="1" x14ac:dyDescent="0.25">
      <c r="A1711" s="60">
        <v>1709</v>
      </c>
      <c r="B1711" s="80" t="s">
        <v>105</v>
      </c>
      <c r="C1711" s="60" t="s">
        <v>905</v>
      </c>
      <c r="D1711" s="60" t="s">
        <v>2960</v>
      </c>
      <c r="E1711" s="60" t="s">
        <v>3416</v>
      </c>
      <c r="F1711" s="71">
        <v>10754889</v>
      </c>
      <c r="G1711" s="60" t="s">
        <v>2474</v>
      </c>
      <c r="H1711" s="55" t="s">
        <v>28</v>
      </c>
      <c r="I1711" s="55" t="s">
        <v>29</v>
      </c>
      <c r="J1711" s="72" t="s">
        <v>2593</v>
      </c>
    </row>
    <row r="1712" spans="1:10" ht="62.45" customHeight="1" x14ac:dyDescent="0.25">
      <c r="A1712" s="60">
        <v>1710</v>
      </c>
      <c r="B1712" s="80" t="s">
        <v>105</v>
      </c>
      <c r="C1712" s="60" t="s">
        <v>876</v>
      </c>
      <c r="D1712" s="60" t="s">
        <v>2961</v>
      </c>
      <c r="E1712" s="60" t="s">
        <v>933</v>
      </c>
      <c r="F1712" s="71">
        <v>11958662</v>
      </c>
      <c r="G1712" s="60" t="s">
        <v>3731</v>
      </c>
      <c r="H1712" s="55" t="s">
        <v>28</v>
      </c>
      <c r="I1712" s="55" t="s">
        <v>29</v>
      </c>
      <c r="J1712" s="72" t="s">
        <v>2593</v>
      </c>
    </row>
    <row r="1713" spans="1:10" ht="62.45" customHeight="1" x14ac:dyDescent="0.25">
      <c r="A1713" s="60">
        <v>1711</v>
      </c>
      <c r="B1713" s="80" t="s">
        <v>105</v>
      </c>
      <c r="C1713" s="82" t="s">
        <v>992</v>
      </c>
      <c r="D1713" s="82" t="s">
        <v>1059</v>
      </c>
      <c r="E1713" s="82" t="s">
        <v>878</v>
      </c>
      <c r="F1713" s="86">
        <v>27994251</v>
      </c>
      <c r="G1713" s="82" t="s">
        <v>3732</v>
      </c>
      <c r="H1713" s="55" t="s">
        <v>28</v>
      </c>
      <c r="I1713" s="55" t="s">
        <v>29</v>
      </c>
      <c r="J1713" s="72" t="s">
        <v>2593</v>
      </c>
    </row>
    <row r="1714" spans="1:10" ht="62.45" customHeight="1" x14ac:dyDescent="0.25">
      <c r="A1714" s="60">
        <v>1712</v>
      </c>
      <c r="B1714" s="80" t="s">
        <v>105</v>
      </c>
      <c r="C1714" s="82" t="s">
        <v>876</v>
      </c>
      <c r="D1714" s="82" t="s">
        <v>2962</v>
      </c>
      <c r="E1714" s="82" t="s">
        <v>891</v>
      </c>
      <c r="F1714" s="86">
        <v>10754889</v>
      </c>
      <c r="G1714" s="82" t="s">
        <v>3646</v>
      </c>
      <c r="H1714" s="55" t="s">
        <v>28</v>
      </c>
      <c r="I1714" s="55" t="s">
        <v>29</v>
      </c>
      <c r="J1714" s="72" t="s">
        <v>2593</v>
      </c>
    </row>
    <row r="1715" spans="1:10" ht="62.45" customHeight="1" x14ac:dyDescent="0.25">
      <c r="A1715" s="60">
        <v>1713</v>
      </c>
      <c r="B1715" s="80" t="s">
        <v>105</v>
      </c>
      <c r="C1715" s="82" t="s">
        <v>892</v>
      </c>
      <c r="D1715" s="82" t="s">
        <v>877</v>
      </c>
      <c r="E1715" s="82" t="s">
        <v>933</v>
      </c>
      <c r="F1715" s="86">
        <v>10754889</v>
      </c>
      <c r="G1715" s="82" t="s">
        <v>3733</v>
      </c>
      <c r="H1715" s="55" t="s">
        <v>28</v>
      </c>
      <c r="I1715" s="55" t="s">
        <v>29</v>
      </c>
      <c r="J1715" s="72" t="s">
        <v>2593</v>
      </c>
    </row>
    <row r="1716" spans="1:10" ht="62.45" customHeight="1" x14ac:dyDescent="0.25">
      <c r="A1716" s="60">
        <v>1714</v>
      </c>
      <c r="B1716" s="80" t="s">
        <v>105</v>
      </c>
      <c r="C1716" s="82" t="s">
        <v>905</v>
      </c>
      <c r="D1716" s="82" t="s">
        <v>2963</v>
      </c>
      <c r="E1716" s="82" t="s">
        <v>891</v>
      </c>
      <c r="F1716" s="86">
        <v>11958662</v>
      </c>
      <c r="G1716" s="82" t="s">
        <v>2537</v>
      </c>
      <c r="H1716" s="55" t="s">
        <v>28</v>
      </c>
      <c r="I1716" s="55" t="s">
        <v>29</v>
      </c>
      <c r="J1716" s="72" t="s">
        <v>2593</v>
      </c>
    </row>
    <row r="1717" spans="1:10" ht="62.45" customHeight="1" x14ac:dyDescent="0.25">
      <c r="A1717" s="60">
        <v>1715</v>
      </c>
      <c r="B1717" s="80" t="s">
        <v>105</v>
      </c>
      <c r="C1717" s="82" t="s">
        <v>2625</v>
      </c>
      <c r="D1717" s="82" t="s">
        <v>2964</v>
      </c>
      <c r="E1717" s="82" t="s">
        <v>3417</v>
      </c>
      <c r="F1717" s="86">
        <v>0</v>
      </c>
      <c r="G1717" s="82" t="s">
        <v>3734</v>
      </c>
      <c r="H1717" s="55" t="s">
        <v>28</v>
      </c>
      <c r="I1717" s="55" t="s">
        <v>29</v>
      </c>
      <c r="J1717" s="72" t="s">
        <v>2593</v>
      </c>
    </row>
    <row r="1718" spans="1:10" ht="62.45" customHeight="1" x14ac:dyDescent="0.25">
      <c r="A1718" s="60">
        <v>1716</v>
      </c>
      <c r="B1718" s="80" t="s">
        <v>105</v>
      </c>
      <c r="C1718" s="82" t="s">
        <v>883</v>
      </c>
      <c r="D1718" s="82" t="s">
        <v>2965</v>
      </c>
      <c r="E1718" s="82" t="s">
        <v>975</v>
      </c>
      <c r="F1718" s="86">
        <v>3951729</v>
      </c>
      <c r="G1718" s="82" t="s">
        <v>3735</v>
      </c>
      <c r="H1718" s="55" t="s">
        <v>28</v>
      </c>
      <c r="I1718" s="55" t="s">
        <v>29</v>
      </c>
      <c r="J1718" s="72" t="s">
        <v>2593</v>
      </c>
    </row>
    <row r="1719" spans="1:10" ht="62.45" customHeight="1" x14ac:dyDescent="0.25">
      <c r="A1719" s="60">
        <v>1717</v>
      </c>
      <c r="B1719" s="80" t="s">
        <v>105</v>
      </c>
      <c r="C1719" s="82" t="s">
        <v>2609</v>
      </c>
      <c r="D1719" s="82" t="s">
        <v>2966</v>
      </c>
      <c r="E1719" s="82"/>
      <c r="F1719" s="86">
        <v>0</v>
      </c>
      <c r="G1719" s="82" t="s">
        <v>3736</v>
      </c>
      <c r="H1719" s="55" t="s">
        <v>28</v>
      </c>
      <c r="I1719" s="55" t="s">
        <v>29</v>
      </c>
      <c r="J1719" s="72" t="s">
        <v>2593</v>
      </c>
    </row>
    <row r="1720" spans="1:10" ht="62.45" customHeight="1" x14ac:dyDescent="0.25">
      <c r="A1720" s="60">
        <v>1718</v>
      </c>
      <c r="B1720" s="80" t="s">
        <v>105</v>
      </c>
      <c r="C1720" s="60" t="s">
        <v>2310</v>
      </c>
      <c r="D1720" s="60" t="s">
        <v>2967</v>
      </c>
      <c r="E1720" s="60"/>
      <c r="F1720" s="86">
        <v>0</v>
      </c>
      <c r="G1720" s="60" t="s">
        <v>3737</v>
      </c>
      <c r="H1720" s="55" t="s">
        <v>28</v>
      </c>
      <c r="I1720" s="55" t="s">
        <v>29</v>
      </c>
      <c r="J1720" s="72" t="s">
        <v>2593</v>
      </c>
    </row>
    <row r="1721" spans="1:10" ht="62.45" customHeight="1" x14ac:dyDescent="0.25">
      <c r="A1721" s="60">
        <v>1719</v>
      </c>
      <c r="B1721" s="80" t="s">
        <v>105</v>
      </c>
      <c r="C1721" s="82" t="s">
        <v>883</v>
      </c>
      <c r="D1721" s="82" t="s">
        <v>2968</v>
      </c>
      <c r="E1721" s="82" t="s">
        <v>3309</v>
      </c>
      <c r="F1721" s="86">
        <v>3469782</v>
      </c>
      <c r="G1721" s="82" t="s">
        <v>3738</v>
      </c>
      <c r="H1721" s="55" t="s">
        <v>28</v>
      </c>
      <c r="I1721" s="55" t="s">
        <v>29</v>
      </c>
      <c r="J1721" s="72" t="s">
        <v>2593</v>
      </c>
    </row>
    <row r="1722" spans="1:10" ht="62.45" customHeight="1" x14ac:dyDescent="0.25">
      <c r="A1722" s="60">
        <v>1720</v>
      </c>
      <c r="B1722" s="80" t="s">
        <v>105</v>
      </c>
      <c r="C1722" s="82" t="s">
        <v>2626</v>
      </c>
      <c r="D1722" s="82" t="s">
        <v>2969</v>
      </c>
      <c r="E1722" s="82" t="s">
        <v>3418</v>
      </c>
      <c r="F1722" s="86">
        <v>8032167</v>
      </c>
      <c r="G1722" s="82" t="s">
        <v>3615</v>
      </c>
      <c r="H1722" s="55" t="s">
        <v>28</v>
      </c>
      <c r="I1722" s="55" t="s">
        <v>29</v>
      </c>
      <c r="J1722" s="72" t="s">
        <v>2593</v>
      </c>
    </row>
    <row r="1723" spans="1:10" ht="62.45" customHeight="1" x14ac:dyDescent="0.25">
      <c r="A1723" s="60">
        <v>1721</v>
      </c>
      <c r="B1723" s="80" t="s">
        <v>105</v>
      </c>
      <c r="C1723" s="82" t="s">
        <v>2627</v>
      </c>
      <c r="D1723" s="82" t="s">
        <v>2860</v>
      </c>
      <c r="E1723" s="82" t="s">
        <v>3419</v>
      </c>
      <c r="F1723" s="86">
        <v>1418144</v>
      </c>
      <c r="G1723" s="82" t="s">
        <v>3739</v>
      </c>
      <c r="H1723" s="55" t="s">
        <v>28</v>
      </c>
      <c r="I1723" s="55" t="s">
        <v>29</v>
      </c>
      <c r="J1723" s="72" t="s">
        <v>2593</v>
      </c>
    </row>
    <row r="1724" spans="1:10" ht="62.45" customHeight="1" x14ac:dyDescent="0.25">
      <c r="A1724" s="60">
        <v>1722</v>
      </c>
      <c r="B1724" s="80" t="s">
        <v>105</v>
      </c>
      <c r="C1724" s="60" t="s">
        <v>905</v>
      </c>
      <c r="D1724" s="60" t="s">
        <v>2686</v>
      </c>
      <c r="E1724" s="60" t="s">
        <v>954</v>
      </c>
      <c r="F1724" s="71">
        <v>10754889</v>
      </c>
      <c r="G1724" s="60" t="s">
        <v>2474</v>
      </c>
      <c r="H1724" s="55" t="s">
        <v>28</v>
      </c>
      <c r="I1724" s="55" t="s">
        <v>29</v>
      </c>
      <c r="J1724" s="72" t="s">
        <v>2593</v>
      </c>
    </row>
    <row r="1725" spans="1:10" ht="62.45" customHeight="1" x14ac:dyDescent="0.25">
      <c r="A1725" s="60">
        <v>1723</v>
      </c>
      <c r="B1725" s="80" t="s">
        <v>105</v>
      </c>
      <c r="C1725" s="60" t="s">
        <v>898</v>
      </c>
      <c r="D1725" s="60" t="s">
        <v>2970</v>
      </c>
      <c r="E1725" s="120" t="s">
        <v>3420</v>
      </c>
      <c r="F1725" s="71">
        <v>34472700</v>
      </c>
      <c r="G1725" s="60" t="s">
        <v>3602</v>
      </c>
      <c r="H1725" s="55" t="s">
        <v>28</v>
      </c>
      <c r="I1725" s="55" t="s">
        <v>29</v>
      </c>
      <c r="J1725" s="72" t="s">
        <v>2593</v>
      </c>
    </row>
    <row r="1726" spans="1:10" ht="62.45" customHeight="1" x14ac:dyDescent="0.25">
      <c r="A1726" s="60">
        <v>1724</v>
      </c>
      <c r="B1726" s="80" t="s">
        <v>105</v>
      </c>
      <c r="C1726" s="60" t="s">
        <v>905</v>
      </c>
      <c r="D1726" s="60" t="s">
        <v>2971</v>
      </c>
      <c r="E1726" s="60" t="s">
        <v>954</v>
      </c>
      <c r="F1726" s="71">
        <v>10754889</v>
      </c>
      <c r="G1726" s="60" t="s">
        <v>2474</v>
      </c>
      <c r="H1726" s="55" t="s">
        <v>28</v>
      </c>
      <c r="I1726" s="55" t="s">
        <v>29</v>
      </c>
      <c r="J1726" s="72" t="s">
        <v>2593</v>
      </c>
    </row>
    <row r="1727" spans="1:10" ht="62.45" customHeight="1" x14ac:dyDescent="0.25">
      <c r="A1727" s="60">
        <v>1725</v>
      </c>
      <c r="B1727" s="80" t="s">
        <v>105</v>
      </c>
      <c r="C1727" s="82" t="s">
        <v>931</v>
      </c>
      <c r="D1727" s="82" t="s">
        <v>1066</v>
      </c>
      <c r="E1727" s="82" t="s">
        <v>938</v>
      </c>
      <c r="F1727" s="86">
        <v>10754889</v>
      </c>
      <c r="G1727" s="108" t="s">
        <v>3740</v>
      </c>
      <c r="H1727" s="55" t="s">
        <v>28</v>
      </c>
      <c r="I1727" s="55" t="s">
        <v>29</v>
      </c>
      <c r="J1727" s="72" t="s">
        <v>2593</v>
      </c>
    </row>
    <row r="1728" spans="1:10" ht="62.45" customHeight="1" x14ac:dyDescent="0.25">
      <c r="A1728" s="60">
        <v>1726</v>
      </c>
      <c r="B1728" s="80" t="s">
        <v>105</v>
      </c>
      <c r="C1728" s="82" t="s">
        <v>876</v>
      </c>
      <c r="D1728" s="82" t="s">
        <v>2972</v>
      </c>
      <c r="E1728" s="82" t="s">
        <v>891</v>
      </c>
      <c r="F1728" s="86">
        <v>4979006</v>
      </c>
      <c r="G1728" s="82" t="s">
        <v>3741</v>
      </c>
      <c r="H1728" s="55" t="s">
        <v>28</v>
      </c>
      <c r="I1728" s="55" t="s">
        <v>29</v>
      </c>
      <c r="J1728" s="72" t="s">
        <v>2593</v>
      </c>
    </row>
    <row r="1729" spans="1:10" ht="62.45" customHeight="1" x14ac:dyDescent="0.25">
      <c r="A1729" s="60">
        <v>1727</v>
      </c>
      <c r="B1729" s="80" t="s">
        <v>105</v>
      </c>
      <c r="C1729" s="60" t="s">
        <v>898</v>
      </c>
      <c r="D1729" s="60" t="s">
        <v>2973</v>
      </c>
      <c r="E1729" s="60" t="s">
        <v>3421</v>
      </c>
      <c r="F1729" s="71">
        <v>34472700</v>
      </c>
      <c r="G1729" s="60" t="s">
        <v>3602</v>
      </c>
      <c r="H1729" s="55" t="s">
        <v>28</v>
      </c>
      <c r="I1729" s="55" t="s">
        <v>29</v>
      </c>
      <c r="J1729" s="72" t="s">
        <v>2593</v>
      </c>
    </row>
    <row r="1730" spans="1:10" ht="62.45" customHeight="1" x14ac:dyDescent="0.25">
      <c r="A1730" s="60">
        <v>1728</v>
      </c>
      <c r="B1730" s="80" t="s">
        <v>105</v>
      </c>
      <c r="C1730" s="82" t="s">
        <v>925</v>
      </c>
      <c r="D1730" s="108" t="s">
        <v>1067</v>
      </c>
      <c r="E1730" s="82" t="s">
        <v>933</v>
      </c>
      <c r="F1730" s="86">
        <v>4979006</v>
      </c>
      <c r="G1730" s="82" t="s">
        <v>2498</v>
      </c>
      <c r="H1730" s="55" t="s">
        <v>28</v>
      </c>
      <c r="I1730" s="55" t="s">
        <v>29</v>
      </c>
      <c r="J1730" s="72" t="s">
        <v>2593</v>
      </c>
    </row>
    <row r="1731" spans="1:10" ht="62.45" customHeight="1" x14ac:dyDescent="0.25">
      <c r="A1731" s="60">
        <v>1729</v>
      </c>
      <c r="B1731" s="80" t="s">
        <v>105</v>
      </c>
      <c r="C1731" s="82" t="s">
        <v>898</v>
      </c>
      <c r="D1731" s="82" t="s">
        <v>2974</v>
      </c>
      <c r="E1731" s="82" t="s">
        <v>982</v>
      </c>
      <c r="F1731" s="86">
        <v>10754889</v>
      </c>
      <c r="G1731" s="82" t="s">
        <v>3742</v>
      </c>
      <c r="H1731" s="55" t="s">
        <v>28</v>
      </c>
      <c r="I1731" s="55" t="s">
        <v>29</v>
      </c>
      <c r="J1731" s="72" t="s">
        <v>2593</v>
      </c>
    </row>
    <row r="1732" spans="1:10" ht="62.45" customHeight="1" x14ac:dyDescent="0.25">
      <c r="A1732" s="60">
        <v>1730</v>
      </c>
      <c r="B1732" s="80" t="s">
        <v>105</v>
      </c>
      <c r="C1732" s="60" t="s">
        <v>905</v>
      </c>
      <c r="D1732" s="60" t="s">
        <v>2975</v>
      </c>
      <c r="E1732" s="60" t="s">
        <v>982</v>
      </c>
      <c r="F1732" s="71">
        <v>10754889</v>
      </c>
      <c r="G1732" s="60" t="s">
        <v>2474</v>
      </c>
      <c r="H1732" s="55" t="s">
        <v>28</v>
      </c>
      <c r="I1732" s="55" t="s">
        <v>29</v>
      </c>
      <c r="J1732" s="72" t="s">
        <v>2593</v>
      </c>
    </row>
    <row r="1733" spans="1:10" ht="62.45" customHeight="1" x14ac:dyDescent="0.25">
      <c r="A1733" s="60">
        <v>1731</v>
      </c>
      <c r="B1733" s="80" t="s">
        <v>105</v>
      </c>
      <c r="C1733" s="82" t="s">
        <v>992</v>
      </c>
      <c r="D1733" s="82" t="s">
        <v>2976</v>
      </c>
      <c r="E1733" s="82" t="s">
        <v>3422</v>
      </c>
      <c r="F1733" s="86">
        <v>19496357</v>
      </c>
      <c r="G1733" s="82" t="s">
        <v>3743</v>
      </c>
      <c r="H1733" s="55" t="s">
        <v>28</v>
      </c>
      <c r="I1733" s="55" t="s">
        <v>29</v>
      </c>
      <c r="J1733" s="72" t="s">
        <v>2593</v>
      </c>
    </row>
    <row r="1734" spans="1:10" ht="62.45" customHeight="1" x14ac:dyDescent="0.25">
      <c r="A1734" s="60">
        <v>1732</v>
      </c>
      <c r="B1734" s="80" t="s">
        <v>105</v>
      </c>
      <c r="C1734" s="60" t="s">
        <v>876</v>
      </c>
      <c r="D1734" s="60" t="s">
        <v>2977</v>
      </c>
      <c r="E1734" s="60" t="s">
        <v>881</v>
      </c>
      <c r="F1734" s="71">
        <v>10754889</v>
      </c>
      <c r="G1734" s="60" t="s">
        <v>1220</v>
      </c>
      <c r="H1734" s="55" t="s">
        <v>28</v>
      </c>
      <c r="I1734" s="55" t="s">
        <v>29</v>
      </c>
      <c r="J1734" s="72" t="s">
        <v>2593</v>
      </c>
    </row>
    <row r="1735" spans="1:10" ht="62.45" customHeight="1" x14ac:dyDescent="0.25">
      <c r="A1735" s="60">
        <v>1733</v>
      </c>
      <c r="B1735" s="80" t="s">
        <v>105</v>
      </c>
      <c r="C1735" s="60" t="s">
        <v>883</v>
      </c>
      <c r="D1735" s="60" t="s">
        <v>2978</v>
      </c>
      <c r="E1735" s="60" t="s">
        <v>3404</v>
      </c>
      <c r="F1735" s="71">
        <v>11958662</v>
      </c>
      <c r="G1735" s="60" t="s">
        <v>3671</v>
      </c>
      <c r="H1735" s="55" t="s">
        <v>28</v>
      </c>
      <c r="I1735" s="55" t="s">
        <v>29</v>
      </c>
      <c r="J1735" s="72" t="s">
        <v>2593</v>
      </c>
    </row>
    <row r="1736" spans="1:10" ht="62.45" customHeight="1" x14ac:dyDescent="0.25">
      <c r="A1736" s="60">
        <v>1734</v>
      </c>
      <c r="B1736" s="80" t="s">
        <v>105</v>
      </c>
      <c r="C1736" s="60" t="s">
        <v>876</v>
      </c>
      <c r="D1736" s="60" t="s">
        <v>1169</v>
      </c>
      <c r="E1736" s="60" t="s">
        <v>891</v>
      </c>
      <c r="F1736" s="71">
        <v>11958662</v>
      </c>
      <c r="G1736" s="60" t="s">
        <v>1220</v>
      </c>
      <c r="H1736" s="55" t="s">
        <v>28</v>
      </c>
      <c r="I1736" s="55" t="s">
        <v>29</v>
      </c>
      <c r="J1736" s="72" t="s">
        <v>2593</v>
      </c>
    </row>
    <row r="1737" spans="1:10" ht="62.45" customHeight="1" x14ac:dyDescent="0.25">
      <c r="A1737" s="60">
        <v>1735</v>
      </c>
      <c r="B1737" s="80" t="s">
        <v>105</v>
      </c>
      <c r="C1737" s="82" t="s">
        <v>2628</v>
      </c>
      <c r="D1737" s="82" t="s">
        <v>2979</v>
      </c>
      <c r="E1737" s="82" t="s">
        <v>3423</v>
      </c>
      <c r="F1737" s="86">
        <v>148800000</v>
      </c>
      <c r="G1737" s="82" t="s">
        <v>3744</v>
      </c>
      <c r="H1737" s="55" t="s">
        <v>28</v>
      </c>
      <c r="I1737" s="55" t="s">
        <v>29</v>
      </c>
      <c r="J1737" s="72" t="s">
        <v>2593</v>
      </c>
    </row>
    <row r="1738" spans="1:10" ht="62.45" customHeight="1" x14ac:dyDescent="0.25">
      <c r="A1738" s="60">
        <v>1736</v>
      </c>
      <c r="B1738" s="80" t="s">
        <v>105</v>
      </c>
      <c r="C1738" s="60" t="s">
        <v>883</v>
      </c>
      <c r="D1738" s="60" t="s">
        <v>2980</v>
      </c>
      <c r="E1738" s="60" t="s">
        <v>954</v>
      </c>
      <c r="F1738" s="71">
        <v>10754889</v>
      </c>
      <c r="G1738" s="60" t="s">
        <v>2474</v>
      </c>
      <c r="H1738" s="55" t="s">
        <v>28</v>
      </c>
      <c r="I1738" s="55" t="s">
        <v>29</v>
      </c>
      <c r="J1738" s="72" t="s">
        <v>2593</v>
      </c>
    </row>
    <row r="1739" spans="1:10" ht="62.45" customHeight="1" x14ac:dyDescent="0.25">
      <c r="A1739" s="60">
        <v>1737</v>
      </c>
      <c r="B1739" s="80" t="s">
        <v>105</v>
      </c>
      <c r="C1739" s="82" t="s">
        <v>2629</v>
      </c>
      <c r="D1739" s="82" t="s">
        <v>2981</v>
      </c>
      <c r="E1739" s="82" t="s">
        <v>3424</v>
      </c>
      <c r="F1739" s="86">
        <v>15523152</v>
      </c>
      <c r="G1739" s="82" t="s">
        <v>3745</v>
      </c>
      <c r="H1739" s="55" t="s">
        <v>28</v>
      </c>
      <c r="I1739" s="55" t="s">
        <v>29</v>
      </c>
      <c r="J1739" s="72" t="s">
        <v>2593</v>
      </c>
    </row>
    <row r="1740" spans="1:10" ht="62.45" customHeight="1" x14ac:dyDescent="0.25">
      <c r="A1740" s="60">
        <v>1738</v>
      </c>
      <c r="B1740" s="80" t="s">
        <v>105</v>
      </c>
      <c r="C1740" s="82" t="s">
        <v>2619</v>
      </c>
      <c r="D1740" s="82" t="s">
        <v>2982</v>
      </c>
      <c r="E1740" s="82" t="s">
        <v>881</v>
      </c>
      <c r="F1740" s="86">
        <v>10754889</v>
      </c>
      <c r="G1740" s="82" t="s">
        <v>3746</v>
      </c>
      <c r="H1740" s="55" t="s">
        <v>28</v>
      </c>
      <c r="I1740" s="55" t="s">
        <v>29</v>
      </c>
      <c r="J1740" s="72" t="s">
        <v>2593</v>
      </c>
    </row>
    <row r="1741" spans="1:10" ht="62.45" customHeight="1" x14ac:dyDescent="0.25">
      <c r="A1741" s="60">
        <v>1739</v>
      </c>
      <c r="B1741" s="80" t="s">
        <v>105</v>
      </c>
      <c r="C1741" s="82" t="s">
        <v>905</v>
      </c>
      <c r="D1741" s="82" t="s">
        <v>2983</v>
      </c>
      <c r="E1741" s="82" t="s">
        <v>954</v>
      </c>
      <c r="F1741" s="86">
        <v>10754889</v>
      </c>
      <c r="G1741" s="82" t="s">
        <v>3671</v>
      </c>
      <c r="H1741" s="55" t="s">
        <v>28</v>
      </c>
      <c r="I1741" s="55" t="s">
        <v>29</v>
      </c>
      <c r="J1741" s="72" t="s">
        <v>2593</v>
      </c>
    </row>
    <row r="1742" spans="1:10" ht="62.45" customHeight="1" x14ac:dyDescent="0.25">
      <c r="A1742" s="60">
        <v>1740</v>
      </c>
      <c r="B1742" s="80" t="s">
        <v>105</v>
      </c>
      <c r="C1742" s="82" t="s">
        <v>934</v>
      </c>
      <c r="D1742" s="82" t="s">
        <v>2984</v>
      </c>
      <c r="E1742" s="82" t="s">
        <v>3425</v>
      </c>
      <c r="F1742" s="86">
        <v>29094826</v>
      </c>
      <c r="G1742" s="82" t="s">
        <v>3747</v>
      </c>
      <c r="H1742" s="55" t="s">
        <v>28</v>
      </c>
      <c r="I1742" s="55" t="s">
        <v>29</v>
      </c>
      <c r="J1742" s="72" t="s">
        <v>2593</v>
      </c>
    </row>
    <row r="1743" spans="1:10" ht="62.45" customHeight="1" x14ac:dyDescent="0.25">
      <c r="A1743" s="60">
        <v>1741</v>
      </c>
      <c r="B1743" s="80" t="s">
        <v>105</v>
      </c>
      <c r="C1743" s="82" t="s">
        <v>2615</v>
      </c>
      <c r="D1743" s="82" t="s">
        <v>2985</v>
      </c>
      <c r="E1743" s="82" t="s">
        <v>3426</v>
      </c>
      <c r="F1743" s="86">
        <v>418890103</v>
      </c>
      <c r="G1743" s="82" t="s">
        <v>3748</v>
      </c>
      <c r="H1743" s="55" t="s">
        <v>28</v>
      </c>
      <c r="I1743" s="55" t="s">
        <v>29</v>
      </c>
      <c r="J1743" s="72" t="s">
        <v>2593</v>
      </c>
    </row>
    <row r="1744" spans="1:10" ht="62.45" customHeight="1" x14ac:dyDescent="0.25">
      <c r="A1744" s="60">
        <v>1742</v>
      </c>
      <c r="B1744" s="80" t="s">
        <v>105</v>
      </c>
      <c r="C1744" s="82" t="s">
        <v>2310</v>
      </c>
      <c r="D1744" s="82" t="s">
        <v>2986</v>
      </c>
      <c r="E1744" s="82" t="s">
        <v>3427</v>
      </c>
      <c r="F1744" s="71">
        <v>34472700</v>
      </c>
      <c r="G1744" s="82" t="s">
        <v>3749</v>
      </c>
      <c r="H1744" s="55" t="s">
        <v>28</v>
      </c>
      <c r="I1744" s="55" t="s">
        <v>29</v>
      </c>
      <c r="J1744" s="72" t="s">
        <v>2593</v>
      </c>
    </row>
    <row r="1745" spans="1:10" ht="62.45" customHeight="1" x14ac:dyDescent="0.25">
      <c r="A1745" s="60">
        <v>1743</v>
      </c>
      <c r="B1745" s="80" t="s">
        <v>105</v>
      </c>
      <c r="C1745" s="82" t="s">
        <v>892</v>
      </c>
      <c r="D1745" s="82" t="s">
        <v>2987</v>
      </c>
      <c r="E1745" s="82" t="s">
        <v>881</v>
      </c>
      <c r="F1745" s="86">
        <v>11958662</v>
      </c>
      <c r="G1745" s="82" t="s">
        <v>3750</v>
      </c>
      <c r="H1745" s="55" t="s">
        <v>28</v>
      </c>
      <c r="I1745" s="55" t="s">
        <v>29</v>
      </c>
      <c r="J1745" s="72" t="s">
        <v>2593</v>
      </c>
    </row>
    <row r="1746" spans="1:10" ht="62.45" customHeight="1" x14ac:dyDescent="0.25">
      <c r="A1746" s="60">
        <v>1744</v>
      </c>
      <c r="B1746" s="80" t="s">
        <v>105</v>
      </c>
      <c r="C1746" s="82" t="s">
        <v>892</v>
      </c>
      <c r="D1746" s="82" t="s">
        <v>2988</v>
      </c>
      <c r="E1746" s="82" t="s">
        <v>3428</v>
      </c>
      <c r="F1746" s="86">
        <v>10754889</v>
      </c>
      <c r="G1746" s="82" t="s">
        <v>3612</v>
      </c>
      <c r="H1746" s="55" t="s">
        <v>28</v>
      </c>
      <c r="I1746" s="55" t="s">
        <v>29</v>
      </c>
      <c r="J1746" s="72" t="s">
        <v>2593</v>
      </c>
    </row>
    <row r="1747" spans="1:10" ht="62.45" customHeight="1" x14ac:dyDescent="0.25">
      <c r="A1747" s="60">
        <v>1745</v>
      </c>
      <c r="B1747" s="80" t="s">
        <v>105</v>
      </c>
      <c r="C1747" s="82" t="s">
        <v>905</v>
      </c>
      <c r="D1747" s="82" t="s">
        <v>2989</v>
      </c>
      <c r="E1747" s="82" t="s">
        <v>3429</v>
      </c>
      <c r="F1747" s="86">
        <v>5939815</v>
      </c>
      <c r="G1747" s="82"/>
      <c r="H1747" s="55" t="s">
        <v>28</v>
      </c>
      <c r="I1747" s="55" t="s">
        <v>29</v>
      </c>
      <c r="J1747" s="72" t="s">
        <v>2593</v>
      </c>
    </row>
    <row r="1748" spans="1:10" ht="62.45" customHeight="1" x14ac:dyDescent="0.25">
      <c r="A1748" s="60">
        <v>1746</v>
      </c>
      <c r="B1748" s="80" t="s">
        <v>105</v>
      </c>
      <c r="C1748" s="82" t="s">
        <v>898</v>
      </c>
      <c r="D1748" s="82" t="s">
        <v>2990</v>
      </c>
      <c r="E1748" s="82" t="s">
        <v>921</v>
      </c>
      <c r="F1748" s="86">
        <v>10754889</v>
      </c>
      <c r="G1748" s="82" t="s">
        <v>3581</v>
      </c>
      <c r="H1748" s="55" t="s">
        <v>28</v>
      </c>
      <c r="I1748" s="55" t="s">
        <v>29</v>
      </c>
      <c r="J1748" s="72" t="s">
        <v>2593</v>
      </c>
    </row>
    <row r="1749" spans="1:10" ht="62.45" customHeight="1" x14ac:dyDescent="0.25">
      <c r="A1749" s="60">
        <v>1747</v>
      </c>
      <c r="B1749" s="80" t="s">
        <v>105</v>
      </c>
      <c r="C1749" s="82" t="s">
        <v>934</v>
      </c>
      <c r="D1749" s="82" t="s">
        <v>2991</v>
      </c>
      <c r="E1749" s="82" t="s">
        <v>933</v>
      </c>
      <c r="F1749" s="86">
        <v>10754889</v>
      </c>
      <c r="G1749" s="82" t="s">
        <v>3751</v>
      </c>
      <c r="H1749" s="55" t="s">
        <v>28</v>
      </c>
      <c r="I1749" s="55" t="s">
        <v>29</v>
      </c>
      <c r="J1749" s="72" t="s">
        <v>2593</v>
      </c>
    </row>
    <row r="1750" spans="1:10" ht="62.45" customHeight="1" x14ac:dyDescent="0.25">
      <c r="A1750" s="60">
        <v>1748</v>
      </c>
      <c r="B1750" s="80" t="s">
        <v>105</v>
      </c>
      <c r="C1750" s="82" t="s">
        <v>2630</v>
      </c>
      <c r="D1750" s="82" t="s">
        <v>2992</v>
      </c>
      <c r="E1750" s="82" t="s">
        <v>3430</v>
      </c>
      <c r="F1750" s="86">
        <v>1000000000</v>
      </c>
      <c r="G1750" s="82" t="s">
        <v>3752</v>
      </c>
      <c r="H1750" s="55" t="s">
        <v>28</v>
      </c>
      <c r="I1750" s="55" t="s">
        <v>29</v>
      </c>
      <c r="J1750" s="72" t="s">
        <v>2593</v>
      </c>
    </row>
    <row r="1751" spans="1:10" ht="62.45" customHeight="1" x14ac:dyDescent="0.25">
      <c r="A1751" s="60">
        <v>1749</v>
      </c>
      <c r="B1751" s="80" t="s">
        <v>105</v>
      </c>
      <c r="C1751" s="82" t="s">
        <v>883</v>
      </c>
      <c r="D1751" s="82" t="s">
        <v>1077</v>
      </c>
      <c r="E1751" s="82" t="s">
        <v>921</v>
      </c>
      <c r="F1751" s="86">
        <v>11958662</v>
      </c>
      <c r="G1751" s="82" t="s">
        <v>3611</v>
      </c>
      <c r="H1751" s="55" t="s">
        <v>28</v>
      </c>
      <c r="I1751" s="55" t="s">
        <v>29</v>
      </c>
      <c r="J1751" s="72" t="s">
        <v>2593</v>
      </c>
    </row>
    <row r="1752" spans="1:10" ht="62.45" customHeight="1" x14ac:dyDescent="0.25">
      <c r="A1752" s="60">
        <v>1750</v>
      </c>
      <c r="B1752" s="80" t="s">
        <v>105</v>
      </c>
      <c r="C1752" s="82" t="s">
        <v>1147</v>
      </c>
      <c r="D1752" s="82" t="s">
        <v>2993</v>
      </c>
      <c r="E1752" s="82" t="s">
        <v>1052</v>
      </c>
      <c r="F1752" s="86">
        <v>10754889</v>
      </c>
      <c r="G1752" s="108" t="s">
        <v>3753</v>
      </c>
      <c r="H1752" s="55" t="s">
        <v>28</v>
      </c>
      <c r="I1752" s="55" t="s">
        <v>29</v>
      </c>
      <c r="J1752" s="72" t="s">
        <v>2593</v>
      </c>
    </row>
    <row r="1753" spans="1:10" ht="62.45" customHeight="1" x14ac:dyDescent="0.25">
      <c r="A1753" s="60">
        <v>1751</v>
      </c>
      <c r="B1753" s="80" t="s">
        <v>105</v>
      </c>
      <c r="C1753" s="82" t="s">
        <v>2602</v>
      </c>
      <c r="D1753" s="82" t="s">
        <v>2994</v>
      </c>
      <c r="E1753" s="82" t="s">
        <v>3431</v>
      </c>
      <c r="F1753" s="86">
        <v>13850192</v>
      </c>
      <c r="G1753" s="82"/>
      <c r="H1753" s="55" t="s">
        <v>28</v>
      </c>
      <c r="I1753" s="55" t="s">
        <v>29</v>
      </c>
      <c r="J1753" s="72" t="s">
        <v>2593</v>
      </c>
    </row>
    <row r="1754" spans="1:10" ht="62.45" customHeight="1" x14ac:dyDescent="0.25">
      <c r="A1754" s="60">
        <v>1752</v>
      </c>
      <c r="B1754" s="80" t="s">
        <v>105</v>
      </c>
      <c r="C1754" s="82" t="s">
        <v>898</v>
      </c>
      <c r="D1754" s="82" t="s">
        <v>2995</v>
      </c>
      <c r="E1754" s="82" t="s">
        <v>878</v>
      </c>
      <c r="F1754" s="86">
        <v>3134616</v>
      </c>
      <c r="G1754" s="108" t="s">
        <v>3754</v>
      </c>
      <c r="H1754" s="55" t="s">
        <v>28</v>
      </c>
      <c r="I1754" s="55" t="s">
        <v>29</v>
      </c>
      <c r="J1754" s="72" t="s">
        <v>2593</v>
      </c>
    </row>
    <row r="1755" spans="1:10" ht="62.45" customHeight="1" x14ac:dyDescent="0.25">
      <c r="A1755" s="60">
        <v>1753</v>
      </c>
      <c r="B1755" s="80" t="s">
        <v>105</v>
      </c>
      <c r="C1755" s="82" t="s">
        <v>2631</v>
      </c>
      <c r="D1755" s="82" t="s">
        <v>2996</v>
      </c>
      <c r="E1755" s="82" t="s">
        <v>3432</v>
      </c>
      <c r="F1755" s="86">
        <v>10705637</v>
      </c>
      <c r="G1755" s="82" t="s">
        <v>3755</v>
      </c>
      <c r="H1755" s="55" t="s">
        <v>28</v>
      </c>
      <c r="I1755" s="55" t="s">
        <v>29</v>
      </c>
      <c r="J1755" s="72" t="s">
        <v>2593</v>
      </c>
    </row>
    <row r="1756" spans="1:10" ht="62.45" customHeight="1" x14ac:dyDescent="0.25">
      <c r="A1756" s="60">
        <v>1754</v>
      </c>
      <c r="B1756" s="80" t="s">
        <v>105</v>
      </c>
      <c r="C1756" s="82" t="s">
        <v>1011</v>
      </c>
      <c r="D1756" s="82" t="s">
        <v>1081</v>
      </c>
      <c r="E1756" s="82" t="s">
        <v>1082</v>
      </c>
      <c r="F1756" s="86">
        <v>2004595</v>
      </c>
      <c r="G1756" s="82" t="s">
        <v>985</v>
      </c>
      <c r="H1756" s="55" t="s">
        <v>28</v>
      </c>
      <c r="I1756" s="55" t="s">
        <v>29</v>
      </c>
      <c r="J1756" s="72" t="s">
        <v>2593</v>
      </c>
    </row>
    <row r="1757" spans="1:10" ht="62.45" customHeight="1" x14ac:dyDescent="0.25">
      <c r="A1757" s="60">
        <v>1755</v>
      </c>
      <c r="B1757" s="80" t="s">
        <v>105</v>
      </c>
      <c r="C1757" s="82" t="s">
        <v>898</v>
      </c>
      <c r="D1757" s="82" t="s">
        <v>2997</v>
      </c>
      <c r="E1757" s="82" t="s">
        <v>3433</v>
      </c>
      <c r="F1757" s="86">
        <v>0</v>
      </c>
      <c r="G1757" s="82" t="s">
        <v>3756</v>
      </c>
      <c r="H1757" s="55" t="s">
        <v>28</v>
      </c>
      <c r="I1757" s="55" t="s">
        <v>29</v>
      </c>
      <c r="J1757" s="72" t="s">
        <v>2593</v>
      </c>
    </row>
    <row r="1758" spans="1:10" ht="62.45" customHeight="1" x14ac:dyDescent="0.25">
      <c r="A1758" s="60">
        <v>1756</v>
      </c>
      <c r="B1758" s="80" t="s">
        <v>105</v>
      </c>
      <c r="C1758" s="82" t="s">
        <v>905</v>
      </c>
      <c r="D1758" s="126" t="s">
        <v>2998</v>
      </c>
      <c r="E1758" s="82" t="s">
        <v>975</v>
      </c>
      <c r="F1758" s="86">
        <v>3951729</v>
      </c>
      <c r="G1758" s="82" t="s">
        <v>2496</v>
      </c>
      <c r="H1758" s="55" t="s">
        <v>28</v>
      </c>
      <c r="I1758" s="55" t="s">
        <v>29</v>
      </c>
      <c r="J1758" s="72" t="s">
        <v>2593</v>
      </c>
    </row>
    <row r="1759" spans="1:10" ht="62.45" customHeight="1" x14ac:dyDescent="0.25">
      <c r="A1759" s="60">
        <v>1757</v>
      </c>
      <c r="B1759" s="80" t="s">
        <v>105</v>
      </c>
      <c r="C1759" s="82" t="s">
        <v>892</v>
      </c>
      <c r="D1759" s="82" t="s">
        <v>1715</v>
      </c>
      <c r="E1759" s="82" t="s">
        <v>3434</v>
      </c>
      <c r="F1759" s="86">
        <v>33864276</v>
      </c>
      <c r="G1759" s="82" t="s">
        <v>3648</v>
      </c>
      <c r="H1759" s="55" t="s">
        <v>28</v>
      </c>
      <c r="I1759" s="55" t="s">
        <v>29</v>
      </c>
      <c r="J1759" s="72" t="s">
        <v>2593</v>
      </c>
    </row>
    <row r="1760" spans="1:10" ht="62.45" customHeight="1" x14ac:dyDescent="0.25">
      <c r="A1760" s="60">
        <v>1758</v>
      </c>
      <c r="B1760" s="80" t="s">
        <v>105</v>
      </c>
      <c r="C1760" s="82" t="s">
        <v>876</v>
      </c>
      <c r="D1760" s="82" t="s">
        <v>2999</v>
      </c>
      <c r="E1760" s="82" t="s">
        <v>954</v>
      </c>
      <c r="F1760" s="86">
        <v>10754889</v>
      </c>
      <c r="G1760" s="82" t="s">
        <v>3757</v>
      </c>
      <c r="H1760" s="55" t="s">
        <v>28</v>
      </c>
      <c r="I1760" s="55" t="s">
        <v>29</v>
      </c>
      <c r="J1760" s="72" t="s">
        <v>2593</v>
      </c>
    </row>
    <row r="1761" spans="1:10" ht="62.45" customHeight="1" x14ac:dyDescent="0.25">
      <c r="A1761" s="60">
        <v>1759</v>
      </c>
      <c r="B1761" s="80" t="s">
        <v>105</v>
      </c>
      <c r="C1761" s="82" t="s">
        <v>905</v>
      </c>
      <c r="D1761" s="82" t="s">
        <v>2659</v>
      </c>
      <c r="E1761" s="82" t="s">
        <v>3435</v>
      </c>
      <c r="F1761" s="86">
        <v>2126634</v>
      </c>
      <c r="G1761" s="82" t="s">
        <v>3758</v>
      </c>
      <c r="H1761" s="55" t="s">
        <v>28</v>
      </c>
      <c r="I1761" s="55" t="s">
        <v>29</v>
      </c>
      <c r="J1761" s="72" t="s">
        <v>2593</v>
      </c>
    </row>
    <row r="1762" spans="1:10" ht="62.45" customHeight="1" x14ac:dyDescent="0.25">
      <c r="A1762" s="60">
        <v>1760</v>
      </c>
      <c r="B1762" s="80" t="s">
        <v>105</v>
      </c>
      <c r="C1762" s="82" t="s">
        <v>898</v>
      </c>
      <c r="D1762" s="82" t="s">
        <v>2963</v>
      </c>
      <c r="E1762" s="82" t="s">
        <v>3356</v>
      </c>
      <c r="F1762" s="86">
        <v>11958662</v>
      </c>
      <c r="G1762" s="82" t="s">
        <v>2474</v>
      </c>
      <c r="H1762" s="55" t="s">
        <v>28</v>
      </c>
      <c r="I1762" s="55" t="s">
        <v>29</v>
      </c>
      <c r="J1762" s="72" t="s">
        <v>2593</v>
      </c>
    </row>
    <row r="1763" spans="1:10" ht="62.45" customHeight="1" x14ac:dyDescent="0.25">
      <c r="A1763" s="60">
        <v>1761</v>
      </c>
      <c r="B1763" s="80" t="s">
        <v>105</v>
      </c>
      <c r="C1763" s="82" t="s">
        <v>876</v>
      </c>
      <c r="D1763" s="82" t="s">
        <v>3000</v>
      </c>
      <c r="E1763" s="82" t="s">
        <v>946</v>
      </c>
      <c r="F1763" s="86">
        <v>11958662</v>
      </c>
      <c r="G1763" s="82" t="s">
        <v>1220</v>
      </c>
      <c r="H1763" s="55" t="s">
        <v>28</v>
      </c>
      <c r="I1763" s="55" t="s">
        <v>29</v>
      </c>
      <c r="J1763" s="72" t="s">
        <v>2593</v>
      </c>
    </row>
    <row r="1764" spans="1:10" ht="62.45" customHeight="1" x14ac:dyDescent="0.25">
      <c r="A1764" s="60">
        <v>1762</v>
      </c>
      <c r="B1764" s="80" t="s">
        <v>105</v>
      </c>
      <c r="C1764" s="82" t="s">
        <v>898</v>
      </c>
      <c r="D1764" s="82" t="s">
        <v>3001</v>
      </c>
      <c r="E1764" s="82" t="s">
        <v>982</v>
      </c>
      <c r="F1764" s="86">
        <v>11958662</v>
      </c>
      <c r="G1764" s="82" t="s">
        <v>2472</v>
      </c>
      <c r="H1764" s="55" t="s">
        <v>28</v>
      </c>
      <c r="I1764" s="55" t="s">
        <v>29</v>
      </c>
      <c r="J1764" s="72" t="s">
        <v>2593</v>
      </c>
    </row>
    <row r="1765" spans="1:10" ht="62.45" customHeight="1" x14ac:dyDescent="0.25">
      <c r="A1765" s="60">
        <v>1763</v>
      </c>
      <c r="B1765" s="80" t="s">
        <v>105</v>
      </c>
      <c r="C1765" s="82" t="s">
        <v>892</v>
      </c>
      <c r="D1765" s="82" t="s">
        <v>3002</v>
      </c>
      <c r="E1765" s="82" t="s">
        <v>3356</v>
      </c>
      <c r="F1765" s="86">
        <v>10754889</v>
      </c>
      <c r="G1765" s="82" t="s">
        <v>3759</v>
      </c>
      <c r="H1765" s="55" t="s">
        <v>28</v>
      </c>
      <c r="I1765" s="55" t="s">
        <v>29</v>
      </c>
      <c r="J1765" s="72" t="s">
        <v>2593</v>
      </c>
    </row>
    <row r="1766" spans="1:10" ht="62.45" customHeight="1" x14ac:dyDescent="0.25">
      <c r="A1766" s="60">
        <v>1764</v>
      </c>
      <c r="B1766" s="80" t="s">
        <v>105</v>
      </c>
      <c r="C1766" s="82" t="s">
        <v>992</v>
      </c>
      <c r="D1766" s="82" t="s">
        <v>3003</v>
      </c>
      <c r="E1766" s="82" t="s">
        <v>921</v>
      </c>
      <c r="F1766" s="86">
        <v>11958662</v>
      </c>
      <c r="G1766" s="108" t="s">
        <v>3760</v>
      </c>
      <c r="H1766" s="55" t="s">
        <v>28</v>
      </c>
      <c r="I1766" s="55" t="s">
        <v>29</v>
      </c>
      <c r="J1766" s="72" t="s">
        <v>2593</v>
      </c>
    </row>
    <row r="1767" spans="1:10" ht="62.45" customHeight="1" x14ac:dyDescent="0.25">
      <c r="A1767" s="60">
        <v>1765</v>
      </c>
      <c r="B1767" s="80" t="s">
        <v>105</v>
      </c>
      <c r="C1767" s="82" t="s">
        <v>2599</v>
      </c>
      <c r="D1767" s="82" t="s">
        <v>3004</v>
      </c>
      <c r="E1767" s="82" t="s">
        <v>3436</v>
      </c>
      <c r="F1767" s="86">
        <v>4000000</v>
      </c>
      <c r="G1767" s="82"/>
      <c r="H1767" s="55" t="s">
        <v>28</v>
      </c>
      <c r="I1767" s="55" t="s">
        <v>29</v>
      </c>
      <c r="J1767" s="72" t="s">
        <v>2593</v>
      </c>
    </row>
    <row r="1768" spans="1:10" ht="62.45" customHeight="1" x14ac:dyDescent="0.25">
      <c r="A1768" s="60">
        <v>1766</v>
      </c>
      <c r="B1768" s="80" t="s">
        <v>105</v>
      </c>
      <c r="C1768" s="82" t="s">
        <v>931</v>
      </c>
      <c r="D1768" s="82" t="s">
        <v>3005</v>
      </c>
      <c r="E1768" s="82" t="s">
        <v>960</v>
      </c>
      <c r="F1768" s="86">
        <v>4979006</v>
      </c>
      <c r="G1768" s="82" t="s">
        <v>3750</v>
      </c>
      <c r="H1768" s="55" t="s">
        <v>28</v>
      </c>
      <c r="I1768" s="55" t="s">
        <v>29</v>
      </c>
      <c r="J1768" s="72" t="s">
        <v>2593</v>
      </c>
    </row>
    <row r="1769" spans="1:10" ht="62.45" customHeight="1" x14ac:dyDescent="0.25">
      <c r="A1769" s="60">
        <v>1767</v>
      </c>
      <c r="B1769" s="80" t="s">
        <v>105</v>
      </c>
      <c r="C1769" s="82" t="s">
        <v>905</v>
      </c>
      <c r="D1769" s="82" t="s">
        <v>3006</v>
      </c>
      <c r="E1769" s="82" t="s">
        <v>878</v>
      </c>
      <c r="F1769" s="86">
        <v>25409269</v>
      </c>
      <c r="G1769" s="82" t="s">
        <v>3761</v>
      </c>
      <c r="H1769" s="55" t="s">
        <v>28</v>
      </c>
      <c r="I1769" s="55" t="s">
        <v>29</v>
      </c>
      <c r="J1769" s="72" t="s">
        <v>2593</v>
      </c>
    </row>
    <row r="1770" spans="1:10" ht="62.45" customHeight="1" x14ac:dyDescent="0.25">
      <c r="A1770" s="60">
        <v>1768</v>
      </c>
      <c r="B1770" s="80" t="s">
        <v>105</v>
      </c>
      <c r="C1770" s="82" t="s">
        <v>905</v>
      </c>
      <c r="D1770" s="82" t="s">
        <v>3007</v>
      </c>
      <c r="E1770" s="82" t="s">
        <v>3437</v>
      </c>
      <c r="F1770" s="86">
        <v>4979006</v>
      </c>
      <c r="G1770" s="82" t="s">
        <v>2496</v>
      </c>
      <c r="H1770" s="55" t="s">
        <v>28</v>
      </c>
      <c r="I1770" s="55" t="s">
        <v>29</v>
      </c>
      <c r="J1770" s="72" t="s">
        <v>2593</v>
      </c>
    </row>
    <row r="1771" spans="1:10" ht="62.45" customHeight="1" x14ac:dyDescent="0.25">
      <c r="A1771" s="60">
        <v>1769</v>
      </c>
      <c r="B1771" s="80" t="s">
        <v>105</v>
      </c>
      <c r="C1771" s="82" t="s">
        <v>876</v>
      </c>
      <c r="D1771" s="82" t="s">
        <v>3008</v>
      </c>
      <c r="E1771" s="82" t="s">
        <v>891</v>
      </c>
      <c r="F1771" s="86">
        <v>11958662</v>
      </c>
      <c r="G1771" s="82" t="s">
        <v>1220</v>
      </c>
      <c r="H1771" s="55" t="s">
        <v>28</v>
      </c>
      <c r="I1771" s="55" t="s">
        <v>29</v>
      </c>
      <c r="J1771" s="72" t="s">
        <v>2593</v>
      </c>
    </row>
    <row r="1772" spans="1:10" ht="62.45" customHeight="1" x14ac:dyDescent="0.25">
      <c r="A1772" s="60">
        <v>1770</v>
      </c>
      <c r="B1772" s="80" t="s">
        <v>105</v>
      </c>
      <c r="C1772" s="82" t="s">
        <v>883</v>
      </c>
      <c r="D1772" s="82" t="s">
        <v>3009</v>
      </c>
      <c r="E1772" s="82" t="s">
        <v>3438</v>
      </c>
      <c r="F1772" s="86">
        <v>0</v>
      </c>
      <c r="G1772" s="82" t="s">
        <v>3692</v>
      </c>
      <c r="H1772" s="55" t="s">
        <v>28</v>
      </c>
      <c r="I1772" s="55" t="s">
        <v>29</v>
      </c>
      <c r="J1772" s="72" t="s">
        <v>2593</v>
      </c>
    </row>
    <row r="1773" spans="1:10" ht="62.45" customHeight="1" x14ac:dyDescent="0.25">
      <c r="A1773" s="60">
        <v>1771</v>
      </c>
      <c r="B1773" s="80" t="s">
        <v>105</v>
      </c>
      <c r="C1773" s="82" t="s">
        <v>931</v>
      </c>
      <c r="D1773" s="82" t="s">
        <v>3010</v>
      </c>
      <c r="E1773" s="82" t="s">
        <v>921</v>
      </c>
      <c r="F1773" s="86">
        <v>10754889</v>
      </c>
      <c r="G1773" s="82" t="s">
        <v>3570</v>
      </c>
      <c r="H1773" s="55" t="s">
        <v>28</v>
      </c>
      <c r="I1773" s="55" t="s">
        <v>29</v>
      </c>
      <c r="J1773" s="72" t="s">
        <v>2593</v>
      </c>
    </row>
    <row r="1774" spans="1:10" ht="62.45" customHeight="1" x14ac:dyDescent="0.25">
      <c r="A1774" s="60">
        <v>1772</v>
      </c>
      <c r="B1774" s="80" t="s">
        <v>105</v>
      </c>
      <c r="C1774" s="82" t="s">
        <v>883</v>
      </c>
      <c r="D1774" s="82" t="s">
        <v>2921</v>
      </c>
      <c r="E1774" s="82" t="s">
        <v>3439</v>
      </c>
      <c r="F1774" s="86">
        <v>4979007</v>
      </c>
      <c r="G1774" s="82" t="s">
        <v>3762</v>
      </c>
      <c r="H1774" s="55" t="s">
        <v>28</v>
      </c>
      <c r="I1774" s="55" t="s">
        <v>29</v>
      </c>
      <c r="J1774" s="72" t="s">
        <v>2593</v>
      </c>
    </row>
    <row r="1775" spans="1:10" ht="62.45" customHeight="1" x14ac:dyDescent="0.25">
      <c r="A1775" s="60">
        <v>1773</v>
      </c>
      <c r="B1775" s="80" t="s">
        <v>105</v>
      </c>
      <c r="C1775" s="82" t="s">
        <v>2597</v>
      </c>
      <c r="D1775" s="82" t="s">
        <v>928</v>
      </c>
      <c r="E1775" s="82" t="s">
        <v>3440</v>
      </c>
      <c r="F1775" s="86">
        <v>8262440</v>
      </c>
      <c r="G1775" s="82" t="s">
        <v>3763</v>
      </c>
      <c r="H1775" s="55" t="s">
        <v>28</v>
      </c>
      <c r="I1775" s="55" t="s">
        <v>29</v>
      </c>
      <c r="J1775" s="72" t="s">
        <v>2593</v>
      </c>
    </row>
    <row r="1776" spans="1:10" ht="62.45" customHeight="1" x14ac:dyDescent="0.25">
      <c r="A1776" s="60">
        <v>1774</v>
      </c>
      <c r="B1776" s="80" t="s">
        <v>105</v>
      </c>
      <c r="C1776" s="82" t="s">
        <v>934</v>
      </c>
      <c r="D1776" s="82" t="s">
        <v>3011</v>
      </c>
      <c r="E1776" s="82" t="s">
        <v>881</v>
      </c>
      <c r="F1776" s="86">
        <v>10754889</v>
      </c>
      <c r="G1776" s="82" t="s">
        <v>2474</v>
      </c>
      <c r="H1776" s="55" t="s">
        <v>28</v>
      </c>
      <c r="I1776" s="55" t="s">
        <v>29</v>
      </c>
      <c r="J1776" s="72" t="s">
        <v>2593</v>
      </c>
    </row>
    <row r="1777" spans="1:10" ht="62.45" customHeight="1" x14ac:dyDescent="0.25">
      <c r="A1777" s="60">
        <v>1775</v>
      </c>
      <c r="B1777" s="80" t="s">
        <v>105</v>
      </c>
      <c r="C1777" s="82" t="s">
        <v>992</v>
      </c>
      <c r="D1777" s="82" t="s">
        <v>3012</v>
      </c>
      <c r="E1777" s="82" t="s">
        <v>3441</v>
      </c>
      <c r="F1777" s="86">
        <v>1555254</v>
      </c>
      <c r="G1777" s="82" t="s">
        <v>3764</v>
      </c>
      <c r="H1777" s="55" t="s">
        <v>28</v>
      </c>
      <c r="I1777" s="55" t="s">
        <v>29</v>
      </c>
      <c r="J1777" s="72" t="s">
        <v>2593</v>
      </c>
    </row>
    <row r="1778" spans="1:10" ht="62.45" customHeight="1" x14ac:dyDescent="0.25">
      <c r="A1778" s="60">
        <v>1776</v>
      </c>
      <c r="B1778" s="80" t="s">
        <v>105</v>
      </c>
      <c r="C1778" s="82" t="s">
        <v>892</v>
      </c>
      <c r="D1778" s="82" t="s">
        <v>1721</v>
      </c>
      <c r="E1778" s="82" t="s">
        <v>3442</v>
      </c>
      <c r="F1778" s="86">
        <v>7633006</v>
      </c>
      <c r="G1778" s="82" t="s">
        <v>3765</v>
      </c>
      <c r="H1778" s="55" t="s">
        <v>28</v>
      </c>
      <c r="I1778" s="55" t="s">
        <v>29</v>
      </c>
      <c r="J1778" s="72" t="s">
        <v>2593</v>
      </c>
    </row>
    <row r="1779" spans="1:10" ht="62.45" customHeight="1" x14ac:dyDescent="0.25">
      <c r="A1779" s="60">
        <v>1777</v>
      </c>
      <c r="B1779" s="80" t="s">
        <v>105</v>
      </c>
      <c r="C1779" s="82" t="s">
        <v>898</v>
      </c>
      <c r="D1779" s="82" t="s">
        <v>2786</v>
      </c>
      <c r="E1779" s="82" t="s">
        <v>3375</v>
      </c>
      <c r="F1779" s="86">
        <v>0</v>
      </c>
      <c r="G1779" s="82" t="s">
        <v>1220</v>
      </c>
      <c r="H1779" s="55" t="s">
        <v>28</v>
      </c>
      <c r="I1779" s="55" t="s">
        <v>29</v>
      </c>
      <c r="J1779" s="72" t="s">
        <v>2593</v>
      </c>
    </row>
    <row r="1780" spans="1:10" ht="62.45" customHeight="1" x14ac:dyDescent="0.25">
      <c r="A1780" s="60">
        <v>1778</v>
      </c>
      <c r="B1780" s="80" t="s">
        <v>105</v>
      </c>
      <c r="C1780" s="82" t="s">
        <v>992</v>
      </c>
      <c r="D1780" s="126" t="s">
        <v>2711</v>
      </c>
      <c r="E1780" s="82" t="s">
        <v>1052</v>
      </c>
      <c r="F1780" s="86">
        <v>11958662</v>
      </c>
      <c r="G1780" s="108" t="s">
        <v>3766</v>
      </c>
      <c r="H1780" s="55" t="s">
        <v>28</v>
      </c>
      <c r="I1780" s="55" t="s">
        <v>29</v>
      </c>
      <c r="J1780" s="72" t="s">
        <v>2593</v>
      </c>
    </row>
    <row r="1781" spans="1:10" ht="62.45" customHeight="1" x14ac:dyDescent="0.25">
      <c r="A1781" s="60">
        <v>1779</v>
      </c>
      <c r="B1781" s="80" t="s">
        <v>105</v>
      </c>
      <c r="C1781" s="82" t="s">
        <v>1178</v>
      </c>
      <c r="D1781" s="82" t="s">
        <v>3013</v>
      </c>
      <c r="E1781" s="82" t="s">
        <v>3443</v>
      </c>
      <c r="F1781" s="86">
        <v>3136638</v>
      </c>
      <c r="G1781" s="82" t="s">
        <v>985</v>
      </c>
      <c r="H1781" s="55" t="s">
        <v>28</v>
      </c>
      <c r="I1781" s="55" t="s">
        <v>29</v>
      </c>
      <c r="J1781" s="72" t="s">
        <v>2593</v>
      </c>
    </row>
    <row r="1782" spans="1:10" ht="62.45" customHeight="1" x14ac:dyDescent="0.25">
      <c r="A1782" s="60">
        <v>1780</v>
      </c>
      <c r="B1782" s="80" t="s">
        <v>105</v>
      </c>
      <c r="C1782" s="82" t="s">
        <v>876</v>
      </c>
      <c r="D1782" s="82" t="s">
        <v>3014</v>
      </c>
      <c r="E1782" s="82" t="s">
        <v>2423</v>
      </c>
      <c r="F1782" s="86">
        <v>10754889</v>
      </c>
      <c r="G1782" s="82" t="s">
        <v>2476</v>
      </c>
      <c r="H1782" s="55" t="s">
        <v>28</v>
      </c>
      <c r="I1782" s="55" t="s">
        <v>29</v>
      </c>
      <c r="J1782" s="72" t="s">
        <v>2593</v>
      </c>
    </row>
    <row r="1783" spans="1:10" ht="62.45" customHeight="1" x14ac:dyDescent="0.25">
      <c r="A1783" s="60">
        <v>1781</v>
      </c>
      <c r="B1783" s="80" t="s">
        <v>105</v>
      </c>
      <c r="C1783" s="82" t="s">
        <v>892</v>
      </c>
      <c r="D1783" s="82" t="s">
        <v>3015</v>
      </c>
      <c r="E1783" s="82" t="s">
        <v>3444</v>
      </c>
      <c r="F1783" s="86">
        <v>10754889</v>
      </c>
      <c r="G1783" s="82" t="s">
        <v>3570</v>
      </c>
      <c r="H1783" s="55" t="s">
        <v>28</v>
      </c>
      <c r="I1783" s="55" t="s">
        <v>29</v>
      </c>
      <c r="J1783" s="72" t="s">
        <v>2593</v>
      </c>
    </row>
    <row r="1784" spans="1:10" ht="62.45" customHeight="1" x14ac:dyDescent="0.25">
      <c r="A1784" s="60">
        <v>1782</v>
      </c>
      <c r="B1784" s="80" t="s">
        <v>105</v>
      </c>
      <c r="C1784" s="82" t="s">
        <v>898</v>
      </c>
      <c r="D1784" s="82" t="s">
        <v>3016</v>
      </c>
      <c r="E1784" s="82" t="s">
        <v>921</v>
      </c>
      <c r="F1784" s="86">
        <v>10754889</v>
      </c>
      <c r="G1784" s="82" t="s">
        <v>2472</v>
      </c>
      <c r="H1784" s="55" t="s">
        <v>28</v>
      </c>
      <c r="I1784" s="55" t="s">
        <v>29</v>
      </c>
      <c r="J1784" s="72" t="s">
        <v>2593</v>
      </c>
    </row>
    <row r="1785" spans="1:10" ht="62.45" customHeight="1" x14ac:dyDescent="0.25">
      <c r="A1785" s="60">
        <v>1783</v>
      </c>
      <c r="B1785" s="80" t="s">
        <v>105</v>
      </c>
      <c r="C1785" s="82" t="s">
        <v>905</v>
      </c>
      <c r="D1785" s="82" t="s">
        <v>3017</v>
      </c>
      <c r="E1785" s="82" t="s">
        <v>921</v>
      </c>
      <c r="F1785" s="86">
        <v>11958662</v>
      </c>
      <c r="G1785" s="82" t="s">
        <v>2474</v>
      </c>
      <c r="H1785" s="55" t="s">
        <v>28</v>
      </c>
      <c r="I1785" s="55" t="s">
        <v>29</v>
      </c>
      <c r="J1785" s="72" t="s">
        <v>2593</v>
      </c>
    </row>
    <row r="1786" spans="1:10" ht="62.45" customHeight="1" x14ac:dyDescent="0.25">
      <c r="A1786" s="60">
        <v>1784</v>
      </c>
      <c r="B1786" s="80" t="s">
        <v>105</v>
      </c>
      <c r="C1786" s="82" t="s">
        <v>883</v>
      </c>
      <c r="D1786" s="82" t="s">
        <v>1223</v>
      </c>
      <c r="E1786" s="82" t="s">
        <v>975</v>
      </c>
      <c r="F1786" s="86">
        <v>3951729</v>
      </c>
      <c r="G1786" s="82" t="s">
        <v>3571</v>
      </c>
      <c r="H1786" s="55" t="s">
        <v>28</v>
      </c>
      <c r="I1786" s="55" t="s">
        <v>29</v>
      </c>
      <c r="J1786" s="72" t="s">
        <v>2593</v>
      </c>
    </row>
    <row r="1787" spans="1:10" ht="62.45" customHeight="1" x14ac:dyDescent="0.25">
      <c r="A1787" s="60">
        <v>1785</v>
      </c>
      <c r="B1787" s="80" t="s">
        <v>105</v>
      </c>
      <c r="C1787" s="82" t="s">
        <v>876</v>
      </c>
      <c r="D1787" s="82" t="s">
        <v>3018</v>
      </c>
      <c r="E1787" s="82" t="s">
        <v>3445</v>
      </c>
      <c r="F1787" s="86">
        <v>4979006</v>
      </c>
      <c r="G1787" s="82" t="s">
        <v>1220</v>
      </c>
      <c r="H1787" s="55" t="s">
        <v>28</v>
      </c>
      <c r="I1787" s="55" t="s">
        <v>29</v>
      </c>
      <c r="J1787" s="72" t="s">
        <v>2593</v>
      </c>
    </row>
    <row r="1788" spans="1:10" ht="62.45" customHeight="1" x14ac:dyDescent="0.25">
      <c r="A1788" s="60">
        <v>1786</v>
      </c>
      <c r="B1788" s="80" t="s">
        <v>105</v>
      </c>
      <c r="C1788" s="82" t="s">
        <v>1087</v>
      </c>
      <c r="D1788" s="82" t="s">
        <v>1104</v>
      </c>
      <c r="E1788" s="82" t="s">
        <v>982</v>
      </c>
      <c r="F1788" s="86">
        <v>11958662</v>
      </c>
      <c r="G1788" s="82" t="s">
        <v>3767</v>
      </c>
      <c r="H1788" s="55" t="s">
        <v>28</v>
      </c>
      <c r="I1788" s="55" t="s">
        <v>29</v>
      </c>
      <c r="J1788" s="72" t="s">
        <v>2593</v>
      </c>
    </row>
    <row r="1789" spans="1:10" ht="62.45" customHeight="1" x14ac:dyDescent="0.25">
      <c r="A1789" s="60">
        <v>1787</v>
      </c>
      <c r="B1789" s="80" t="s">
        <v>105</v>
      </c>
      <c r="C1789" s="82" t="s">
        <v>1147</v>
      </c>
      <c r="D1789" s="82" t="s">
        <v>2974</v>
      </c>
      <c r="E1789" s="82" t="s">
        <v>3332</v>
      </c>
      <c r="F1789" s="86">
        <v>10754889</v>
      </c>
      <c r="G1789" s="108" t="s">
        <v>3768</v>
      </c>
      <c r="H1789" s="55" t="s">
        <v>28</v>
      </c>
      <c r="I1789" s="55" t="s">
        <v>29</v>
      </c>
      <c r="J1789" s="72" t="s">
        <v>2593</v>
      </c>
    </row>
    <row r="1790" spans="1:10" ht="62.45" customHeight="1" x14ac:dyDescent="0.25">
      <c r="A1790" s="60">
        <v>1788</v>
      </c>
      <c r="B1790" s="80" t="s">
        <v>105</v>
      </c>
      <c r="C1790" s="82" t="s">
        <v>883</v>
      </c>
      <c r="D1790" s="82" t="s">
        <v>2391</v>
      </c>
      <c r="E1790" s="82" t="s">
        <v>982</v>
      </c>
      <c r="F1790" s="86">
        <v>11958662</v>
      </c>
      <c r="G1790" s="82" t="s">
        <v>3769</v>
      </c>
      <c r="H1790" s="55" t="s">
        <v>28</v>
      </c>
      <c r="I1790" s="55" t="s">
        <v>29</v>
      </c>
      <c r="J1790" s="72" t="s">
        <v>2593</v>
      </c>
    </row>
    <row r="1791" spans="1:10" ht="62.45" customHeight="1" x14ac:dyDescent="0.25">
      <c r="A1791" s="60">
        <v>1789</v>
      </c>
      <c r="B1791" s="80" t="s">
        <v>105</v>
      </c>
      <c r="C1791" s="82" t="s">
        <v>892</v>
      </c>
      <c r="D1791" s="82" t="s">
        <v>3019</v>
      </c>
      <c r="E1791" s="82" t="s">
        <v>3319</v>
      </c>
      <c r="F1791" s="86">
        <v>3469782</v>
      </c>
      <c r="G1791" s="82" t="s">
        <v>3583</v>
      </c>
      <c r="H1791" s="55" t="s">
        <v>28</v>
      </c>
      <c r="I1791" s="55" t="s">
        <v>29</v>
      </c>
      <c r="J1791" s="72" t="s">
        <v>2593</v>
      </c>
    </row>
    <row r="1792" spans="1:10" ht="62.45" customHeight="1" x14ac:dyDescent="0.25">
      <c r="A1792" s="60">
        <v>1790</v>
      </c>
      <c r="B1792" s="80" t="s">
        <v>105</v>
      </c>
      <c r="C1792" s="82" t="s">
        <v>931</v>
      </c>
      <c r="D1792" s="82" t="s">
        <v>3020</v>
      </c>
      <c r="E1792" s="82" t="s">
        <v>938</v>
      </c>
      <c r="F1792" s="86">
        <v>11958662</v>
      </c>
      <c r="G1792" s="82" t="s">
        <v>3759</v>
      </c>
      <c r="H1792" s="55" t="s">
        <v>28</v>
      </c>
      <c r="I1792" s="55" t="s">
        <v>29</v>
      </c>
      <c r="J1792" s="72" t="s">
        <v>2593</v>
      </c>
    </row>
    <row r="1793" spans="1:10" ht="62.45" customHeight="1" x14ac:dyDescent="0.25">
      <c r="A1793" s="60">
        <v>1791</v>
      </c>
      <c r="B1793" s="80" t="s">
        <v>105</v>
      </c>
      <c r="C1793" s="82" t="s">
        <v>892</v>
      </c>
      <c r="D1793" s="82" t="s">
        <v>3021</v>
      </c>
      <c r="E1793" s="82" t="s">
        <v>3375</v>
      </c>
      <c r="F1793" s="86">
        <v>10754889</v>
      </c>
      <c r="G1793" s="82" t="s">
        <v>3673</v>
      </c>
      <c r="H1793" s="55" t="s">
        <v>28</v>
      </c>
      <c r="I1793" s="55" t="s">
        <v>29</v>
      </c>
      <c r="J1793" s="72" t="s">
        <v>2593</v>
      </c>
    </row>
    <row r="1794" spans="1:10" ht="62.45" customHeight="1" x14ac:dyDescent="0.25">
      <c r="A1794" s="60">
        <v>1792</v>
      </c>
      <c r="B1794" s="80" t="s">
        <v>105</v>
      </c>
      <c r="C1794" s="82" t="s">
        <v>898</v>
      </c>
      <c r="D1794" s="82" t="s">
        <v>1086</v>
      </c>
      <c r="E1794" s="82" t="s">
        <v>921</v>
      </c>
      <c r="F1794" s="86">
        <v>11958662</v>
      </c>
      <c r="G1794" s="82" t="s">
        <v>3591</v>
      </c>
      <c r="H1794" s="55" t="s">
        <v>28</v>
      </c>
      <c r="I1794" s="55" t="s">
        <v>29</v>
      </c>
      <c r="J1794" s="72" t="s">
        <v>2593</v>
      </c>
    </row>
    <row r="1795" spans="1:10" ht="62.45" customHeight="1" x14ac:dyDescent="0.25">
      <c r="A1795" s="60">
        <v>1793</v>
      </c>
      <c r="B1795" s="80" t="s">
        <v>105</v>
      </c>
      <c r="C1795" s="82" t="s">
        <v>892</v>
      </c>
      <c r="D1795" s="82" t="s">
        <v>3022</v>
      </c>
      <c r="E1795" s="82" t="s">
        <v>1052</v>
      </c>
      <c r="F1795" s="86">
        <v>11958662</v>
      </c>
      <c r="G1795" s="82" t="s">
        <v>3759</v>
      </c>
      <c r="H1795" s="55" t="s">
        <v>28</v>
      </c>
      <c r="I1795" s="55" t="s">
        <v>29</v>
      </c>
      <c r="J1795" s="72" t="s">
        <v>2593</v>
      </c>
    </row>
    <row r="1796" spans="1:10" ht="62.45" customHeight="1" x14ac:dyDescent="0.25">
      <c r="A1796" s="60">
        <v>1794</v>
      </c>
      <c r="B1796" s="80" t="s">
        <v>105</v>
      </c>
      <c r="C1796" s="82" t="s">
        <v>876</v>
      </c>
      <c r="D1796" s="82" t="s">
        <v>3023</v>
      </c>
      <c r="E1796" s="82" t="s">
        <v>3346</v>
      </c>
      <c r="F1796" s="86">
        <v>10754889</v>
      </c>
      <c r="G1796" s="82" t="s">
        <v>1220</v>
      </c>
      <c r="H1796" s="55" t="s">
        <v>28</v>
      </c>
      <c r="I1796" s="55" t="s">
        <v>29</v>
      </c>
      <c r="J1796" s="72" t="s">
        <v>2593</v>
      </c>
    </row>
    <row r="1797" spans="1:10" ht="62.45" customHeight="1" x14ac:dyDescent="0.25">
      <c r="A1797" s="60">
        <v>1795</v>
      </c>
      <c r="B1797" s="80" t="s">
        <v>105</v>
      </c>
      <c r="C1797" s="82" t="s">
        <v>876</v>
      </c>
      <c r="D1797" s="108" t="s">
        <v>3024</v>
      </c>
      <c r="E1797" s="82" t="s">
        <v>924</v>
      </c>
      <c r="F1797" s="86">
        <v>10754889</v>
      </c>
      <c r="G1797" s="82" t="s">
        <v>3692</v>
      </c>
      <c r="H1797" s="55" t="s">
        <v>28</v>
      </c>
      <c r="I1797" s="55" t="s">
        <v>29</v>
      </c>
      <c r="J1797" s="72" t="s">
        <v>2593</v>
      </c>
    </row>
    <row r="1798" spans="1:10" ht="62.45" customHeight="1" x14ac:dyDescent="0.25">
      <c r="A1798" s="60">
        <v>1796</v>
      </c>
      <c r="B1798" s="80" t="s">
        <v>105</v>
      </c>
      <c r="C1798" s="82" t="s">
        <v>892</v>
      </c>
      <c r="D1798" s="82" t="s">
        <v>1776</v>
      </c>
      <c r="E1798" s="82" t="s">
        <v>3446</v>
      </c>
      <c r="F1798" s="86">
        <v>4346795</v>
      </c>
      <c r="G1798" s="82" t="s">
        <v>3770</v>
      </c>
      <c r="H1798" s="55" t="s">
        <v>28</v>
      </c>
      <c r="I1798" s="55" t="s">
        <v>29</v>
      </c>
      <c r="J1798" s="72" t="s">
        <v>2593</v>
      </c>
    </row>
    <row r="1799" spans="1:10" ht="62.45" customHeight="1" x14ac:dyDescent="0.25">
      <c r="A1799" s="60">
        <v>1797</v>
      </c>
      <c r="B1799" s="80" t="s">
        <v>105</v>
      </c>
      <c r="C1799" s="82" t="s">
        <v>2632</v>
      </c>
      <c r="D1799" s="82" t="s">
        <v>3025</v>
      </c>
      <c r="E1799" s="82" t="s">
        <v>3447</v>
      </c>
      <c r="F1799" s="86">
        <v>31234923</v>
      </c>
      <c r="G1799" s="82"/>
      <c r="H1799" s="55" t="s">
        <v>28</v>
      </c>
      <c r="I1799" s="55" t="s">
        <v>29</v>
      </c>
      <c r="J1799" s="72" t="s">
        <v>2593</v>
      </c>
    </row>
    <row r="1800" spans="1:10" ht="62.45" customHeight="1" x14ac:dyDescent="0.25">
      <c r="A1800" s="60">
        <v>1798</v>
      </c>
      <c r="B1800" s="80" t="s">
        <v>105</v>
      </c>
      <c r="C1800" s="82" t="s">
        <v>1087</v>
      </c>
      <c r="D1800" s="82" t="s">
        <v>1088</v>
      </c>
      <c r="E1800" s="82" t="s">
        <v>1089</v>
      </c>
      <c r="F1800" s="86">
        <v>14143306</v>
      </c>
      <c r="G1800" s="82" t="s">
        <v>3771</v>
      </c>
      <c r="H1800" s="55" t="s">
        <v>28</v>
      </c>
      <c r="I1800" s="55" t="s">
        <v>29</v>
      </c>
      <c r="J1800" s="72" t="s">
        <v>2593</v>
      </c>
    </row>
    <row r="1801" spans="1:10" ht="62.45" customHeight="1" x14ac:dyDescent="0.25">
      <c r="A1801" s="60">
        <v>1799</v>
      </c>
      <c r="B1801" s="80" t="s">
        <v>105</v>
      </c>
      <c r="C1801" s="82" t="s">
        <v>1087</v>
      </c>
      <c r="D1801" s="82" t="s">
        <v>3026</v>
      </c>
      <c r="E1801" s="82" t="s">
        <v>946</v>
      </c>
      <c r="F1801" s="86">
        <v>10754889</v>
      </c>
      <c r="G1801" s="82" t="s">
        <v>3694</v>
      </c>
      <c r="H1801" s="55" t="s">
        <v>28</v>
      </c>
      <c r="I1801" s="55" t="s">
        <v>29</v>
      </c>
      <c r="J1801" s="72" t="s">
        <v>2593</v>
      </c>
    </row>
    <row r="1802" spans="1:10" ht="62.45" customHeight="1" x14ac:dyDescent="0.25">
      <c r="A1802" s="60">
        <v>1800</v>
      </c>
      <c r="B1802" s="80" t="s">
        <v>105</v>
      </c>
      <c r="C1802" s="82" t="s">
        <v>931</v>
      </c>
      <c r="D1802" s="82" t="s">
        <v>3027</v>
      </c>
      <c r="E1802" s="82" t="s">
        <v>921</v>
      </c>
      <c r="F1802" s="86">
        <v>11958662</v>
      </c>
      <c r="G1802" s="82" t="s">
        <v>3570</v>
      </c>
      <c r="H1802" s="55" t="s">
        <v>28</v>
      </c>
      <c r="I1802" s="55" t="s">
        <v>29</v>
      </c>
      <c r="J1802" s="72" t="s">
        <v>2593</v>
      </c>
    </row>
    <row r="1803" spans="1:10" ht="62.45" customHeight="1" x14ac:dyDescent="0.25">
      <c r="A1803" s="60">
        <v>1801</v>
      </c>
      <c r="B1803" s="80" t="s">
        <v>105</v>
      </c>
      <c r="C1803" s="82" t="s">
        <v>892</v>
      </c>
      <c r="D1803" s="82" t="s">
        <v>3027</v>
      </c>
      <c r="E1803" s="82" t="s">
        <v>3448</v>
      </c>
      <c r="F1803" s="86">
        <v>11958662</v>
      </c>
      <c r="G1803" s="82" t="s">
        <v>3583</v>
      </c>
      <c r="H1803" s="55" t="s">
        <v>28</v>
      </c>
      <c r="I1803" s="55" t="s">
        <v>29</v>
      </c>
      <c r="J1803" s="72" t="s">
        <v>2593</v>
      </c>
    </row>
    <row r="1804" spans="1:10" ht="62.45" customHeight="1" x14ac:dyDescent="0.25">
      <c r="A1804" s="60">
        <v>1802</v>
      </c>
      <c r="B1804" s="80" t="s">
        <v>105</v>
      </c>
      <c r="C1804" s="82" t="s">
        <v>2633</v>
      </c>
      <c r="D1804" s="82" t="s">
        <v>3028</v>
      </c>
      <c r="E1804" s="82" t="s">
        <v>3449</v>
      </c>
      <c r="F1804" s="86">
        <v>16030586</v>
      </c>
      <c r="G1804" s="82" t="s">
        <v>3772</v>
      </c>
      <c r="H1804" s="55" t="s">
        <v>28</v>
      </c>
      <c r="I1804" s="55" t="s">
        <v>29</v>
      </c>
      <c r="J1804" s="72" t="s">
        <v>2593</v>
      </c>
    </row>
    <row r="1805" spans="1:10" ht="62.45" customHeight="1" x14ac:dyDescent="0.25">
      <c r="A1805" s="60">
        <v>1803</v>
      </c>
      <c r="B1805" s="80" t="s">
        <v>105</v>
      </c>
      <c r="C1805" s="82" t="s">
        <v>898</v>
      </c>
      <c r="D1805" s="82" t="s">
        <v>1020</v>
      </c>
      <c r="E1805" s="82" t="s">
        <v>3450</v>
      </c>
      <c r="F1805" s="86">
        <v>11958662</v>
      </c>
      <c r="G1805" s="82" t="s">
        <v>2474</v>
      </c>
      <c r="H1805" s="55" t="s">
        <v>28</v>
      </c>
      <c r="I1805" s="55" t="s">
        <v>29</v>
      </c>
      <c r="J1805" s="72" t="s">
        <v>2593</v>
      </c>
    </row>
    <row r="1806" spans="1:10" ht="62.45" customHeight="1" x14ac:dyDescent="0.25">
      <c r="A1806" s="60">
        <v>1804</v>
      </c>
      <c r="B1806" s="80" t="s">
        <v>105</v>
      </c>
      <c r="C1806" s="82" t="s">
        <v>905</v>
      </c>
      <c r="D1806" s="82" t="s">
        <v>3029</v>
      </c>
      <c r="E1806" s="82" t="s">
        <v>921</v>
      </c>
      <c r="F1806" s="86">
        <v>11958662</v>
      </c>
      <c r="G1806" s="82" t="s">
        <v>3773</v>
      </c>
      <c r="H1806" s="55" t="s">
        <v>28</v>
      </c>
      <c r="I1806" s="55" t="s">
        <v>29</v>
      </c>
      <c r="J1806" s="72" t="s">
        <v>2593</v>
      </c>
    </row>
    <row r="1807" spans="1:10" ht="62.45" customHeight="1" x14ac:dyDescent="0.25">
      <c r="A1807" s="60">
        <v>1805</v>
      </c>
      <c r="B1807" s="80" t="s">
        <v>105</v>
      </c>
      <c r="C1807" s="82" t="s">
        <v>2634</v>
      </c>
      <c r="D1807" s="82" t="s">
        <v>3030</v>
      </c>
      <c r="E1807" s="82" t="s">
        <v>3451</v>
      </c>
      <c r="F1807" s="86">
        <v>2321445</v>
      </c>
      <c r="G1807" s="82" t="s">
        <v>3774</v>
      </c>
      <c r="H1807" s="55" t="s">
        <v>28</v>
      </c>
      <c r="I1807" s="55" t="s">
        <v>29</v>
      </c>
      <c r="J1807" s="72" t="s">
        <v>2593</v>
      </c>
    </row>
    <row r="1808" spans="1:10" ht="62.45" customHeight="1" x14ac:dyDescent="0.25">
      <c r="A1808" s="60">
        <v>1806</v>
      </c>
      <c r="B1808" s="80" t="s">
        <v>105</v>
      </c>
      <c r="C1808" s="82" t="s">
        <v>876</v>
      </c>
      <c r="D1808" s="82" t="s">
        <v>3031</v>
      </c>
      <c r="E1808" s="82" t="s">
        <v>2423</v>
      </c>
      <c r="F1808" s="86">
        <v>10754889</v>
      </c>
      <c r="G1808" s="82" t="s">
        <v>3775</v>
      </c>
      <c r="H1808" s="55" t="s">
        <v>28</v>
      </c>
      <c r="I1808" s="55" t="s">
        <v>29</v>
      </c>
      <c r="J1808" s="72" t="s">
        <v>2593</v>
      </c>
    </row>
    <row r="1809" spans="1:10" ht="62.45" customHeight="1" x14ac:dyDescent="0.25">
      <c r="A1809" s="60">
        <v>1807</v>
      </c>
      <c r="B1809" s="80" t="s">
        <v>105</v>
      </c>
      <c r="C1809" s="82" t="s">
        <v>2635</v>
      </c>
      <c r="D1809" s="82" t="s">
        <v>2939</v>
      </c>
      <c r="E1809" s="82" t="s">
        <v>3452</v>
      </c>
      <c r="F1809" s="71">
        <v>34472700</v>
      </c>
      <c r="G1809" s="82" t="s">
        <v>3776</v>
      </c>
      <c r="H1809" s="55" t="s">
        <v>28</v>
      </c>
      <c r="I1809" s="55" t="s">
        <v>29</v>
      </c>
      <c r="J1809" s="72" t="s">
        <v>2593</v>
      </c>
    </row>
    <row r="1810" spans="1:10" ht="62.45" customHeight="1" x14ac:dyDescent="0.25">
      <c r="A1810" s="60">
        <v>1808</v>
      </c>
      <c r="B1810" s="80" t="s">
        <v>105</v>
      </c>
      <c r="C1810" s="82" t="s">
        <v>883</v>
      </c>
      <c r="D1810" s="82" t="s">
        <v>1097</v>
      </c>
      <c r="E1810" s="82" t="s">
        <v>3453</v>
      </c>
      <c r="F1810" s="86">
        <v>21655476</v>
      </c>
      <c r="G1810" s="82" t="s">
        <v>3777</v>
      </c>
      <c r="H1810" s="55" t="s">
        <v>28</v>
      </c>
      <c r="I1810" s="55" t="s">
        <v>29</v>
      </c>
      <c r="J1810" s="72" t="s">
        <v>2593</v>
      </c>
    </row>
    <row r="1811" spans="1:10" ht="62.45" customHeight="1" x14ac:dyDescent="0.25">
      <c r="A1811" s="60">
        <v>1809</v>
      </c>
      <c r="B1811" s="80" t="s">
        <v>105</v>
      </c>
      <c r="C1811" s="82" t="s">
        <v>892</v>
      </c>
      <c r="D1811" s="82" t="s">
        <v>3032</v>
      </c>
      <c r="E1811" s="82" t="s">
        <v>3375</v>
      </c>
      <c r="F1811" s="86">
        <v>10754889</v>
      </c>
      <c r="G1811" s="82" t="s">
        <v>3759</v>
      </c>
      <c r="H1811" s="55" t="s">
        <v>28</v>
      </c>
      <c r="I1811" s="55" t="s">
        <v>29</v>
      </c>
      <c r="J1811" s="72" t="s">
        <v>2593</v>
      </c>
    </row>
    <row r="1812" spans="1:10" ht="62.45" customHeight="1" x14ac:dyDescent="0.25">
      <c r="A1812" s="60">
        <v>1810</v>
      </c>
      <c r="B1812" s="80" t="s">
        <v>105</v>
      </c>
      <c r="C1812" s="82" t="s">
        <v>898</v>
      </c>
      <c r="D1812" s="82" t="s">
        <v>2737</v>
      </c>
      <c r="E1812" s="82" t="s">
        <v>982</v>
      </c>
      <c r="F1812" s="86">
        <v>10754889</v>
      </c>
      <c r="G1812" s="82" t="s">
        <v>2472</v>
      </c>
      <c r="H1812" s="55" t="s">
        <v>28</v>
      </c>
      <c r="I1812" s="55" t="s">
        <v>29</v>
      </c>
      <c r="J1812" s="72" t="s">
        <v>2593</v>
      </c>
    </row>
    <row r="1813" spans="1:10" ht="62.45" customHeight="1" x14ac:dyDescent="0.25">
      <c r="A1813" s="60">
        <v>1811</v>
      </c>
      <c r="B1813" s="80" t="s">
        <v>105</v>
      </c>
      <c r="C1813" s="82" t="s">
        <v>883</v>
      </c>
      <c r="D1813" s="82" t="s">
        <v>3033</v>
      </c>
      <c r="E1813" s="82" t="s">
        <v>2467</v>
      </c>
      <c r="F1813" s="86">
        <v>11958662</v>
      </c>
      <c r="G1813" s="82" t="s">
        <v>2474</v>
      </c>
      <c r="H1813" s="55" t="s">
        <v>28</v>
      </c>
      <c r="I1813" s="55" t="s">
        <v>29</v>
      </c>
      <c r="J1813" s="72" t="s">
        <v>2593</v>
      </c>
    </row>
    <row r="1814" spans="1:10" ht="62.45" customHeight="1" x14ac:dyDescent="0.25">
      <c r="A1814" s="60">
        <v>1812</v>
      </c>
      <c r="B1814" s="80" t="s">
        <v>105</v>
      </c>
      <c r="C1814" s="82" t="s">
        <v>898</v>
      </c>
      <c r="D1814" s="82" t="s">
        <v>3034</v>
      </c>
      <c r="E1814" s="82" t="s">
        <v>885</v>
      </c>
      <c r="F1814" s="86">
        <v>0</v>
      </c>
      <c r="G1814" s="82" t="s">
        <v>1220</v>
      </c>
      <c r="H1814" s="55" t="s">
        <v>28</v>
      </c>
      <c r="I1814" s="55" t="s">
        <v>29</v>
      </c>
      <c r="J1814" s="72" t="s">
        <v>2593</v>
      </c>
    </row>
    <row r="1815" spans="1:10" ht="62.45" customHeight="1" x14ac:dyDescent="0.25">
      <c r="A1815" s="60">
        <v>1813</v>
      </c>
      <c r="B1815" s="80" t="s">
        <v>105</v>
      </c>
      <c r="C1815" s="82" t="s">
        <v>905</v>
      </c>
      <c r="D1815" s="82" t="s">
        <v>2921</v>
      </c>
      <c r="E1815" s="82" t="s">
        <v>3454</v>
      </c>
      <c r="F1815" s="86">
        <v>4979006</v>
      </c>
      <c r="G1815" s="82" t="s">
        <v>3778</v>
      </c>
      <c r="H1815" s="55" t="s">
        <v>28</v>
      </c>
      <c r="I1815" s="55" t="s">
        <v>29</v>
      </c>
      <c r="J1815" s="72" t="s">
        <v>2593</v>
      </c>
    </row>
    <row r="1816" spans="1:10" ht="62.45" customHeight="1" x14ac:dyDescent="0.25">
      <c r="A1816" s="60">
        <v>1814</v>
      </c>
      <c r="B1816" s="80" t="s">
        <v>105</v>
      </c>
      <c r="C1816" s="82" t="s">
        <v>992</v>
      </c>
      <c r="D1816" s="82" t="s">
        <v>3035</v>
      </c>
      <c r="E1816" s="82" t="s">
        <v>921</v>
      </c>
      <c r="F1816" s="86">
        <v>11958662</v>
      </c>
      <c r="G1816" s="108" t="s">
        <v>3779</v>
      </c>
      <c r="H1816" s="55" t="s">
        <v>28</v>
      </c>
      <c r="I1816" s="55" t="s">
        <v>29</v>
      </c>
      <c r="J1816" s="72" t="s">
        <v>2593</v>
      </c>
    </row>
    <row r="1817" spans="1:10" ht="62.45" customHeight="1" x14ac:dyDescent="0.25">
      <c r="A1817" s="60">
        <v>1815</v>
      </c>
      <c r="B1817" s="80" t="s">
        <v>105</v>
      </c>
      <c r="C1817" s="82" t="s">
        <v>992</v>
      </c>
      <c r="D1817" s="82" t="s">
        <v>3036</v>
      </c>
      <c r="E1817" s="82" t="s">
        <v>3455</v>
      </c>
      <c r="F1817" s="86">
        <v>24911306</v>
      </c>
      <c r="G1817" s="82" t="s">
        <v>3780</v>
      </c>
      <c r="H1817" s="55" t="s">
        <v>28</v>
      </c>
      <c r="I1817" s="55" t="s">
        <v>29</v>
      </c>
      <c r="J1817" s="72" t="s">
        <v>2593</v>
      </c>
    </row>
    <row r="1818" spans="1:10" ht="62.45" customHeight="1" x14ac:dyDescent="0.25">
      <c r="A1818" s="60">
        <v>1816</v>
      </c>
      <c r="B1818" s="80" t="s">
        <v>105</v>
      </c>
      <c r="C1818" s="82" t="s">
        <v>883</v>
      </c>
      <c r="D1818" s="82" t="s">
        <v>3037</v>
      </c>
      <c r="E1818" s="82" t="s">
        <v>3456</v>
      </c>
      <c r="F1818" s="86">
        <v>12650656</v>
      </c>
      <c r="G1818" s="82" t="s">
        <v>3781</v>
      </c>
      <c r="H1818" s="55" t="s">
        <v>28</v>
      </c>
      <c r="I1818" s="55" t="s">
        <v>29</v>
      </c>
      <c r="J1818" s="72" t="s">
        <v>2593</v>
      </c>
    </row>
    <row r="1819" spans="1:10" ht="62.45" customHeight="1" x14ac:dyDescent="0.25">
      <c r="A1819" s="60">
        <v>1817</v>
      </c>
      <c r="B1819" s="80" t="s">
        <v>105</v>
      </c>
      <c r="C1819" s="82" t="s">
        <v>883</v>
      </c>
      <c r="D1819" s="82" t="s">
        <v>3038</v>
      </c>
      <c r="E1819" s="82" t="s">
        <v>3352</v>
      </c>
      <c r="F1819" s="86">
        <v>0</v>
      </c>
      <c r="G1819" s="82" t="s">
        <v>3782</v>
      </c>
      <c r="H1819" s="55" t="s">
        <v>28</v>
      </c>
      <c r="I1819" s="55" t="s">
        <v>29</v>
      </c>
      <c r="J1819" s="72" t="s">
        <v>2593</v>
      </c>
    </row>
    <row r="1820" spans="1:10" ht="62.45" customHeight="1" x14ac:dyDescent="0.25">
      <c r="A1820" s="60">
        <v>1818</v>
      </c>
      <c r="B1820" s="80" t="s">
        <v>105</v>
      </c>
      <c r="C1820" s="82" t="s">
        <v>892</v>
      </c>
      <c r="D1820" s="82" t="s">
        <v>3039</v>
      </c>
      <c r="E1820" s="82" t="s">
        <v>933</v>
      </c>
      <c r="F1820" s="86">
        <v>11958662</v>
      </c>
      <c r="G1820" s="82" t="s">
        <v>3783</v>
      </c>
      <c r="H1820" s="55" t="s">
        <v>28</v>
      </c>
      <c r="I1820" s="55" t="s">
        <v>29</v>
      </c>
      <c r="J1820" s="72" t="s">
        <v>2593</v>
      </c>
    </row>
    <row r="1821" spans="1:10" ht="62.45" customHeight="1" x14ac:dyDescent="0.25">
      <c r="A1821" s="60">
        <v>1819</v>
      </c>
      <c r="B1821" s="80" t="s">
        <v>105</v>
      </c>
      <c r="C1821" s="82" t="s">
        <v>892</v>
      </c>
      <c r="D1821" s="82" t="s">
        <v>3040</v>
      </c>
      <c r="E1821" s="82" t="s">
        <v>921</v>
      </c>
      <c r="F1821" s="86">
        <v>10754889</v>
      </c>
      <c r="G1821" s="82" t="s">
        <v>3570</v>
      </c>
      <c r="H1821" s="55" t="s">
        <v>28</v>
      </c>
      <c r="I1821" s="55" t="s">
        <v>29</v>
      </c>
      <c r="J1821" s="72" t="s">
        <v>2593</v>
      </c>
    </row>
    <row r="1822" spans="1:10" ht="62.45" customHeight="1" x14ac:dyDescent="0.25">
      <c r="A1822" s="60">
        <v>1820</v>
      </c>
      <c r="B1822" s="80" t="s">
        <v>105</v>
      </c>
      <c r="C1822" s="82" t="s">
        <v>892</v>
      </c>
      <c r="D1822" s="82" t="s">
        <v>3041</v>
      </c>
      <c r="E1822" s="82" t="s">
        <v>1052</v>
      </c>
      <c r="F1822" s="86">
        <v>10754889</v>
      </c>
      <c r="G1822" s="82" t="s">
        <v>3690</v>
      </c>
      <c r="H1822" s="55" t="s">
        <v>28</v>
      </c>
      <c r="I1822" s="55" t="s">
        <v>29</v>
      </c>
      <c r="J1822" s="72" t="s">
        <v>2593</v>
      </c>
    </row>
    <row r="1823" spans="1:10" ht="62.45" customHeight="1" x14ac:dyDescent="0.25">
      <c r="A1823" s="60">
        <v>1821</v>
      </c>
      <c r="B1823" s="80" t="s">
        <v>105</v>
      </c>
      <c r="C1823" s="82" t="s">
        <v>876</v>
      </c>
      <c r="D1823" s="82" t="s">
        <v>3042</v>
      </c>
      <c r="E1823" s="82" t="s">
        <v>3457</v>
      </c>
      <c r="F1823" s="86">
        <v>4979006</v>
      </c>
      <c r="G1823" s="82" t="s">
        <v>3784</v>
      </c>
      <c r="H1823" s="55" t="s">
        <v>28</v>
      </c>
      <c r="I1823" s="55" t="s">
        <v>29</v>
      </c>
      <c r="J1823" s="72" t="s">
        <v>2593</v>
      </c>
    </row>
    <row r="1824" spans="1:10" ht="62.45" customHeight="1" x14ac:dyDescent="0.25">
      <c r="A1824" s="60">
        <v>1822</v>
      </c>
      <c r="B1824" s="80" t="s">
        <v>105</v>
      </c>
      <c r="C1824" s="82" t="s">
        <v>892</v>
      </c>
      <c r="D1824" s="82" t="s">
        <v>3043</v>
      </c>
      <c r="E1824" s="82" t="s">
        <v>933</v>
      </c>
      <c r="F1824" s="86">
        <v>11958662</v>
      </c>
      <c r="G1824" s="82" t="s">
        <v>3785</v>
      </c>
      <c r="H1824" s="55" t="s">
        <v>28</v>
      </c>
      <c r="I1824" s="55" t="s">
        <v>29</v>
      </c>
      <c r="J1824" s="72" t="s">
        <v>2593</v>
      </c>
    </row>
    <row r="1825" spans="1:10" ht="62.45" customHeight="1" x14ac:dyDescent="0.25">
      <c r="A1825" s="60">
        <v>1823</v>
      </c>
      <c r="B1825" s="80" t="s">
        <v>105</v>
      </c>
      <c r="C1825" s="82" t="s">
        <v>883</v>
      </c>
      <c r="D1825" s="82" t="s">
        <v>3044</v>
      </c>
      <c r="E1825" s="82" t="s">
        <v>3458</v>
      </c>
      <c r="F1825" s="86">
        <v>16465710</v>
      </c>
      <c r="G1825" s="82" t="s">
        <v>3786</v>
      </c>
      <c r="H1825" s="55" t="s">
        <v>28</v>
      </c>
      <c r="I1825" s="55" t="s">
        <v>29</v>
      </c>
      <c r="J1825" s="72" t="s">
        <v>2593</v>
      </c>
    </row>
    <row r="1826" spans="1:10" ht="62.45" customHeight="1" x14ac:dyDescent="0.25">
      <c r="A1826" s="60">
        <v>1824</v>
      </c>
      <c r="B1826" s="80" t="s">
        <v>105</v>
      </c>
      <c r="C1826" s="82" t="s">
        <v>883</v>
      </c>
      <c r="D1826" s="82" t="s">
        <v>3045</v>
      </c>
      <c r="E1826" s="82" t="s">
        <v>946</v>
      </c>
      <c r="F1826" s="86">
        <v>11958662</v>
      </c>
      <c r="G1826" s="82" t="s">
        <v>3787</v>
      </c>
      <c r="H1826" s="55" t="s">
        <v>28</v>
      </c>
      <c r="I1826" s="55" t="s">
        <v>29</v>
      </c>
      <c r="J1826" s="72" t="s">
        <v>2593</v>
      </c>
    </row>
    <row r="1827" spans="1:10" ht="62.45" customHeight="1" x14ac:dyDescent="0.25">
      <c r="A1827" s="60">
        <v>1825</v>
      </c>
      <c r="B1827" s="80" t="s">
        <v>105</v>
      </c>
      <c r="C1827" s="82" t="s">
        <v>2310</v>
      </c>
      <c r="D1827" s="82" t="s">
        <v>3046</v>
      </c>
      <c r="E1827" s="82" t="s">
        <v>3459</v>
      </c>
      <c r="F1827" s="86">
        <v>3781458</v>
      </c>
      <c r="G1827" s="82" t="s">
        <v>3788</v>
      </c>
      <c r="H1827" s="55" t="s">
        <v>28</v>
      </c>
      <c r="I1827" s="55" t="s">
        <v>29</v>
      </c>
      <c r="J1827" s="72" t="s">
        <v>2593</v>
      </c>
    </row>
    <row r="1828" spans="1:10" ht="62.45" customHeight="1" x14ac:dyDescent="0.25">
      <c r="A1828" s="60">
        <v>1826</v>
      </c>
      <c r="B1828" s="80" t="s">
        <v>105</v>
      </c>
      <c r="C1828" s="82" t="s">
        <v>2636</v>
      </c>
      <c r="D1828" s="82" t="s">
        <v>3047</v>
      </c>
      <c r="E1828" s="82"/>
      <c r="F1828" s="86">
        <v>7967477</v>
      </c>
      <c r="G1828" s="82" t="s">
        <v>3789</v>
      </c>
      <c r="H1828" s="55" t="s">
        <v>28</v>
      </c>
      <c r="I1828" s="55" t="s">
        <v>29</v>
      </c>
      <c r="J1828" s="72" t="s">
        <v>2593</v>
      </c>
    </row>
    <row r="1829" spans="1:10" ht="62.45" customHeight="1" x14ac:dyDescent="0.25">
      <c r="A1829" s="60">
        <v>1827</v>
      </c>
      <c r="B1829" s="80" t="s">
        <v>105</v>
      </c>
      <c r="C1829" s="82" t="s">
        <v>992</v>
      </c>
      <c r="D1829" s="82" t="s">
        <v>2385</v>
      </c>
      <c r="E1829" s="82" t="s">
        <v>3460</v>
      </c>
      <c r="F1829" s="86">
        <v>60750000</v>
      </c>
      <c r="G1829" s="108" t="s">
        <v>878</v>
      </c>
      <c r="H1829" s="55" t="s">
        <v>28</v>
      </c>
      <c r="I1829" s="55" t="s">
        <v>29</v>
      </c>
      <c r="J1829" s="72" t="s">
        <v>2593</v>
      </c>
    </row>
    <row r="1830" spans="1:10" ht="62.45" customHeight="1" x14ac:dyDescent="0.25">
      <c r="A1830" s="60">
        <v>1828</v>
      </c>
      <c r="B1830" s="80" t="s">
        <v>105</v>
      </c>
      <c r="C1830" s="82" t="s">
        <v>1011</v>
      </c>
      <c r="D1830" s="82" t="s">
        <v>2717</v>
      </c>
      <c r="E1830" s="82" t="s">
        <v>3461</v>
      </c>
      <c r="F1830" s="86">
        <v>924000000</v>
      </c>
      <c r="G1830" s="82" t="s">
        <v>3790</v>
      </c>
      <c r="H1830" s="55" t="s">
        <v>28</v>
      </c>
      <c r="I1830" s="55" t="s">
        <v>29</v>
      </c>
      <c r="J1830" s="72" t="s">
        <v>2593</v>
      </c>
    </row>
    <row r="1831" spans="1:10" ht="62.45" customHeight="1" x14ac:dyDescent="0.25">
      <c r="A1831" s="60">
        <v>1829</v>
      </c>
      <c r="B1831" s="80" t="s">
        <v>105</v>
      </c>
      <c r="C1831" s="82" t="s">
        <v>898</v>
      </c>
      <c r="D1831" s="82" t="s">
        <v>1093</v>
      </c>
      <c r="E1831" s="82" t="s">
        <v>982</v>
      </c>
      <c r="F1831" s="86">
        <v>11958662</v>
      </c>
      <c r="G1831" s="82" t="s">
        <v>3791</v>
      </c>
      <c r="H1831" s="55" t="s">
        <v>28</v>
      </c>
      <c r="I1831" s="55" t="s">
        <v>29</v>
      </c>
      <c r="J1831" s="72" t="s">
        <v>2593</v>
      </c>
    </row>
    <row r="1832" spans="1:10" ht="62.45" customHeight="1" x14ac:dyDescent="0.25">
      <c r="A1832" s="60">
        <v>1830</v>
      </c>
      <c r="B1832" s="80" t="s">
        <v>105</v>
      </c>
      <c r="C1832" s="82" t="s">
        <v>905</v>
      </c>
      <c r="D1832" s="82" t="s">
        <v>3048</v>
      </c>
      <c r="E1832" s="82" t="s">
        <v>954</v>
      </c>
      <c r="F1832" s="86">
        <v>10754889</v>
      </c>
      <c r="G1832" s="82" t="s">
        <v>3697</v>
      </c>
      <c r="H1832" s="55" t="s">
        <v>28</v>
      </c>
      <c r="I1832" s="55" t="s">
        <v>29</v>
      </c>
      <c r="J1832" s="72" t="s">
        <v>2593</v>
      </c>
    </row>
    <row r="1833" spans="1:10" ht="62.45" customHeight="1" x14ac:dyDescent="0.25">
      <c r="A1833" s="60">
        <v>1831</v>
      </c>
      <c r="B1833" s="80" t="s">
        <v>105</v>
      </c>
      <c r="C1833" s="82" t="s">
        <v>876</v>
      </c>
      <c r="D1833" s="82" t="s">
        <v>3049</v>
      </c>
      <c r="E1833" s="82" t="s">
        <v>3414</v>
      </c>
      <c r="F1833" s="86">
        <v>4979006</v>
      </c>
      <c r="G1833" s="82" t="s">
        <v>3694</v>
      </c>
      <c r="H1833" s="55" t="s">
        <v>28</v>
      </c>
      <c r="I1833" s="55" t="s">
        <v>29</v>
      </c>
      <c r="J1833" s="72" t="s">
        <v>2593</v>
      </c>
    </row>
    <row r="1834" spans="1:10" ht="62.45" customHeight="1" x14ac:dyDescent="0.25">
      <c r="A1834" s="60">
        <v>1832</v>
      </c>
      <c r="B1834" s="80" t="s">
        <v>105</v>
      </c>
      <c r="C1834" s="82" t="s">
        <v>876</v>
      </c>
      <c r="D1834" s="82" t="s">
        <v>3050</v>
      </c>
      <c r="E1834" s="82" t="s">
        <v>881</v>
      </c>
      <c r="F1834" s="86">
        <v>10754889</v>
      </c>
      <c r="G1834" s="82" t="s">
        <v>1220</v>
      </c>
      <c r="H1834" s="55" t="s">
        <v>28</v>
      </c>
      <c r="I1834" s="55" t="s">
        <v>29</v>
      </c>
      <c r="J1834" s="72" t="s">
        <v>2593</v>
      </c>
    </row>
    <row r="1835" spans="1:10" ht="62.45" customHeight="1" x14ac:dyDescent="0.25">
      <c r="A1835" s="60">
        <v>1833</v>
      </c>
      <c r="B1835" s="80" t="s">
        <v>105</v>
      </c>
      <c r="C1835" s="82" t="s">
        <v>892</v>
      </c>
      <c r="D1835" s="82" t="s">
        <v>2339</v>
      </c>
      <c r="E1835" s="82" t="s">
        <v>3307</v>
      </c>
      <c r="F1835" s="86">
        <v>11958662</v>
      </c>
      <c r="G1835" s="82" t="s">
        <v>3573</v>
      </c>
      <c r="H1835" s="55" t="s">
        <v>28</v>
      </c>
      <c r="I1835" s="55" t="s">
        <v>29</v>
      </c>
      <c r="J1835" s="72" t="s">
        <v>2593</v>
      </c>
    </row>
    <row r="1836" spans="1:10" ht="62.45" customHeight="1" x14ac:dyDescent="0.25">
      <c r="A1836" s="60">
        <v>1834</v>
      </c>
      <c r="B1836" s="80" t="s">
        <v>105</v>
      </c>
      <c r="C1836" s="82" t="s">
        <v>905</v>
      </c>
      <c r="D1836" s="82" t="s">
        <v>3051</v>
      </c>
      <c r="E1836" s="82" t="s">
        <v>982</v>
      </c>
      <c r="F1836" s="86">
        <v>11958662</v>
      </c>
      <c r="G1836" s="82" t="s">
        <v>2474</v>
      </c>
      <c r="H1836" s="55" t="s">
        <v>28</v>
      </c>
      <c r="I1836" s="55" t="s">
        <v>29</v>
      </c>
      <c r="J1836" s="72" t="s">
        <v>2593</v>
      </c>
    </row>
    <row r="1837" spans="1:10" ht="62.45" customHeight="1" x14ac:dyDescent="0.25">
      <c r="A1837" s="60">
        <v>1835</v>
      </c>
      <c r="B1837" s="80" t="s">
        <v>105</v>
      </c>
      <c r="C1837" s="82" t="s">
        <v>876</v>
      </c>
      <c r="D1837" s="82" t="s">
        <v>3052</v>
      </c>
      <c r="E1837" s="82" t="s">
        <v>3398</v>
      </c>
      <c r="F1837" s="86">
        <v>4979006</v>
      </c>
      <c r="G1837" s="82" t="s">
        <v>3792</v>
      </c>
      <c r="H1837" s="55" t="s">
        <v>28</v>
      </c>
      <c r="I1837" s="55" t="s">
        <v>29</v>
      </c>
      <c r="J1837" s="72" t="s">
        <v>2593</v>
      </c>
    </row>
    <row r="1838" spans="1:10" ht="62.45" customHeight="1" x14ac:dyDescent="0.25">
      <c r="A1838" s="60">
        <v>1836</v>
      </c>
      <c r="B1838" s="80" t="s">
        <v>105</v>
      </c>
      <c r="C1838" s="82" t="s">
        <v>898</v>
      </c>
      <c r="D1838" s="82" t="s">
        <v>3003</v>
      </c>
      <c r="E1838" s="82" t="s">
        <v>982</v>
      </c>
      <c r="F1838" s="86">
        <v>10754889</v>
      </c>
      <c r="G1838" s="82" t="s">
        <v>3793</v>
      </c>
      <c r="H1838" s="55" t="s">
        <v>28</v>
      </c>
      <c r="I1838" s="55" t="s">
        <v>29</v>
      </c>
      <c r="J1838" s="72" t="s">
        <v>2593</v>
      </c>
    </row>
    <row r="1839" spans="1:10" ht="62.45" customHeight="1" x14ac:dyDescent="0.25">
      <c r="A1839" s="60">
        <v>1837</v>
      </c>
      <c r="B1839" s="80" t="s">
        <v>105</v>
      </c>
      <c r="C1839" s="67" t="s">
        <v>2637</v>
      </c>
      <c r="D1839" s="82" t="s">
        <v>3053</v>
      </c>
      <c r="E1839" s="82" t="s">
        <v>3462</v>
      </c>
      <c r="F1839" s="86">
        <v>400000000</v>
      </c>
      <c r="G1839" s="82" t="s">
        <v>1206</v>
      </c>
      <c r="H1839" s="55" t="s">
        <v>28</v>
      </c>
      <c r="I1839" s="55" t="s">
        <v>29</v>
      </c>
      <c r="J1839" s="72" t="s">
        <v>2593</v>
      </c>
    </row>
    <row r="1840" spans="1:10" ht="62.45" customHeight="1" x14ac:dyDescent="0.25">
      <c r="A1840" s="60">
        <v>1838</v>
      </c>
      <c r="B1840" s="80" t="s">
        <v>105</v>
      </c>
      <c r="C1840" s="82" t="s">
        <v>992</v>
      </c>
      <c r="D1840" s="82" t="s">
        <v>3054</v>
      </c>
      <c r="E1840" s="82" t="s">
        <v>921</v>
      </c>
      <c r="F1840" s="86">
        <v>11958662</v>
      </c>
      <c r="G1840" s="108" t="s">
        <v>3794</v>
      </c>
      <c r="H1840" s="55" t="s">
        <v>28</v>
      </c>
      <c r="I1840" s="55" t="s">
        <v>29</v>
      </c>
      <c r="J1840" s="72" t="s">
        <v>2593</v>
      </c>
    </row>
    <row r="1841" spans="1:10" ht="62.45" customHeight="1" x14ac:dyDescent="0.25">
      <c r="A1841" s="60">
        <v>1839</v>
      </c>
      <c r="B1841" s="80" t="s">
        <v>105</v>
      </c>
      <c r="C1841" s="82" t="s">
        <v>2310</v>
      </c>
      <c r="D1841" s="108" t="s">
        <v>2138</v>
      </c>
      <c r="E1841" s="82" t="s">
        <v>3463</v>
      </c>
      <c r="F1841" s="86">
        <v>2737034</v>
      </c>
      <c r="G1841" s="82" t="s">
        <v>3795</v>
      </c>
      <c r="H1841" s="55" t="s">
        <v>28</v>
      </c>
      <c r="I1841" s="55" t="s">
        <v>29</v>
      </c>
      <c r="J1841" s="72" t="s">
        <v>2593</v>
      </c>
    </row>
    <row r="1842" spans="1:10" ht="62.45" customHeight="1" x14ac:dyDescent="0.25">
      <c r="A1842" s="60">
        <v>1840</v>
      </c>
      <c r="B1842" s="80" t="s">
        <v>105</v>
      </c>
      <c r="C1842" s="82" t="s">
        <v>898</v>
      </c>
      <c r="D1842" s="82" t="s">
        <v>3055</v>
      </c>
      <c r="E1842" s="82" t="s">
        <v>982</v>
      </c>
      <c r="F1842" s="86">
        <v>10754889</v>
      </c>
      <c r="G1842" s="82" t="s">
        <v>3632</v>
      </c>
      <c r="H1842" s="55" t="s">
        <v>28</v>
      </c>
      <c r="I1842" s="55" t="s">
        <v>29</v>
      </c>
      <c r="J1842" s="72" t="s">
        <v>2593</v>
      </c>
    </row>
    <row r="1843" spans="1:10" ht="62.45" customHeight="1" x14ac:dyDescent="0.25">
      <c r="A1843" s="60">
        <v>1841</v>
      </c>
      <c r="B1843" s="80" t="s">
        <v>105</v>
      </c>
      <c r="C1843" s="82" t="s">
        <v>905</v>
      </c>
      <c r="D1843" s="82" t="s">
        <v>3056</v>
      </c>
      <c r="E1843" s="82" t="s">
        <v>3464</v>
      </c>
      <c r="F1843" s="86">
        <v>18955757</v>
      </c>
      <c r="G1843" s="82" t="s">
        <v>3786</v>
      </c>
      <c r="H1843" s="55" t="s">
        <v>28</v>
      </c>
      <c r="I1843" s="55" t="s">
        <v>29</v>
      </c>
      <c r="J1843" s="72" t="s">
        <v>2593</v>
      </c>
    </row>
    <row r="1844" spans="1:10" ht="62.45" customHeight="1" x14ac:dyDescent="0.25">
      <c r="A1844" s="60">
        <v>1842</v>
      </c>
      <c r="B1844" s="80" t="s">
        <v>105</v>
      </c>
      <c r="C1844" s="82" t="s">
        <v>898</v>
      </c>
      <c r="D1844" s="82" t="s">
        <v>3057</v>
      </c>
      <c r="E1844" s="82" t="s">
        <v>881</v>
      </c>
      <c r="F1844" s="86">
        <v>0</v>
      </c>
      <c r="G1844" s="82" t="s">
        <v>1220</v>
      </c>
      <c r="H1844" s="55" t="s">
        <v>28</v>
      </c>
      <c r="I1844" s="55" t="s">
        <v>29</v>
      </c>
      <c r="J1844" s="72" t="s">
        <v>2593</v>
      </c>
    </row>
    <row r="1845" spans="1:10" ht="62.45" customHeight="1" x14ac:dyDescent="0.25">
      <c r="A1845" s="60">
        <v>1843</v>
      </c>
      <c r="B1845" s="80" t="s">
        <v>105</v>
      </c>
      <c r="C1845" s="82" t="s">
        <v>905</v>
      </c>
      <c r="D1845" s="82" t="s">
        <v>3058</v>
      </c>
      <c r="E1845" s="82" t="s">
        <v>921</v>
      </c>
      <c r="F1845" s="86">
        <v>11958662</v>
      </c>
      <c r="G1845" s="82" t="s">
        <v>3796</v>
      </c>
      <c r="H1845" s="55" t="s">
        <v>28</v>
      </c>
      <c r="I1845" s="55" t="s">
        <v>29</v>
      </c>
      <c r="J1845" s="72" t="s">
        <v>2593</v>
      </c>
    </row>
    <row r="1846" spans="1:10" ht="62.45" customHeight="1" x14ac:dyDescent="0.25">
      <c r="A1846" s="60">
        <v>1844</v>
      </c>
      <c r="B1846" s="80" t="s">
        <v>105</v>
      </c>
      <c r="C1846" s="82" t="s">
        <v>905</v>
      </c>
      <c r="D1846" s="82" t="s">
        <v>3059</v>
      </c>
      <c r="E1846" s="82" t="s">
        <v>878</v>
      </c>
      <c r="F1846" s="86">
        <v>14620656</v>
      </c>
      <c r="G1846" s="82" t="s">
        <v>3797</v>
      </c>
      <c r="H1846" s="55" t="s">
        <v>28</v>
      </c>
      <c r="I1846" s="55" t="s">
        <v>29</v>
      </c>
      <c r="J1846" s="72" t="s">
        <v>2593</v>
      </c>
    </row>
    <row r="1847" spans="1:10" ht="62.45" customHeight="1" x14ac:dyDescent="0.25">
      <c r="A1847" s="60">
        <v>1845</v>
      </c>
      <c r="B1847" s="80" t="s">
        <v>105</v>
      </c>
      <c r="C1847" s="82" t="s">
        <v>883</v>
      </c>
      <c r="D1847" s="82" t="s">
        <v>3060</v>
      </c>
      <c r="E1847" s="82" t="s">
        <v>3465</v>
      </c>
      <c r="F1847" s="86">
        <v>5803440</v>
      </c>
      <c r="G1847" s="82" t="s">
        <v>3798</v>
      </c>
      <c r="H1847" s="55" t="s">
        <v>28</v>
      </c>
      <c r="I1847" s="55" t="s">
        <v>29</v>
      </c>
      <c r="J1847" s="72" t="s">
        <v>2593</v>
      </c>
    </row>
    <row r="1848" spans="1:10" ht="62.45" customHeight="1" x14ac:dyDescent="0.25">
      <c r="A1848" s="60">
        <v>1846</v>
      </c>
      <c r="B1848" s="80" t="s">
        <v>105</v>
      </c>
      <c r="C1848" s="82" t="s">
        <v>905</v>
      </c>
      <c r="D1848" s="82" t="s">
        <v>3061</v>
      </c>
      <c r="E1848" s="82" t="s">
        <v>954</v>
      </c>
      <c r="F1848" s="86">
        <v>10754889</v>
      </c>
      <c r="G1848" s="82" t="s">
        <v>2474</v>
      </c>
      <c r="H1848" s="55" t="s">
        <v>28</v>
      </c>
      <c r="I1848" s="55" t="s">
        <v>29</v>
      </c>
      <c r="J1848" s="72" t="s">
        <v>2593</v>
      </c>
    </row>
    <row r="1849" spans="1:10" ht="62.45" customHeight="1" x14ac:dyDescent="0.25">
      <c r="A1849" s="60">
        <v>1847</v>
      </c>
      <c r="B1849" s="80" t="s">
        <v>105</v>
      </c>
      <c r="C1849" s="82" t="s">
        <v>1011</v>
      </c>
      <c r="D1849" s="82" t="s">
        <v>3062</v>
      </c>
      <c r="E1849" s="82" t="s">
        <v>933</v>
      </c>
      <c r="F1849" s="86">
        <v>11958662</v>
      </c>
      <c r="G1849" s="82" t="s">
        <v>1220</v>
      </c>
      <c r="H1849" s="55" t="s">
        <v>28</v>
      </c>
      <c r="I1849" s="55" t="s">
        <v>29</v>
      </c>
      <c r="J1849" s="72" t="s">
        <v>2593</v>
      </c>
    </row>
    <row r="1850" spans="1:10" ht="62.45" customHeight="1" x14ac:dyDescent="0.25">
      <c r="A1850" s="60">
        <v>1848</v>
      </c>
      <c r="B1850" s="80" t="s">
        <v>105</v>
      </c>
      <c r="C1850" s="82" t="s">
        <v>898</v>
      </c>
      <c r="D1850" s="82" t="s">
        <v>3063</v>
      </c>
      <c r="E1850" s="82" t="s">
        <v>921</v>
      </c>
      <c r="F1850" s="86">
        <v>11958662</v>
      </c>
      <c r="G1850" s="82" t="s">
        <v>2472</v>
      </c>
      <c r="H1850" s="55" t="s">
        <v>28</v>
      </c>
      <c r="I1850" s="55" t="s">
        <v>29</v>
      </c>
      <c r="J1850" s="72" t="s">
        <v>2593</v>
      </c>
    </row>
    <row r="1851" spans="1:10" ht="62.45" customHeight="1" x14ac:dyDescent="0.25">
      <c r="A1851" s="60">
        <v>1849</v>
      </c>
      <c r="B1851" s="80" t="s">
        <v>105</v>
      </c>
      <c r="C1851" s="82" t="s">
        <v>905</v>
      </c>
      <c r="D1851" s="82" t="s">
        <v>3064</v>
      </c>
      <c r="E1851" s="82" t="s">
        <v>982</v>
      </c>
      <c r="F1851" s="86">
        <v>10754889</v>
      </c>
      <c r="G1851" s="82" t="s">
        <v>2513</v>
      </c>
      <c r="H1851" s="55" t="s">
        <v>28</v>
      </c>
      <c r="I1851" s="55" t="s">
        <v>29</v>
      </c>
      <c r="J1851" s="72" t="s">
        <v>2593</v>
      </c>
    </row>
    <row r="1852" spans="1:10" ht="62.45" customHeight="1" x14ac:dyDescent="0.25">
      <c r="A1852" s="60">
        <v>1850</v>
      </c>
      <c r="B1852" s="80" t="s">
        <v>105</v>
      </c>
      <c r="C1852" s="82" t="s">
        <v>905</v>
      </c>
      <c r="D1852" s="82" t="s">
        <v>2674</v>
      </c>
      <c r="E1852" s="82" t="s">
        <v>3313</v>
      </c>
      <c r="F1852" s="86">
        <v>4979006</v>
      </c>
      <c r="G1852" s="82"/>
      <c r="H1852" s="55" t="s">
        <v>28</v>
      </c>
      <c r="I1852" s="55" t="s">
        <v>29</v>
      </c>
      <c r="J1852" s="72" t="s">
        <v>2593</v>
      </c>
    </row>
    <row r="1853" spans="1:10" ht="62.45" customHeight="1" x14ac:dyDescent="0.25">
      <c r="A1853" s="60">
        <v>1851</v>
      </c>
      <c r="B1853" s="80" t="s">
        <v>105</v>
      </c>
      <c r="C1853" s="82" t="s">
        <v>2310</v>
      </c>
      <c r="D1853" s="108" t="s">
        <v>1110</v>
      </c>
      <c r="E1853" s="82" t="s">
        <v>3466</v>
      </c>
      <c r="F1853" s="86">
        <v>3010385</v>
      </c>
      <c r="G1853" s="82" t="s">
        <v>3799</v>
      </c>
      <c r="H1853" s="55" t="s">
        <v>28</v>
      </c>
      <c r="I1853" s="55" t="s">
        <v>29</v>
      </c>
      <c r="J1853" s="72" t="s">
        <v>2593</v>
      </c>
    </row>
    <row r="1854" spans="1:10" ht="62.45" customHeight="1" x14ac:dyDescent="0.25">
      <c r="A1854" s="60">
        <v>1852</v>
      </c>
      <c r="B1854" s="80" t="s">
        <v>105</v>
      </c>
      <c r="C1854" s="82" t="s">
        <v>898</v>
      </c>
      <c r="D1854" s="82" t="s">
        <v>2960</v>
      </c>
      <c r="E1854" s="82" t="s">
        <v>982</v>
      </c>
      <c r="F1854" s="86">
        <v>11958662</v>
      </c>
      <c r="G1854" s="82" t="s">
        <v>2472</v>
      </c>
      <c r="H1854" s="55" t="s">
        <v>28</v>
      </c>
      <c r="I1854" s="55" t="s">
        <v>29</v>
      </c>
      <c r="J1854" s="72" t="s">
        <v>2593</v>
      </c>
    </row>
    <row r="1855" spans="1:10" ht="62.45" customHeight="1" x14ac:dyDescent="0.25">
      <c r="A1855" s="60">
        <v>1853</v>
      </c>
      <c r="B1855" s="80" t="s">
        <v>105</v>
      </c>
      <c r="C1855" s="82" t="s">
        <v>931</v>
      </c>
      <c r="D1855" s="82" t="s">
        <v>2342</v>
      </c>
      <c r="E1855" s="82" t="s">
        <v>3346</v>
      </c>
      <c r="F1855" s="86">
        <v>10754889</v>
      </c>
      <c r="G1855" s="82" t="s">
        <v>3800</v>
      </c>
      <c r="H1855" s="55" t="s">
        <v>28</v>
      </c>
      <c r="I1855" s="55" t="s">
        <v>29</v>
      </c>
      <c r="J1855" s="72" t="s">
        <v>2593</v>
      </c>
    </row>
    <row r="1856" spans="1:10" ht="62.45" customHeight="1" x14ac:dyDescent="0.25">
      <c r="A1856" s="60">
        <v>1854</v>
      </c>
      <c r="B1856" s="80" t="s">
        <v>105</v>
      </c>
      <c r="C1856" s="82" t="s">
        <v>892</v>
      </c>
      <c r="D1856" s="82" t="s">
        <v>3065</v>
      </c>
      <c r="E1856" s="82" t="s">
        <v>881</v>
      </c>
      <c r="F1856" s="86">
        <v>11958662</v>
      </c>
      <c r="G1856" s="82" t="s">
        <v>3759</v>
      </c>
      <c r="H1856" s="55" t="s">
        <v>28</v>
      </c>
      <c r="I1856" s="55" t="s">
        <v>29</v>
      </c>
      <c r="J1856" s="72" t="s">
        <v>2593</v>
      </c>
    </row>
    <row r="1857" spans="1:10" ht="62.45" customHeight="1" x14ac:dyDescent="0.25">
      <c r="A1857" s="60">
        <v>1855</v>
      </c>
      <c r="B1857" s="80" t="s">
        <v>105</v>
      </c>
      <c r="C1857" s="82" t="s">
        <v>905</v>
      </c>
      <c r="D1857" s="82" t="s">
        <v>3066</v>
      </c>
      <c r="E1857" s="82" t="s">
        <v>3416</v>
      </c>
      <c r="F1857" s="86">
        <v>11958662</v>
      </c>
      <c r="G1857" s="82" t="s">
        <v>3801</v>
      </c>
      <c r="H1857" s="55" t="s">
        <v>28</v>
      </c>
      <c r="I1857" s="55" t="s">
        <v>29</v>
      </c>
      <c r="J1857" s="72" t="s">
        <v>2593</v>
      </c>
    </row>
    <row r="1858" spans="1:10" ht="62.45" customHeight="1" x14ac:dyDescent="0.25">
      <c r="A1858" s="60">
        <v>1856</v>
      </c>
      <c r="B1858" s="80" t="s">
        <v>105</v>
      </c>
      <c r="C1858" s="60" t="s">
        <v>2318</v>
      </c>
      <c r="D1858" s="60" t="s">
        <v>3067</v>
      </c>
      <c r="E1858" s="60" t="s">
        <v>3467</v>
      </c>
      <c r="F1858" s="86">
        <v>0</v>
      </c>
      <c r="G1858" s="60" t="s">
        <v>3802</v>
      </c>
      <c r="H1858" s="55" t="s">
        <v>28</v>
      </c>
      <c r="I1858" s="55" t="s">
        <v>29</v>
      </c>
      <c r="J1858" s="72" t="s">
        <v>2593</v>
      </c>
    </row>
    <row r="1859" spans="1:10" ht="62.45" customHeight="1" x14ac:dyDescent="0.25">
      <c r="A1859" s="60">
        <v>1857</v>
      </c>
      <c r="B1859" s="80" t="s">
        <v>105</v>
      </c>
      <c r="C1859" s="60" t="s">
        <v>905</v>
      </c>
      <c r="D1859" s="60" t="s">
        <v>3068</v>
      </c>
      <c r="E1859" s="60" t="s">
        <v>954</v>
      </c>
      <c r="F1859" s="71">
        <v>10754889</v>
      </c>
      <c r="G1859" s="60" t="s">
        <v>2474</v>
      </c>
      <c r="H1859" s="55" t="s">
        <v>28</v>
      </c>
      <c r="I1859" s="55" t="s">
        <v>29</v>
      </c>
      <c r="J1859" s="72" t="s">
        <v>2593</v>
      </c>
    </row>
    <row r="1860" spans="1:10" ht="62.45" customHeight="1" x14ac:dyDescent="0.25">
      <c r="A1860" s="60">
        <v>1858</v>
      </c>
      <c r="B1860" s="80" t="s">
        <v>105</v>
      </c>
      <c r="C1860" s="82" t="s">
        <v>892</v>
      </c>
      <c r="D1860" s="82" t="s">
        <v>2998</v>
      </c>
      <c r="E1860" s="82" t="s">
        <v>3468</v>
      </c>
      <c r="F1860" s="86">
        <v>11958662</v>
      </c>
      <c r="G1860" s="82" t="s">
        <v>3803</v>
      </c>
      <c r="H1860" s="55" t="s">
        <v>28</v>
      </c>
      <c r="I1860" s="55" t="s">
        <v>29</v>
      </c>
      <c r="J1860" s="72" t="s">
        <v>2593</v>
      </c>
    </row>
    <row r="1861" spans="1:10" ht="62.45" customHeight="1" x14ac:dyDescent="0.25">
      <c r="A1861" s="60">
        <v>1859</v>
      </c>
      <c r="B1861" s="80" t="s">
        <v>105</v>
      </c>
      <c r="C1861" s="60" t="s">
        <v>905</v>
      </c>
      <c r="D1861" s="60" t="s">
        <v>1099</v>
      </c>
      <c r="E1861" s="60" t="s">
        <v>954</v>
      </c>
      <c r="F1861" s="71">
        <v>11958662</v>
      </c>
      <c r="G1861" s="60" t="s">
        <v>2474</v>
      </c>
      <c r="H1861" s="55" t="s">
        <v>28</v>
      </c>
      <c r="I1861" s="55" t="s">
        <v>29</v>
      </c>
      <c r="J1861" s="72" t="s">
        <v>2593</v>
      </c>
    </row>
    <row r="1862" spans="1:10" ht="62.45" customHeight="1" x14ac:dyDescent="0.25">
      <c r="A1862" s="60">
        <v>1860</v>
      </c>
      <c r="B1862" s="80" t="s">
        <v>105</v>
      </c>
      <c r="C1862" s="82" t="s">
        <v>1147</v>
      </c>
      <c r="D1862" s="82" t="s">
        <v>3069</v>
      </c>
      <c r="E1862" s="82" t="s">
        <v>3332</v>
      </c>
      <c r="F1862" s="86">
        <v>10754889</v>
      </c>
      <c r="G1862" s="82" t="s">
        <v>3582</v>
      </c>
      <c r="H1862" s="55" t="s">
        <v>28</v>
      </c>
      <c r="I1862" s="55" t="s">
        <v>29</v>
      </c>
      <c r="J1862" s="72" t="s">
        <v>2593</v>
      </c>
    </row>
    <row r="1863" spans="1:10" ht="62.45" customHeight="1" x14ac:dyDescent="0.25">
      <c r="A1863" s="60">
        <v>1861</v>
      </c>
      <c r="B1863" s="80" t="s">
        <v>105</v>
      </c>
      <c r="C1863" s="82" t="s">
        <v>892</v>
      </c>
      <c r="D1863" s="82" t="s">
        <v>3070</v>
      </c>
      <c r="E1863" s="82" t="s">
        <v>3469</v>
      </c>
      <c r="F1863" s="86">
        <v>14937021</v>
      </c>
      <c r="G1863" s="82" t="s">
        <v>3583</v>
      </c>
      <c r="H1863" s="55" t="s">
        <v>28</v>
      </c>
      <c r="I1863" s="55" t="s">
        <v>29</v>
      </c>
      <c r="J1863" s="72" t="s">
        <v>2593</v>
      </c>
    </row>
    <row r="1864" spans="1:10" ht="62.45" customHeight="1" x14ac:dyDescent="0.25">
      <c r="A1864" s="60">
        <v>1862</v>
      </c>
      <c r="B1864" s="80" t="s">
        <v>105</v>
      </c>
      <c r="C1864" s="82" t="s">
        <v>876</v>
      </c>
      <c r="D1864" s="126" t="s">
        <v>3071</v>
      </c>
      <c r="E1864" s="82" t="s">
        <v>891</v>
      </c>
      <c r="F1864" s="86">
        <v>10754889</v>
      </c>
      <c r="G1864" s="82" t="s">
        <v>3804</v>
      </c>
      <c r="H1864" s="55" t="s">
        <v>28</v>
      </c>
      <c r="I1864" s="55" t="s">
        <v>29</v>
      </c>
      <c r="J1864" s="72" t="s">
        <v>2593</v>
      </c>
    </row>
    <row r="1865" spans="1:10" ht="62.45" customHeight="1" x14ac:dyDescent="0.25">
      <c r="A1865" s="60">
        <v>1863</v>
      </c>
      <c r="B1865" s="80" t="s">
        <v>105</v>
      </c>
      <c r="C1865" s="82" t="s">
        <v>931</v>
      </c>
      <c r="D1865" s="82" t="s">
        <v>1100</v>
      </c>
      <c r="E1865" s="82" t="s">
        <v>938</v>
      </c>
      <c r="F1865" s="86">
        <v>11958662</v>
      </c>
      <c r="G1865" s="108" t="s">
        <v>3805</v>
      </c>
      <c r="H1865" s="55" t="s">
        <v>28</v>
      </c>
      <c r="I1865" s="55" t="s">
        <v>29</v>
      </c>
      <c r="J1865" s="72" t="s">
        <v>2593</v>
      </c>
    </row>
    <row r="1866" spans="1:10" ht="62.45" customHeight="1" x14ac:dyDescent="0.25">
      <c r="A1866" s="60">
        <v>1864</v>
      </c>
      <c r="B1866" s="80" t="s">
        <v>105</v>
      </c>
      <c r="C1866" s="82" t="s">
        <v>934</v>
      </c>
      <c r="D1866" s="82" t="s">
        <v>3072</v>
      </c>
      <c r="E1866" s="82" t="s">
        <v>921</v>
      </c>
      <c r="F1866" s="86">
        <v>10754889</v>
      </c>
      <c r="G1866" s="82" t="s">
        <v>3806</v>
      </c>
      <c r="H1866" s="55" t="s">
        <v>28</v>
      </c>
      <c r="I1866" s="55" t="s">
        <v>29</v>
      </c>
      <c r="J1866" s="72" t="s">
        <v>2593</v>
      </c>
    </row>
    <row r="1867" spans="1:10" ht="62.45" customHeight="1" x14ac:dyDescent="0.25">
      <c r="A1867" s="60">
        <v>1865</v>
      </c>
      <c r="B1867" s="80" t="s">
        <v>105</v>
      </c>
      <c r="C1867" s="60" t="s">
        <v>905</v>
      </c>
      <c r="D1867" s="60" t="s">
        <v>3073</v>
      </c>
      <c r="E1867" s="60" t="s">
        <v>982</v>
      </c>
      <c r="F1867" s="71">
        <v>11958662</v>
      </c>
      <c r="G1867" s="60" t="s">
        <v>2474</v>
      </c>
      <c r="H1867" s="55" t="s">
        <v>28</v>
      </c>
      <c r="I1867" s="55" t="s">
        <v>29</v>
      </c>
      <c r="J1867" s="72" t="s">
        <v>2593</v>
      </c>
    </row>
    <row r="1868" spans="1:10" ht="62.45" customHeight="1" x14ac:dyDescent="0.25">
      <c r="A1868" s="60">
        <v>1866</v>
      </c>
      <c r="B1868" s="80" t="s">
        <v>105</v>
      </c>
      <c r="C1868" s="82" t="s">
        <v>892</v>
      </c>
      <c r="D1868" s="82" t="s">
        <v>880</v>
      </c>
      <c r="E1868" s="82" t="s">
        <v>885</v>
      </c>
      <c r="F1868" s="86">
        <v>10754889</v>
      </c>
      <c r="G1868" s="82" t="s">
        <v>3573</v>
      </c>
      <c r="H1868" s="55" t="s">
        <v>28</v>
      </c>
      <c r="I1868" s="55" t="s">
        <v>29</v>
      </c>
      <c r="J1868" s="72" t="s">
        <v>2593</v>
      </c>
    </row>
    <row r="1869" spans="1:10" ht="62.45" customHeight="1" x14ac:dyDescent="0.25">
      <c r="A1869" s="60">
        <v>1867</v>
      </c>
      <c r="B1869" s="80" t="s">
        <v>105</v>
      </c>
      <c r="C1869" s="82" t="s">
        <v>1011</v>
      </c>
      <c r="D1869" s="82" t="s">
        <v>1104</v>
      </c>
      <c r="E1869" s="82" t="s">
        <v>1105</v>
      </c>
      <c r="F1869" s="71">
        <v>34472700</v>
      </c>
      <c r="G1869" s="82" t="s">
        <v>3807</v>
      </c>
      <c r="H1869" s="55" t="s">
        <v>28</v>
      </c>
      <c r="I1869" s="55" t="s">
        <v>29</v>
      </c>
      <c r="J1869" s="72" t="s">
        <v>2593</v>
      </c>
    </row>
    <row r="1870" spans="1:10" ht="62.45" customHeight="1" x14ac:dyDescent="0.25">
      <c r="A1870" s="60">
        <v>1868</v>
      </c>
      <c r="B1870" s="80" t="s">
        <v>105</v>
      </c>
      <c r="C1870" s="82" t="s">
        <v>876</v>
      </c>
      <c r="D1870" s="82" t="s">
        <v>3074</v>
      </c>
      <c r="E1870" s="82" t="s">
        <v>2423</v>
      </c>
      <c r="F1870" s="86">
        <v>10754889</v>
      </c>
      <c r="G1870" s="82" t="s">
        <v>2476</v>
      </c>
      <c r="H1870" s="55" t="s">
        <v>28</v>
      </c>
      <c r="I1870" s="55" t="s">
        <v>29</v>
      </c>
      <c r="J1870" s="72" t="s">
        <v>2593</v>
      </c>
    </row>
    <row r="1871" spans="1:10" ht="62.45" customHeight="1" x14ac:dyDescent="0.25">
      <c r="A1871" s="60">
        <v>1869</v>
      </c>
      <c r="B1871" s="80" t="s">
        <v>105</v>
      </c>
      <c r="C1871" s="82" t="s">
        <v>992</v>
      </c>
      <c r="D1871" s="82" t="s">
        <v>3075</v>
      </c>
      <c r="E1871" s="82" t="s">
        <v>3404</v>
      </c>
      <c r="F1871" s="86">
        <v>11958662</v>
      </c>
      <c r="G1871" s="108" t="s">
        <v>3662</v>
      </c>
      <c r="H1871" s="55" t="s">
        <v>28</v>
      </c>
      <c r="I1871" s="55" t="s">
        <v>29</v>
      </c>
      <c r="J1871" s="72" t="s">
        <v>2593</v>
      </c>
    </row>
    <row r="1872" spans="1:10" ht="62.45" customHeight="1" x14ac:dyDescent="0.25">
      <c r="A1872" s="60">
        <v>1870</v>
      </c>
      <c r="B1872" s="80" t="s">
        <v>105</v>
      </c>
      <c r="C1872" s="60" t="s">
        <v>883</v>
      </c>
      <c r="D1872" s="60" t="s">
        <v>2685</v>
      </c>
      <c r="E1872" s="60" t="s">
        <v>2467</v>
      </c>
      <c r="F1872" s="71">
        <v>10754889</v>
      </c>
      <c r="G1872" s="60" t="s">
        <v>2474</v>
      </c>
      <c r="H1872" s="55" t="s">
        <v>28</v>
      </c>
      <c r="I1872" s="55" t="s">
        <v>29</v>
      </c>
      <c r="J1872" s="72" t="s">
        <v>2593</v>
      </c>
    </row>
    <row r="1873" spans="1:10" ht="62.45" customHeight="1" x14ac:dyDescent="0.25">
      <c r="A1873" s="60">
        <v>1871</v>
      </c>
      <c r="B1873" s="80" t="s">
        <v>105</v>
      </c>
      <c r="C1873" s="60" t="s">
        <v>905</v>
      </c>
      <c r="D1873" s="60" t="s">
        <v>3076</v>
      </c>
      <c r="E1873" s="60" t="s">
        <v>954</v>
      </c>
      <c r="F1873" s="71">
        <v>11958662</v>
      </c>
      <c r="G1873" s="60" t="s">
        <v>2474</v>
      </c>
      <c r="H1873" s="55" t="s">
        <v>28</v>
      </c>
      <c r="I1873" s="55" t="s">
        <v>29</v>
      </c>
      <c r="J1873" s="72" t="s">
        <v>2593</v>
      </c>
    </row>
    <row r="1874" spans="1:10" ht="62.45" customHeight="1" x14ac:dyDescent="0.25">
      <c r="A1874" s="60">
        <v>1872</v>
      </c>
      <c r="B1874" s="80" t="s">
        <v>105</v>
      </c>
      <c r="C1874" s="82" t="s">
        <v>992</v>
      </c>
      <c r="D1874" s="82" t="s">
        <v>3077</v>
      </c>
      <c r="E1874" s="82" t="s">
        <v>3470</v>
      </c>
      <c r="F1874" s="86">
        <v>27736478</v>
      </c>
      <c r="G1874" s="82" t="s">
        <v>3808</v>
      </c>
      <c r="H1874" s="55" t="s">
        <v>28</v>
      </c>
      <c r="I1874" s="55" t="s">
        <v>29</v>
      </c>
      <c r="J1874" s="72" t="s">
        <v>2593</v>
      </c>
    </row>
    <row r="1875" spans="1:10" ht="62.45" customHeight="1" x14ac:dyDescent="0.25">
      <c r="A1875" s="60">
        <v>1873</v>
      </c>
      <c r="B1875" s="80" t="s">
        <v>105</v>
      </c>
      <c r="C1875" s="60" t="s">
        <v>898</v>
      </c>
      <c r="D1875" s="60" t="s">
        <v>1014</v>
      </c>
      <c r="E1875" s="60" t="s">
        <v>982</v>
      </c>
      <c r="F1875" s="71">
        <v>10754889</v>
      </c>
      <c r="G1875" s="60" t="s">
        <v>3632</v>
      </c>
      <c r="H1875" s="55" t="s">
        <v>28</v>
      </c>
      <c r="I1875" s="55" t="s">
        <v>29</v>
      </c>
      <c r="J1875" s="72" t="s">
        <v>2593</v>
      </c>
    </row>
    <row r="1876" spans="1:10" ht="62.45" customHeight="1" x14ac:dyDescent="0.25">
      <c r="A1876" s="60">
        <v>1874</v>
      </c>
      <c r="B1876" s="80" t="s">
        <v>105</v>
      </c>
      <c r="C1876" s="82" t="s">
        <v>892</v>
      </c>
      <c r="D1876" s="82" t="s">
        <v>3078</v>
      </c>
      <c r="E1876" s="82" t="s">
        <v>982</v>
      </c>
      <c r="F1876" s="86">
        <v>11958662</v>
      </c>
      <c r="G1876" s="82" t="s">
        <v>3673</v>
      </c>
      <c r="H1876" s="55" t="s">
        <v>28</v>
      </c>
      <c r="I1876" s="55" t="s">
        <v>29</v>
      </c>
      <c r="J1876" s="72" t="s">
        <v>2593</v>
      </c>
    </row>
    <row r="1877" spans="1:10" ht="62.45" customHeight="1" x14ac:dyDescent="0.25">
      <c r="A1877" s="60">
        <v>1875</v>
      </c>
      <c r="B1877" s="80" t="s">
        <v>105</v>
      </c>
      <c r="C1877" s="82" t="s">
        <v>905</v>
      </c>
      <c r="D1877" s="82" t="s">
        <v>3079</v>
      </c>
      <c r="E1877" s="82" t="s">
        <v>3471</v>
      </c>
      <c r="F1877" s="86">
        <v>11360139</v>
      </c>
      <c r="G1877" s="127" t="s">
        <v>3809</v>
      </c>
      <c r="H1877" s="55" t="s">
        <v>28</v>
      </c>
      <c r="I1877" s="55" t="s">
        <v>29</v>
      </c>
      <c r="J1877" s="72" t="s">
        <v>2593</v>
      </c>
    </row>
    <row r="1878" spans="1:10" ht="62.45" customHeight="1" x14ac:dyDescent="0.25">
      <c r="A1878" s="60">
        <v>1876</v>
      </c>
      <c r="B1878" s="80" t="s">
        <v>105</v>
      </c>
      <c r="C1878" s="82" t="s">
        <v>1147</v>
      </c>
      <c r="D1878" s="82" t="s">
        <v>3080</v>
      </c>
      <c r="E1878" s="82" t="s">
        <v>1052</v>
      </c>
      <c r="F1878" s="86">
        <v>11958662</v>
      </c>
      <c r="G1878" s="82" t="s">
        <v>3810</v>
      </c>
      <c r="H1878" s="55" t="s">
        <v>28</v>
      </c>
      <c r="I1878" s="55" t="s">
        <v>29</v>
      </c>
      <c r="J1878" s="72" t="s">
        <v>2593</v>
      </c>
    </row>
    <row r="1879" spans="1:10" ht="62.45" customHeight="1" x14ac:dyDescent="0.25">
      <c r="A1879" s="60">
        <v>1877</v>
      </c>
      <c r="B1879" s="80" t="s">
        <v>105</v>
      </c>
      <c r="C1879" s="82" t="s">
        <v>876</v>
      </c>
      <c r="D1879" s="82" t="s">
        <v>3081</v>
      </c>
      <c r="E1879" s="82" t="s">
        <v>2423</v>
      </c>
      <c r="F1879" s="86">
        <v>11958662</v>
      </c>
      <c r="G1879" s="82" t="s">
        <v>3811</v>
      </c>
      <c r="H1879" s="55" t="s">
        <v>28</v>
      </c>
      <c r="I1879" s="55" t="s">
        <v>29</v>
      </c>
      <c r="J1879" s="72" t="s">
        <v>2593</v>
      </c>
    </row>
    <row r="1880" spans="1:10" ht="62.45" customHeight="1" x14ac:dyDescent="0.25">
      <c r="A1880" s="60">
        <v>1878</v>
      </c>
      <c r="B1880" s="80" t="s">
        <v>105</v>
      </c>
      <c r="C1880" s="60" t="s">
        <v>898</v>
      </c>
      <c r="D1880" s="60" t="s">
        <v>3082</v>
      </c>
      <c r="E1880" s="60" t="s">
        <v>3472</v>
      </c>
      <c r="F1880" s="71">
        <v>34472700</v>
      </c>
      <c r="G1880" s="60" t="s">
        <v>3602</v>
      </c>
      <c r="H1880" s="55" t="s">
        <v>28</v>
      </c>
      <c r="I1880" s="55" t="s">
        <v>29</v>
      </c>
      <c r="J1880" s="72" t="s">
        <v>2593</v>
      </c>
    </row>
    <row r="1881" spans="1:10" ht="62.45" customHeight="1" x14ac:dyDescent="0.25">
      <c r="A1881" s="60">
        <v>1879</v>
      </c>
      <c r="B1881" s="80" t="s">
        <v>105</v>
      </c>
      <c r="C1881" s="60" t="s">
        <v>992</v>
      </c>
      <c r="D1881" s="60" t="s">
        <v>3083</v>
      </c>
      <c r="E1881" s="60" t="s">
        <v>3473</v>
      </c>
      <c r="F1881" s="71">
        <v>32264505</v>
      </c>
      <c r="G1881" s="60" t="s">
        <v>3812</v>
      </c>
      <c r="H1881" s="55" t="s">
        <v>28</v>
      </c>
      <c r="I1881" s="55" t="s">
        <v>29</v>
      </c>
      <c r="J1881" s="72" t="s">
        <v>2593</v>
      </c>
    </row>
    <row r="1882" spans="1:10" ht="62.45" customHeight="1" x14ac:dyDescent="0.25">
      <c r="A1882" s="60">
        <v>1880</v>
      </c>
      <c r="B1882" s="80" t="s">
        <v>105</v>
      </c>
      <c r="C1882" s="82" t="s">
        <v>892</v>
      </c>
      <c r="D1882" s="82" t="s">
        <v>3084</v>
      </c>
      <c r="E1882" s="82" t="s">
        <v>881</v>
      </c>
      <c r="F1882" s="86">
        <v>10754889</v>
      </c>
      <c r="G1882" s="82" t="s">
        <v>3573</v>
      </c>
      <c r="H1882" s="55" t="s">
        <v>28</v>
      </c>
      <c r="I1882" s="55" t="s">
        <v>29</v>
      </c>
      <c r="J1882" s="72" t="s">
        <v>2593</v>
      </c>
    </row>
    <row r="1883" spans="1:10" ht="62.45" customHeight="1" x14ac:dyDescent="0.25">
      <c r="A1883" s="60">
        <v>1881</v>
      </c>
      <c r="B1883" s="80" t="s">
        <v>105</v>
      </c>
      <c r="C1883" s="82" t="s">
        <v>898</v>
      </c>
      <c r="D1883" s="82" t="s">
        <v>3085</v>
      </c>
      <c r="E1883" s="82" t="s">
        <v>878</v>
      </c>
      <c r="F1883" s="86">
        <v>34501482</v>
      </c>
      <c r="G1883" s="82" t="s">
        <v>3813</v>
      </c>
      <c r="H1883" s="55" t="s">
        <v>28</v>
      </c>
      <c r="I1883" s="55" t="s">
        <v>29</v>
      </c>
      <c r="J1883" s="72" t="s">
        <v>2593</v>
      </c>
    </row>
    <row r="1884" spans="1:10" ht="62.45" customHeight="1" x14ac:dyDescent="0.25">
      <c r="A1884" s="60">
        <v>1882</v>
      </c>
      <c r="B1884" s="80" t="s">
        <v>105</v>
      </c>
      <c r="C1884" s="82" t="s">
        <v>992</v>
      </c>
      <c r="D1884" s="82" t="s">
        <v>3086</v>
      </c>
      <c r="E1884" s="82" t="s">
        <v>3474</v>
      </c>
      <c r="F1884" s="88">
        <v>9828190</v>
      </c>
      <c r="G1884" s="82" t="s">
        <v>3814</v>
      </c>
      <c r="H1884" s="55" t="s">
        <v>28</v>
      </c>
      <c r="I1884" s="55" t="s">
        <v>29</v>
      </c>
      <c r="J1884" s="72" t="s">
        <v>2593</v>
      </c>
    </row>
    <row r="1885" spans="1:10" ht="62.45" customHeight="1" x14ac:dyDescent="0.25">
      <c r="A1885" s="60">
        <v>1883</v>
      </c>
      <c r="B1885" s="80" t="s">
        <v>105</v>
      </c>
      <c r="C1885" s="60" t="s">
        <v>876</v>
      </c>
      <c r="D1885" s="60" t="s">
        <v>1109</v>
      </c>
      <c r="E1885" s="60" t="s">
        <v>933</v>
      </c>
      <c r="F1885" s="71">
        <v>4979006</v>
      </c>
      <c r="G1885" s="60" t="s">
        <v>1220</v>
      </c>
      <c r="H1885" s="55" t="s">
        <v>28</v>
      </c>
      <c r="I1885" s="55" t="s">
        <v>29</v>
      </c>
      <c r="J1885" s="72" t="s">
        <v>2593</v>
      </c>
    </row>
    <row r="1886" spans="1:10" ht="62.45" customHeight="1" x14ac:dyDescent="0.25">
      <c r="A1886" s="60">
        <v>1884</v>
      </c>
      <c r="B1886" s="80" t="s">
        <v>105</v>
      </c>
      <c r="C1886" s="60" t="s">
        <v>898</v>
      </c>
      <c r="D1886" s="60" t="s">
        <v>2889</v>
      </c>
      <c r="E1886" s="60" t="s">
        <v>2423</v>
      </c>
      <c r="F1886" s="71">
        <v>11958662</v>
      </c>
      <c r="G1886" s="60" t="s">
        <v>3632</v>
      </c>
      <c r="H1886" s="55" t="s">
        <v>28</v>
      </c>
      <c r="I1886" s="55" t="s">
        <v>29</v>
      </c>
      <c r="J1886" s="72" t="s">
        <v>2593</v>
      </c>
    </row>
    <row r="1887" spans="1:10" ht="62.45" customHeight="1" x14ac:dyDescent="0.25">
      <c r="A1887" s="60">
        <v>1885</v>
      </c>
      <c r="B1887" s="80" t="s">
        <v>105</v>
      </c>
      <c r="C1887" s="82" t="s">
        <v>1121</v>
      </c>
      <c r="D1887" s="82" t="s">
        <v>3087</v>
      </c>
      <c r="E1887" s="82" t="s">
        <v>954</v>
      </c>
      <c r="F1887" s="86">
        <v>11958662</v>
      </c>
      <c r="G1887" s="82" t="s">
        <v>3815</v>
      </c>
      <c r="H1887" s="55" t="s">
        <v>28</v>
      </c>
      <c r="I1887" s="55" t="s">
        <v>29</v>
      </c>
      <c r="J1887" s="72" t="s">
        <v>2593</v>
      </c>
    </row>
    <row r="1888" spans="1:10" ht="62.45" customHeight="1" x14ac:dyDescent="0.25">
      <c r="A1888" s="60">
        <v>1886</v>
      </c>
      <c r="B1888" s="80" t="s">
        <v>105</v>
      </c>
      <c r="C1888" s="82" t="s">
        <v>883</v>
      </c>
      <c r="D1888" s="82" t="s">
        <v>2348</v>
      </c>
      <c r="E1888" s="82" t="s">
        <v>982</v>
      </c>
      <c r="F1888" s="86">
        <v>11958662</v>
      </c>
      <c r="G1888" s="82" t="s">
        <v>3611</v>
      </c>
      <c r="H1888" s="55" t="s">
        <v>28</v>
      </c>
      <c r="I1888" s="55" t="s">
        <v>29</v>
      </c>
      <c r="J1888" s="72" t="s">
        <v>2593</v>
      </c>
    </row>
    <row r="1889" spans="1:10" ht="62.45" customHeight="1" x14ac:dyDescent="0.25">
      <c r="A1889" s="60">
        <v>1887</v>
      </c>
      <c r="B1889" s="80" t="s">
        <v>105</v>
      </c>
      <c r="C1889" s="82" t="s">
        <v>992</v>
      </c>
      <c r="D1889" s="82" t="s">
        <v>2848</v>
      </c>
      <c r="E1889" s="82" t="s">
        <v>982</v>
      </c>
      <c r="F1889" s="86">
        <v>11958662</v>
      </c>
      <c r="G1889" s="82" t="s">
        <v>3581</v>
      </c>
      <c r="H1889" s="55" t="s">
        <v>28</v>
      </c>
      <c r="I1889" s="55" t="s">
        <v>29</v>
      </c>
      <c r="J1889" s="72" t="s">
        <v>2593</v>
      </c>
    </row>
    <row r="1890" spans="1:10" ht="62.45" customHeight="1" x14ac:dyDescent="0.25">
      <c r="A1890" s="60">
        <v>1888</v>
      </c>
      <c r="B1890" s="80" t="s">
        <v>105</v>
      </c>
      <c r="C1890" s="82" t="s">
        <v>1147</v>
      </c>
      <c r="D1890" s="82" t="s">
        <v>2409</v>
      </c>
      <c r="E1890" s="82" t="s">
        <v>1052</v>
      </c>
      <c r="F1890" s="86">
        <v>10754889</v>
      </c>
      <c r="G1890" s="82" t="s">
        <v>3597</v>
      </c>
      <c r="H1890" s="55" t="s">
        <v>28</v>
      </c>
      <c r="I1890" s="55" t="s">
        <v>29</v>
      </c>
      <c r="J1890" s="72" t="s">
        <v>2593</v>
      </c>
    </row>
    <row r="1891" spans="1:10" ht="62.45" customHeight="1" x14ac:dyDescent="0.25">
      <c r="A1891" s="60">
        <v>1889</v>
      </c>
      <c r="B1891" s="80" t="s">
        <v>105</v>
      </c>
      <c r="C1891" s="82" t="s">
        <v>2624</v>
      </c>
      <c r="D1891" s="82" t="s">
        <v>3004</v>
      </c>
      <c r="E1891" s="82" t="s">
        <v>3475</v>
      </c>
      <c r="F1891" s="86">
        <v>42908521</v>
      </c>
      <c r="G1891" s="82"/>
      <c r="H1891" s="55" t="s">
        <v>28</v>
      </c>
      <c r="I1891" s="55" t="s">
        <v>29</v>
      </c>
      <c r="J1891" s="72" t="s">
        <v>2593</v>
      </c>
    </row>
    <row r="1892" spans="1:10" ht="62.45" customHeight="1" x14ac:dyDescent="0.25">
      <c r="A1892" s="60">
        <v>1890</v>
      </c>
      <c r="B1892" s="80" t="s">
        <v>105</v>
      </c>
      <c r="C1892" s="82" t="s">
        <v>876</v>
      </c>
      <c r="D1892" s="82" t="s">
        <v>2921</v>
      </c>
      <c r="E1892" s="82" t="s">
        <v>921</v>
      </c>
      <c r="F1892" s="86">
        <v>4979006</v>
      </c>
      <c r="G1892" s="82" t="s">
        <v>3581</v>
      </c>
      <c r="H1892" s="55" t="s">
        <v>28</v>
      </c>
      <c r="I1892" s="55" t="s">
        <v>29</v>
      </c>
      <c r="J1892" s="72" t="s">
        <v>2593</v>
      </c>
    </row>
    <row r="1893" spans="1:10" ht="62.45" customHeight="1" x14ac:dyDescent="0.25">
      <c r="A1893" s="60">
        <v>1891</v>
      </c>
      <c r="B1893" s="80" t="s">
        <v>105</v>
      </c>
      <c r="C1893" s="60" t="s">
        <v>1147</v>
      </c>
      <c r="D1893" s="60" t="s">
        <v>979</v>
      </c>
      <c r="E1893" s="60" t="s">
        <v>938</v>
      </c>
      <c r="F1893" s="71">
        <v>11958662</v>
      </c>
      <c r="G1893" s="119" t="s">
        <v>3816</v>
      </c>
      <c r="H1893" s="55" t="s">
        <v>28</v>
      </c>
      <c r="I1893" s="55" t="s">
        <v>29</v>
      </c>
      <c r="J1893" s="72" t="s">
        <v>2593</v>
      </c>
    </row>
    <row r="1894" spans="1:10" ht="62.45" customHeight="1" x14ac:dyDescent="0.25">
      <c r="A1894" s="60">
        <v>1892</v>
      </c>
      <c r="B1894" s="80" t="s">
        <v>105</v>
      </c>
      <c r="C1894" s="60" t="s">
        <v>898</v>
      </c>
      <c r="D1894" s="60" t="s">
        <v>3088</v>
      </c>
      <c r="E1894" s="60" t="s">
        <v>954</v>
      </c>
      <c r="F1894" s="71">
        <v>10754889</v>
      </c>
      <c r="G1894" s="60" t="s">
        <v>2472</v>
      </c>
      <c r="H1894" s="55" t="s">
        <v>28</v>
      </c>
      <c r="I1894" s="55" t="s">
        <v>29</v>
      </c>
      <c r="J1894" s="72" t="s">
        <v>2593</v>
      </c>
    </row>
    <row r="1895" spans="1:10" ht="62.45" customHeight="1" x14ac:dyDescent="0.25">
      <c r="A1895" s="60">
        <v>1893</v>
      </c>
      <c r="B1895" s="80" t="s">
        <v>105</v>
      </c>
      <c r="C1895" s="82" t="s">
        <v>992</v>
      </c>
      <c r="D1895" s="82" t="s">
        <v>3089</v>
      </c>
      <c r="E1895" s="82" t="s">
        <v>3476</v>
      </c>
      <c r="F1895" s="86">
        <v>5568104</v>
      </c>
      <c r="G1895" s="82" t="s">
        <v>3817</v>
      </c>
      <c r="H1895" s="55" t="s">
        <v>28</v>
      </c>
      <c r="I1895" s="55" t="s">
        <v>29</v>
      </c>
      <c r="J1895" s="72" t="s">
        <v>2593</v>
      </c>
    </row>
    <row r="1896" spans="1:10" ht="62.45" customHeight="1" x14ac:dyDescent="0.25">
      <c r="A1896" s="60">
        <v>1894</v>
      </c>
      <c r="B1896" s="80" t="s">
        <v>105</v>
      </c>
      <c r="C1896" s="82" t="s">
        <v>892</v>
      </c>
      <c r="D1896" s="82" t="s">
        <v>3090</v>
      </c>
      <c r="E1896" s="82" t="s">
        <v>3375</v>
      </c>
      <c r="F1896" s="86">
        <v>11958662</v>
      </c>
      <c r="G1896" s="82" t="s">
        <v>3818</v>
      </c>
      <c r="H1896" s="55" t="s">
        <v>28</v>
      </c>
      <c r="I1896" s="55" t="s">
        <v>29</v>
      </c>
      <c r="J1896" s="72" t="s">
        <v>2593</v>
      </c>
    </row>
    <row r="1897" spans="1:10" ht="62.45" customHeight="1" x14ac:dyDescent="0.25">
      <c r="A1897" s="60">
        <v>1895</v>
      </c>
      <c r="B1897" s="80" t="s">
        <v>105</v>
      </c>
      <c r="C1897" s="55" t="s">
        <v>2638</v>
      </c>
      <c r="D1897" s="60" t="s">
        <v>3091</v>
      </c>
      <c r="E1897" s="60" t="s">
        <v>3477</v>
      </c>
      <c r="F1897" s="71">
        <v>715157014</v>
      </c>
      <c r="G1897" s="120" t="s">
        <v>3819</v>
      </c>
      <c r="H1897" s="55" t="s">
        <v>28</v>
      </c>
      <c r="I1897" s="55" t="s">
        <v>29</v>
      </c>
      <c r="J1897" s="72" t="s">
        <v>2593</v>
      </c>
    </row>
    <row r="1898" spans="1:10" ht="62.45" customHeight="1" x14ac:dyDescent="0.25">
      <c r="A1898" s="60">
        <v>1896</v>
      </c>
      <c r="B1898" s="80" t="s">
        <v>105</v>
      </c>
      <c r="C1898" s="60" t="s">
        <v>892</v>
      </c>
      <c r="D1898" s="60" t="s">
        <v>3092</v>
      </c>
      <c r="E1898" s="60" t="s">
        <v>921</v>
      </c>
      <c r="F1898" s="71">
        <v>11958662</v>
      </c>
      <c r="G1898" s="60" t="s">
        <v>3632</v>
      </c>
      <c r="H1898" s="55" t="s">
        <v>28</v>
      </c>
      <c r="I1898" s="55" t="s">
        <v>29</v>
      </c>
      <c r="J1898" s="72" t="s">
        <v>2593</v>
      </c>
    </row>
    <row r="1899" spans="1:10" ht="62.45" customHeight="1" x14ac:dyDescent="0.25">
      <c r="A1899" s="60">
        <v>1897</v>
      </c>
      <c r="B1899" s="80" t="s">
        <v>105</v>
      </c>
      <c r="C1899" s="82" t="s">
        <v>898</v>
      </c>
      <c r="D1899" s="82" t="s">
        <v>3093</v>
      </c>
      <c r="E1899" s="82" t="s">
        <v>891</v>
      </c>
      <c r="F1899" s="86">
        <v>11958662</v>
      </c>
      <c r="G1899" s="108" t="s">
        <v>3820</v>
      </c>
      <c r="H1899" s="55" t="s">
        <v>28</v>
      </c>
      <c r="I1899" s="55" t="s">
        <v>29</v>
      </c>
      <c r="J1899" s="72" t="s">
        <v>2593</v>
      </c>
    </row>
    <row r="1900" spans="1:10" ht="62.45" customHeight="1" x14ac:dyDescent="0.25">
      <c r="A1900" s="60">
        <v>1898</v>
      </c>
      <c r="B1900" s="80" t="s">
        <v>105</v>
      </c>
      <c r="C1900" s="60" t="s">
        <v>1087</v>
      </c>
      <c r="D1900" s="60" t="s">
        <v>3094</v>
      </c>
      <c r="E1900" s="60" t="s">
        <v>3375</v>
      </c>
      <c r="F1900" s="71">
        <v>4979006</v>
      </c>
      <c r="G1900" s="60" t="s">
        <v>1220</v>
      </c>
      <c r="H1900" s="55" t="s">
        <v>28</v>
      </c>
      <c r="I1900" s="55" t="s">
        <v>29</v>
      </c>
      <c r="J1900" s="72" t="s">
        <v>2593</v>
      </c>
    </row>
    <row r="1901" spans="1:10" ht="62.45" customHeight="1" x14ac:dyDescent="0.25">
      <c r="A1901" s="60">
        <v>1899</v>
      </c>
      <c r="B1901" s="80" t="s">
        <v>105</v>
      </c>
      <c r="C1901" s="60" t="s">
        <v>876</v>
      </c>
      <c r="D1901" s="60" t="s">
        <v>3095</v>
      </c>
      <c r="E1901" s="60" t="s">
        <v>924</v>
      </c>
      <c r="F1901" s="71">
        <v>10754889</v>
      </c>
      <c r="G1901" s="60" t="s">
        <v>1220</v>
      </c>
      <c r="H1901" s="55" t="s">
        <v>28</v>
      </c>
      <c r="I1901" s="55" t="s">
        <v>29</v>
      </c>
      <c r="J1901" s="72" t="s">
        <v>2593</v>
      </c>
    </row>
    <row r="1902" spans="1:10" ht="62.45" customHeight="1" x14ac:dyDescent="0.25">
      <c r="A1902" s="60">
        <v>1900</v>
      </c>
      <c r="B1902" s="80" t="s">
        <v>105</v>
      </c>
      <c r="C1902" s="60" t="s">
        <v>883</v>
      </c>
      <c r="D1902" s="60" t="s">
        <v>3096</v>
      </c>
      <c r="E1902" s="60" t="s">
        <v>946</v>
      </c>
      <c r="F1902" s="71">
        <v>10754889</v>
      </c>
      <c r="G1902" s="60" t="s">
        <v>3632</v>
      </c>
      <c r="H1902" s="55" t="s">
        <v>28</v>
      </c>
      <c r="I1902" s="55" t="s">
        <v>29</v>
      </c>
      <c r="J1902" s="72" t="s">
        <v>2593</v>
      </c>
    </row>
    <row r="1903" spans="1:10" ht="62.45" customHeight="1" x14ac:dyDescent="0.25">
      <c r="A1903" s="60">
        <v>1901</v>
      </c>
      <c r="B1903" s="80" t="s">
        <v>105</v>
      </c>
      <c r="C1903" s="82" t="s">
        <v>898</v>
      </c>
      <c r="D1903" s="82" t="s">
        <v>3097</v>
      </c>
      <c r="E1903" s="82" t="s">
        <v>954</v>
      </c>
      <c r="F1903" s="86">
        <v>10754889</v>
      </c>
      <c r="G1903" s="82" t="s">
        <v>3821</v>
      </c>
      <c r="H1903" s="55" t="s">
        <v>28</v>
      </c>
      <c r="I1903" s="55" t="s">
        <v>29</v>
      </c>
      <c r="J1903" s="72" t="s">
        <v>2593</v>
      </c>
    </row>
    <row r="1904" spans="1:10" ht="62.45" customHeight="1" x14ac:dyDescent="0.25">
      <c r="A1904" s="60">
        <v>1902</v>
      </c>
      <c r="B1904" s="80" t="s">
        <v>105</v>
      </c>
      <c r="C1904" s="60" t="s">
        <v>2318</v>
      </c>
      <c r="D1904" s="60" t="s">
        <v>3098</v>
      </c>
      <c r="E1904" s="60" t="s">
        <v>3478</v>
      </c>
      <c r="F1904" s="71">
        <v>50917457.654396728</v>
      </c>
      <c r="G1904" s="60" t="s">
        <v>3822</v>
      </c>
      <c r="H1904" s="55" t="s">
        <v>28</v>
      </c>
      <c r="I1904" s="55" t="s">
        <v>29</v>
      </c>
      <c r="J1904" s="72" t="s">
        <v>2593</v>
      </c>
    </row>
    <row r="1905" spans="1:10" ht="62.45" customHeight="1" x14ac:dyDescent="0.25">
      <c r="A1905" s="60">
        <v>1903</v>
      </c>
      <c r="B1905" s="80" t="s">
        <v>105</v>
      </c>
      <c r="C1905" s="60" t="s">
        <v>1121</v>
      </c>
      <c r="D1905" s="60" t="s">
        <v>2944</v>
      </c>
      <c r="E1905" s="60" t="s">
        <v>3479</v>
      </c>
      <c r="F1905" s="71">
        <v>2554721</v>
      </c>
      <c r="G1905" s="60" t="s">
        <v>3823</v>
      </c>
      <c r="H1905" s="55" t="s">
        <v>28</v>
      </c>
      <c r="I1905" s="55" t="s">
        <v>29</v>
      </c>
      <c r="J1905" s="72" t="s">
        <v>2593</v>
      </c>
    </row>
    <row r="1906" spans="1:10" ht="62.45" customHeight="1" x14ac:dyDescent="0.25">
      <c r="A1906" s="60">
        <v>1904</v>
      </c>
      <c r="B1906" s="80" t="s">
        <v>105</v>
      </c>
      <c r="C1906" s="82" t="s">
        <v>883</v>
      </c>
      <c r="D1906" s="82" t="s">
        <v>3099</v>
      </c>
      <c r="E1906" s="82" t="s">
        <v>921</v>
      </c>
      <c r="F1906" s="86">
        <v>10754889</v>
      </c>
      <c r="G1906" s="82" t="s">
        <v>3611</v>
      </c>
      <c r="H1906" s="55" t="s">
        <v>28</v>
      </c>
      <c r="I1906" s="55" t="s">
        <v>29</v>
      </c>
      <c r="J1906" s="72" t="s">
        <v>2593</v>
      </c>
    </row>
    <row r="1907" spans="1:10" ht="62.45" customHeight="1" x14ac:dyDescent="0.25">
      <c r="A1907" s="60">
        <v>1905</v>
      </c>
      <c r="B1907" s="80" t="s">
        <v>105</v>
      </c>
      <c r="C1907" s="82" t="s">
        <v>931</v>
      </c>
      <c r="D1907" s="82" t="s">
        <v>3100</v>
      </c>
      <c r="E1907" s="82" t="s">
        <v>933</v>
      </c>
      <c r="F1907" s="86">
        <v>4979006</v>
      </c>
      <c r="G1907" s="82" t="s">
        <v>3567</v>
      </c>
      <c r="H1907" s="55" t="s">
        <v>28</v>
      </c>
      <c r="I1907" s="55" t="s">
        <v>29</v>
      </c>
      <c r="J1907" s="72" t="s">
        <v>2593</v>
      </c>
    </row>
    <row r="1908" spans="1:10" ht="62.45" customHeight="1" x14ac:dyDescent="0.25">
      <c r="A1908" s="60">
        <v>1906</v>
      </c>
      <c r="B1908" s="80" t="s">
        <v>105</v>
      </c>
      <c r="C1908" s="82" t="s">
        <v>1147</v>
      </c>
      <c r="D1908" s="82" t="s">
        <v>3101</v>
      </c>
      <c r="E1908" s="82" t="s">
        <v>1052</v>
      </c>
      <c r="F1908" s="86">
        <v>10754889</v>
      </c>
      <c r="G1908" s="82" t="s">
        <v>2498</v>
      </c>
      <c r="H1908" s="55" t="s">
        <v>28</v>
      </c>
      <c r="I1908" s="55" t="s">
        <v>29</v>
      </c>
      <c r="J1908" s="72" t="s">
        <v>2593</v>
      </c>
    </row>
    <row r="1909" spans="1:10" ht="62.45" customHeight="1" x14ac:dyDescent="0.25">
      <c r="A1909" s="60">
        <v>1907</v>
      </c>
      <c r="B1909" s="80" t="s">
        <v>105</v>
      </c>
      <c r="C1909" s="82" t="s">
        <v>883</v>
      </c>
      <c r="D1909" s="82" t="s">
        <v>2791</v>
      </c>
      <c r="E1909" s="82" t="s">
        <v>975</v>
      </c>
      <c r="F1909" s="86">
        <v>3951729</v>
      </c>
      <c r="G1909" s="82" t="s">
        <v>3824</v>
      </c>
      <c r="H1909" s="55" t="s">
        <v>28</v>
      </c>
      <c r="I1909" s="55" t="s">
        <v>29</v>
      </c>
      <c r="J1909" s="72" t="s">
        <v>2593</v>
      </c>
    </row>
    <row r="1910" spans="1:10" ht="62.45" customHeight="1" x14ac:dyDescent="0.25">
      <c r="A1910" s="60">
        <v>1908</v>
      </c>
      <c r="B1910" s="80" t="s">
        <v>105</v>
      </c>
      <c r="C1910" s="82" t="s">
        <v>1147</v>
      </c>
      <c r="D1910" s="82" t="s">
        <v>3102</v>
      </c>
      <c r="E1910" s="82" t="s">
        <v>938</v>
      </c>
      <c r="F1910" s="86">
        <v>11958662</v>
      </c>
      <c r="G1910" s="82" t="s">
        <v>3581</v>
      </c>
      <c r="H1910" s="55" t="s">
        <v>28</v>
      </c>
      <c r="I1910" s="55" t="s">
        <v>29</v>
      </c>
      <c r="J1910" s="72" t="s">
        <v>2593</v>
      </c>
    </row>
    <row r="1911" spans="1:10" ht="62.45" customHeight="1" x14ac:dyDescent="0.25">
      <c r="A1911" s="60">
        <v>1909</v>
      </c>
      <c r="B1911" s="80" t="s">
        <v>105</v>
      </c>
      <c r="C1911" s="60" t="s">
        <v>898</v>
      </c>
      <c r="D1911" s="60" t="s">
        <v>1076</v>
      </c>
      <c r="E1911" s="60" t="s">
        <v>982</v>
      </c>
      <c r="F1911" s="71">
        <v>11958662</v>
      </c>
      <c r="G1911" s="60" t="s">
        <v>2472</v>
      </c>
      <c r="H1911" s="55" t="s">
        <v>28</v>
      </c>
      <c r="I1911" s="55" t="s">
        <v>29</v>
      </c>
      <c r="J1911" s="72" t="s">
        <v>2593</v>
      </c>
    </row>
    <row r="1912" spans="1:10" ht="62.45" customHeight="1" x14ac:dyDescent="0.25">
      <c r="A1912" s="60">
        <v>1910</v>
      </c>
      <c r="B1912" s="80" t="s">
        <v>105</v>
      </c>
      <c r="C1912" s="82" t="s">
        <v>992</v>
      </c>
      <c r="D1912" s="82" t="s">
        <v>3103</v>
      </c>
      <c r="E1912" s="82" t="s">
        <v>1052</v>
      </c>
      <c r="F1912" s="86">
        <v>11958662</v>
      </c>
      <c r="G1912" s="108" t="s">
        <v>2537</v>
      </c>
      <c r="H1912" s="55" t="s">
        <v>28</v>
      </c>
      <c r="I1912" s="55" t="s">
        <v>29</v>
      </c>
      <c r="J1912" s="72" t="s">
        <v>2593</v>
      </c>
    </row>
    <row r="1913" spans="1:10" ht="62.45" customHeight="1" x14ac:dyDescent="0.25">
      <c r="A1913" s="60">
        <v>1911</v>
      </c>
      <c r="B1913" s="80" t="s">
        <v>105</v>
      </c>
      <c r="C1913" s="82" t="s">
        <v>883</v>
      </c>
      <c r="D1913" s="82" t="s">
        <v>589</v>
      </c>
      <c r="E1913" s="82" t="s">
        <v>3480</v>
      </c>
      <c r="F1913" s="86">
        <v>10754889</v>
      </c>
      <c r="G1913" s="82" t="s">
        <v>2476</v>
      </c>
      <c r="H1913" s="55" t="s">
        <v>28</v>
      </c>
      <c r="I1913" s="55" t="s">
        <v>29</v>
      </c>
      <c r="J1913" s="72" t="s">
        <v>2593</v>
      </c>
    </row>
    <row r="1914" spans="1:10" ht="62.45" customHeight="1" x14ac:dyDescent="0.25">
      <c r="A1914" s="60">
        <v>1912</v>
      </c>
      <c r="B1914" s="80" t="s">
        <v>105</v>
      </c>
      <c r="C1914" s="60" t="s">
        <v>883</v>
      </c>
      <c r="D1914" s="60" t="s">
        <v>3104</v>
      </c>
      <c r="E1914" s="60" t="s">
        <v>881</v>
      </c>
      <c r="F1914" s="71">
        <v>11958662</v>
      </c>
      <c r="G1914" s="60" t="s">
        <v>3632</v>
      </c>
      <c r="H1914" s="55" t="s">
        <v>28</v>
      </c>
      <c r="I1914" s="55" t="s">
        <v>29</v>
      </c>
      <c r="J1914" s="72" t="s">
        <v>2593</v>
      </c>
    </row>
    <row r="1915" spans="1:10" ht="62.45" customHeight="1" x14ac:dyDescent="0.25">
      <c r="A1915" s="60">
        <v>1913</v>
      </c>
      <c r="B1915" s="80" t="s">
        <v>105</v>
      </c>
      <c r="C1915" s="82" t="s">
        <v>905</v>
      </c>
      <c r="D1915" s="82" t="s">
        <v>3105</v>
      </c>
      <c r="E1915" s="82" t="s">
        <v>982</v>
      </c>
      <c r="F1915" s="86">
        <v>10754889</v>
      </c>
      <c r="G1915" s="82" t="s">
        <v>3727</v>
      </c>
      <c r="H1915" s="55" t="s">
        <v>28</v>
      </c>
      <c r="I1915" s="55" t="s">
        <v>29</v>
      </c>
      <c r="J1915" s="72" t="s">
        <v>2593</v>
      </c>
    </row>
    <row r="1916" spans="1:10" ht="62.45" customHeight="1" x14ac:dyDescent="0.25">
      <c r="A1916" s="60">
        <v>1914</v>
      </c>
      <c r="B1916" s="80" t="s">
        <v>105</v>
      </c>
      <c r="C1916" s="60" t="s">
        <v>876</v>
      </c>
      <c r="D1916" s="60" t="s">
        <v>2849</v>
      </c>
      <c r="E1916" s="60" t="s">
        <v>946</v>
      </c>
      <c r="F1916" s="71">
        <v>4979006</v>
      </c>
      <c r="G1916" s="60" t="s">
        <v>1220</v>
      </c>
      <c r="H1916" s="55" t="s">
        <v>28</v>
      </c>
      <c r="I1916" s="55" t="s">
        <v>29</v>
      </c>
      <c r="J1916" s="72" t="s">
        <v>2593</v>
      </c>
    </row>
    <row r="1917" spans="1:10" ht="62.45" customHeight="1" x14ac:dyDescent="0.25">
      <c r="A1917" s="60">
        <v>1915</v>
      </c>
      <c r="B1917" s="80" t="s">
        <v>105</v>
      </c>
      <c r="C1917" s="82" t="s">
        <v>898</v>
      </c>
      <c r="D1917" s="82" t="s">
        <v>3106</v>
      </c>
      <c r="E1917" s="82" t="s">
        <v>3309</v>
      </c>
      <c r="F1917" s="86">
        <v>3469785</v>
      </c>
      <c r="G1917" s="82" t="s">
        <v>3825</v>
      </c>
      <c r="H1917" s="55" t="s">
        <v>28</v>
      </c>
      <c r="I1917" s="55" t="s">
        <v>29</v>
      </c>
      <c r="J1917" s="72" t="s">
        <v>2593</v>
      </c>
    </row>
    <row r="1918" spans="1:10" ht="62.45" customHeight="1" x14ac:dyDescent="0.25">
      <c r="A1918" s="60">
        <v>1916</v>
      </c>
      <c r="B1918" s="80" t="s">
        <v>105</v>
      </c>
      <c r="C1918" s="82" t="s">
        <v>876</v>
      </c>
      <c r="D1918" s="82" t="s">
        <v>42</v>
      </c>
      <c r="E1918" s="82" t="s">
        <v>891</v>
      </c>
      <c r="F1918" s="86">
        <v>11958662</v>
      </c>
      <c r="G1918" s="82" t="s">
        <v>2476</v>
      </c>
      <c r="H1918" s="55" t="s">
        <v>28</v>
      </c>
      <c r="I1918" s="55" t="s">
        <v>29</v>
      </c>
      <c r="J1918" s="72" t="s">
        <v>2593</v>
      </c>
    </row>
    <row r="1919" spans="1:10" ht="62.45" customHeight="1" x14ac:dyDescent="0.25">
      <c r="A1919" s="60">
        <v>1917</v>
      </c>
      <c r="B1919" s="80" t="s">
        <v>105</v>
      </c>
      <c r="C1919" s="82" t="s">
        <v>931</v>
      </c>
      <c r="D1919" s="82" t="s">
        <v>979</v>
      </c>
      <c r="E1919" s="82" t="s">
        <v>933</v>
      </c>
      <c r="F1919" s="86">
        <v>10754889</v>
      </c>
      <c r="G1919" s="82" t="s">
        <v>3573</v>
      </c>
      <c r="H1919" s="55" t="s">
        <v>28</v>
      </c>
      <c r="I1919" s="55" t="s">
        <v>29</v>
      </c>
      <c r="J1919" s="72" t="s">
        <v>2593</v>
      </c>
    </row>
    <row r="1920" spans="1:10" ht="62.45" customHeight="1" x14ac:dyDescent="0.25">
      <c r="A1920" s="60">
        <v>1918</v>
      </c>
      <c r="B1920" s="80" t="s">
        <v>105</v>
      </c>
      <c r="C1920" s="60" t="s">
        <v>905</v>
      </c>
      <c r="D1920" s="60" t="s">
        <v>3107</v>
      </c>
      <c r="E1920" s="60" t="s">
        <v>954</v>
      </c>
      <c r="F1920" s="71">
        <v>11958662</v>
      </c>
      <c r="G1920" s="60" t="s">
        <v>2474</v>
      </c>
      <c r="H1920" s="55" t="s">
        <v>28</v>
      </c>
      <c r="I1920" s="55" t="s">
        <v>29</v>
      </c>
      <c r="J1920" s="72" t="s">
        <v>2593</v>
      </c>
    </row>
    <row r="1921" spans="1:10" ht="62.45" customHeight="1" x14ac:dyDescent="0.25">
      <c r="A1921" s="60">
        <v>1919</v>
      </c>
      <c r="B1921" s="80" t="s">
        <v>105</v>
      </c>
      <c r="C1921" s="82" t="s">
        <v>898</v>
      </c>
      <c r="D1921" s="82" t="s">
        <v>3108</v>
      </c>
      <c r="E1921" s="82" t="s">
        <v>921</v>
      </c>
      <c r="F1921" s="86">
        <v>11958662</v>
      </c>
      <c r="G1921" s="82" t="s">
        <v>3575</v>
      </c>
      <c r="H1921" s="55" t="s">
        <v>28</v>
      </c>
      <c r="I1921" s="55" t="s">
        <v>29</v>
      </c>
      <c r="J1921" s="72" t="s">
        <v>2593</v>
      </c>
    </row>
    <row r="1922" spans="1:10" ht="62.45" customHeight="1" x14ac:dyDescent="0.25">
      <c r="A1922" s="60">
        <v>1920</v>
      </c>
      <c r="B1922" s="80" t="s">
        <v>105</v>
      </c>
      <c r="C1922" s="60" t="s">
        <v>905</v>
      </c>
      <c r="D1922" s="60" t="s">
        <v>2974</v>
      </c>
      <c r="E1922" s="60" t="s">
        <v>982</v>
      </c>
      <c r="F1922" s="71">
        <v>11958662</v>
      </c>
      <c r="G1922" s="60" t="s">
        <v>2474</v>
      </c>
      <c r="H1922" s="55" t="s">
        <v>28</v>
      </c>
      <c r="I1922" s="55" t="s">
        <v>29</v>
      </c>
      <c r="J1922" s="72" t="s">
        <v>2593</v>
      </c>
    </row>
    <row r="1923" spans="1:10" ht="62.45" customHeight="1" x14ac:dyDescent="0.25">
      <c r="A1923" s="60">
        <v>1921</v>
      </c>
      <c r="B1923" s="80" t="s">
        <v>105</v>
      </c>
      <c r="C1923" s="60" t="s">
        <v>934</v>
      </c>
      <c r="D1923" s="60" t="s">
        <v>2853</v>
      </c>
      <c r="E1923" s="60" t="s">
        <v>3319</v>
      </c>
      <c r="F1923" s="71">
        <v>3469782</v>
      </c>
      <c r="G1923" s="119" t="s">
        <v>3826</v>
      </c>
      <c r="H1923" s="55" t="s">
        <v>28</v>
      </c>
      <c r="I1923" s="55" t="s">
        <v>29</v>
      </c>
      <c r="J1923" s="72" t="s">
        <v>2593</v>
      </c>
    </row>
    <row r="1924" spans="1:10" ht="62.45" customHeight="1" x14ac:dyDescent="0.25">
      <c r="A1924" s="60">
        <v>1922</v>
      </c>
      <c r="B1924" s="80" t="s">
        <v>105</v>
      </c>
      <c r="C1924" s="82" t="s">
        <v>876</v>
      </c>
      <c r="D1924" s="82" t="s">
        <v>3109</v>
      </c>
      <c r="E1924" s="82" t="s">
        <v>3481</v>
      </c>
      <c r="F1924" s="86">
        <v>4979006</v>
      </c>
      <c r="G1924" s="82" t="s">
        <v>3827</v>
      </c>
      <c r="H1924" s="55" t="s">
        <v>28</v>
      </c>
      <c r="I1924" s="55" t="s">
        <v>29</v>
      </c>
      <c r="J1924" s="72" t="s">
        <v>2593</v>
      </c>
    </row>
    <row r="1925" spans="1:10" ht="62.45" customHeight="1" x14ac:dyDescent="0.25">
      <c r="A1925" s="60">
        <v>1923</v>
      </c>
      <c r="B1925" s="80" t="s">
        <v>105</v>
      </c>
      <c r="C1925" s="67" t="s">
        <v>2639</v>
      </c>
      <c r="D1925" s="82" t="s">
        <v>3110</v>
      </c>
      <c r="E1925" s="82"/>
      <c r="F1925" s="71">
        <v>34472700</v>
      </c>
      <c r="G1925" s="82" t="s">
        <v>1210</v>
      </c>
      <c r="H1925" s="55" t="s">
        <v>28</v>
      </c>
      <c r="I1925" s="55" t="s">
        <v>29</v>
      </c>
      <c r="J1925" s="72" t="s">
        <v>2593</v>
      </c>
    </row>
    <row r="1926" spans="1:10" ht="62.45" customHeight="1" x14ac:dyDescent="0.25">
      <c r="A1926" s="60">
        <v>1924</v>
      </c>
      <c r="B1926" s="80" t="s">
        <v>105</v>
      </c>
      <c r="C1926" s="60" t="s">
        <v>883</v>
      </c>
      <c r="D1926" s="60" t="s">
        <v>1120</v>
      </c>
      <c r="E1926" s="60" t="s">
        <v>891</v>
      </c>
      <c r="F1926" s="71">
        <v>10754889</v>
      </c>
      <c r="G1926" s="60" t="s">
        <v>3632</v>
      </c>
      <c r="H1926" s="55" t="s">
        <v>28</v>
      </c>
      <c r="I1926" s="55" t="s">
        <v>29</v>
      </c>
      <c r="J1926" s="72" t="s">
        <v>2593</v>
      </c>
    </row>
    <row r="1927" spans="1:10" ht="62.45" customHeight="1" x14ac:dyDescent="0.25">
      <c r="A1927" s="60">
        <v>1925</v>
      </c>
      <c r="B1927" s="80" t="s">
        <v>105</v>
      </c>
      <c r="C1927" s="82" t="s">
        <v>1044</v>
      </c>
      <c r="D1927" s="82" t="s">
        <v>3111</v>
      </c>
      <c r="E1927" s="82" t="s">
        <v>1132</v>
      </c>
      <c r="F1927" s="86">
        <v>0</v>
      </c>
      <c r="G1927" s="82" t="s">
        <v>3828</v>
      </c>
      <c r="H1927" s="55" t="s">
        <v>28</v>
      </c>
      <c r="I1927" s="55" t="s">
        <v>29</v>
      </c>
      <c r="J1927" s="72" t="s">
        <v>2593</v>
      </c>
    </row>
    <row r="1928" spans="1:10" ht="62.45" customHeight="1" x14ac:dyDescent="0.25">
      <c r="A1928" s="60">
        <v>1926</v>
      </c>
      <c r="B1928" s="80" t="s">
        <v>105</v>
      </c>
      <c r="C1928" s="60" t="s">
        <v>2609</v>
      </c>
      <c r="D1928" s="60" t="s">
        <v>3112</v>
      </c>
      <c r="E1928" s="60"/>
      <c r="F1928" s="86">
        <v>0</v>
      </c>
      <c r="G1928" s="60" t="s">
        <v>3829</v>
      </c>
      <c r="H1928" s="55" t="s">
        <v>28</v>
      </c>
      <c r="I1928" s="55" t="s">
        <v>29</v>
      </c>
      <c r="J1928" s="72" t="s">
        <v>2593</v>
      </c>
    </row>
    <row r="1929" spans="1:10" ht="62.45" customHeight="1" x14ac:dyDescent="0.25">
      <c r="A1929" s="60">
        <v>1927</v>
      </c>
      <c r="B1929" s="80" t="s">
        <v>105</v>
      </c>
      <c r="C1929" s="60" t="s">
        <v>898</v>
      </c>
      <c r="D1929" s="60" t="s">
        <v>3113</v>
      </c>
      <c r="E1929" s="60" t="s">
        <v>921</v>
      </c>
      <c r="F1929" s="71">
        <v>11958662</v>
      </c>
      <c r="G1929" s="60" t="s">
        <v>2472</v>
      </c>
      <c r="H1929" s="55" t="s">
        <v>28</v>
      </c>
      <c r="I1929" s="55" t="s">
        <v>29</v>
      </c>
      <c r="J1929" s="72" t="s">
        <v>2593</v>
      </c>
    </row>
    <row r="1930" spans="1:10" ht="62.45" customHeight="1" x14ac:dyDescent="0.25">
      <c r="A1930" s="60">
        <v>1928</v>
      </c>
      <c r="B1930" s="80" t="s">
        <v>105</v>
      </c>
      <c r="C1930" s="82" t="s">
        <v>992</v>
      </c>
      <c r="D1930" s="82" t="s">
        <v>3114</v>
      </c>
      <c r="E1930" s="82" t="s">
        <v>3381</v>
      </c>
      <c r="F1930" s="86">
        <v>11958662</v>
      </c>
      <c r="G1930" s="87" t="s">
        <v>3634</v>
      </c>
      <c r="H1930" s="55" t="s">
        <v>28</v>
      </c>
      <c r="I1930" s="55" t="s">
        <v>29</v>
      </c>
      <c r="J1930" s="72" t="s">
        <v>2593</v>
      </c>
    </row>
    <row r="1931" spans="1:10" ht="62.45" customHeight="1" x14ac:dyDescent="0.25">
      <c r="A1931" s="60">
        <v>1929</v>
      </c>
      <c r="B1931" s="80" t="s">
        <v>105</v>
      </c>
      <c r="C1931" s="82" t="s">
        <v>898</v>
      </c>
      <c r="D1931" s="82" t="s">
        <v>3103</v>
      </c>
      <c r="E1931" s="82" t="s">
        <v>982</v>
      </c>
      <c r="F1931" s="86">
        <v>10754889</v>
      </c>
      <c r="G1931" s="82" t="s">
        <v>3575</v>
      </c>
      <c r="H1931" s="55" t="s">
        <v>28</v>
      </c>
      <c r="I1931" s="55" t="s">
        <v>29</v>
      </c>
      <c r="J1931" s="72" t="s">
        <v>2593</v>
      </c>
    </row>
    <row r="1932" spans="1:10" ht="62.45" customHeight="1" x14ac:dyDescent="0.25">
      <c r="A1932" s="60">
        <v>1930</v>
      </c>
      <c r="B1932" s="80" t="s">
        <v>105</v>
      </c>
      <c r="C1932" s="60" t="s">
        <v>876</v>
      </c>
      <c r="D1932" s="60" t="s">
        <v>1088</v>
      </c>
      <c r="E1932" s="60" t="s">
        <v>3314</v>
      </c>
      <c r="F1932" s="71">
        <v>4979006</v>
      </c>
      <c r="G1932" s="60" t="s">
        <v>1220</v>
      </c>
      <c r="H1932" s="55" t="s">
        <v>28</v>
      </c>
      <c r="I1932" s="55" t="s">
        <v>29</v>
      </c>
      <c r="J1932" s="72" t="s">
        <v>2593</v>
      </c>
    </row>
    <row r="1933" spans="1:10" ht="62.45" customHeight="1" x14ac:dyDescent="0.25">
      <c r="A1933" s="60">
        <v>1931</v>
      </c>
      <c r="B1933" s="80" t="s">
        <v>105</v>
      </c>
      <c r="C1933" s="82" t="s">
        <v>905</v>
      </c>
      <c r="D1933" s="82" t="s">
        <v>2719</v>
      </c>
      <c r="E1933" s="82" t="s">
        <v>3482</v>
      </c>
      <c r="F1933" s="86">
        <v>10698523</v>
      </c>
      <c r="G1933" s="82" t="s">
        <v>3830</v>
      </c>
      <c r="H1933" s="55" t="s">
        <v>28</v>
      </c>
      <c r="I1933" s="55" t="s">
        <v>29</v>
      </c>
      <c r="J1933" s="72" t="s">
        <v>2593</v>
      </c>
    </row>
    <row r="1934" spans="1:10" ht="62.45" customHeight="1" x14ac:dyDescent="0.25">
      <c r="A1934" s="60">
        <v>1932</v>
      </c>
      <c r="B1934" s="80" t="s">
        <v>105</v>
      </c>
      <c r="C1934" s="60" t="s">
        <v>1087</v>
      </c>
      <c r="D1934" s="60" t="s">
        <v>3115</v>
      </c>
      <c r="E1934" s="60" t="s">
        <v>3406</v>
      </c>
      <c r="F1934" s="71">
        <v>4979006</v>
      </c>
      <c r="G1934" s="60" t="s">
        <v>2474</v>
      </c>
      <c r="H1934" s="55" t="s">
        <v>28</v>
      </c>
      <c r="I1934" s="55" t="s">
        <v>29</v>
      </c>
      <c r="J1934" s="72" t="s">
        <v>2593</v>
      </c>
    </row>
    <row r="1935" spans="1:10" ht="62.45" customHeight="1" x14ac:dyDescent="0.25">
      <c r="A1935" s="60">
        <v>1933</v>
      </c>
      <c r="B1935" s="80" t="s">
        <v>105</v>
      </c>
      <c r="C1935" s="60" t="s">
        <v>898</v>
      </c>
      <c r="D1935" s="60" t="s">
        <v>3116</v>
      </c>
      <c r="E1935" s="60" t="s">
        <v>982</v>
      </c>
      <c r="F1935" s="71">
        <v>11958662</v>
      </c>
      <c r="G1935" s="60" t="s">
        <v>2472</v>
      </c>
      <c r="H1935" s="55" t="s">
        <v>28</v>
      </c>
      <c r="I1935" s="55" t="s">
        <v>29</v>
      </c>
      <c r="J1935" s="72" t="s">
        <v>2593</v>
      </c>
    </row>
    <row r="1936" spans="1:10" ht="62.45" customHeight="1" x14ac:dyDescent="0.25">
      <c r="A1936" s="60">
        <v>1934</v>
      </c>
      <c r="B1936" s="80" t="s">
        <v>105</v>
      </c>
      <c r="C1936" s="82" t="s">
        <v>876</v>
      </c>
      <c r="D1936" s="82" t="s">
        <v>3117</v>
      </c>
      <c r="E1936" s="82" t="s">
        <v>954</v>
      </c>
      <c r="F1936" s="86">
        <v>11958662</v>
      </c>
      <c r="G1936" s="82" t="s">
        <v>3741</v>
      </c>
      <c r="H1936" s="55" t="s">
        <v>28</v>
      </c>
      <c r="I1936" s="55" t="s">
        <v>29</v>
      </c>
      <c r="J1936" s="72" t="s">
        <v>2593</v>
      </c>
    </row>
    <row r="1937" spans="1:10" ht="62.45" customHeight="1" x14ac:dyDescent="0.25">
      <c r="A1937" s="60">
        <v>1935</v>
      </c>
      <c r="B1937" s="80" t="s">
        <v>105</v>
      </c>
      <c r="C1937" s="60" t="s">
        <v>876</v>
      </c>
      <c r="D1937" s="60" t="s">
        <v>3118</v>
      </c>
      <c r="E1937" s="60" t="s">
        <v>3332</v>
      </c>
      <c r="F1937" s="71">
        <v>4979006</v>
      </c>
      <c r="G1937" s="60" t="s">
        <v>1220</v>
      </c>
      <c r="H1937" s="55" t="s">
        <v>28</v>
      </c>
      <c r="I1937" s="55" t="s">
        <v>29</v>
      </c>
      <c r="J1937" s="72" t="s">
        <v>2593</v>
      </c>
    </row>
    <row r="1938" spans="1:10" ht="62.45" customHeight="1" x14ac:dyDescent="0.25">
      <c r="A1938" s="60">
        <v>1936</v>
      </c>
      <c r="B1938" s="80" t="s">
        <v>105</v>
      </c>
      <c r="C1938" s="60" t="s">
        <v>876</v>
      </c>
      <c r="D1938" s="60" t="s">
        <v>3119</v>
      </c>
      <c r="E1938" s="60" t="s">
        <v>982</v>
      </c>
      <c r="F1938" s="71">
        <v>10754889</v>
      </c>
      <c r="G1938" s="60" t="s">
        <v>3568</v>
      </c>
      <c r="H1938" s="55" t="s">
        <v>28</v>
      </c>
      <c r="I1938" s="55" t="s">
        <v>29</v>
      </c>
      <c r="J1938" s="72" t="s">
        <v>2593</v>
      </c>
    </row>
    <row r="1939" spans="1:10" ht="62.45" customHeight="1" x14ac:dyDescent="0.25">
      <c r="A1939" s="60">
        <v>1937</v>
      </c>
      <c r="B1939" s="80" t="s">
        <v>105</v>
      </c>
      <c r="C1939" s="82" t="s">
        <v>892</v>
      </c>
      <c r="D1939" s="82" t="s">
        <v>3120</v>
      </c>
      <c r="E1939" s="82" t="s">
        <v>933</v>
      </c>
      <c r="F1939" s="86">
        <v>11958662</v>
      </c>
      <c r="G1939" s="82" t="s">
        <v>3700</v>
      </c>
      <c r="H1939" s="55" t="s">
        <v>28</v>
      </c>
      <c r="I1939" s="55" t="s">
        <v>29</v>
      </c>
      <c r="J1939" s="72" t="s">
        <v>2593</v>
      </c>
    </row>
    <row r="1940" spans="1:10" ht="62.45" customHeight="1" x14ac:dyDescent="0.25">
      <c r="A1940" s="60">
        <v>1938</v>
      </c>
      <c r="B1940" s="80" t="s">
        <v>105</v>
      </c>
      <c r="C1940" s="60" t="s">
        <v>892</v>
      </c>
      <c r="D1940" s="60" t="s">
        <v>1059</v>
      </c>
      <c r="E1940" s="60" t="s">
        <v>3483</v>
      </c>
      <c r="F1940" s="71">
        <v>29788122</v>
      </c>
      <c r="G1940" s="60"/>
      <c r="H1940" s="55" t="s">
        <v>28</v>
      </c>
      <c r="I1940" s="55" t="s">
        <v>29</v>
      </c>
      <c r="J1940" s="72" t="s">
        <v>2593</v>
      </c>
    </row>
    <row r="1941" spans="1:10" ht="62.45" customHeight="1" x14ac:dyDescent="0.25">
      <c r="A1941" s="60">
        <v>1939</v>
      </c>
      <c r="B1941" s="80" t="s">
        <v>105</v>
      </c>
      <c r="C1941" s="82" t="s">
        <v>1147</v>
      </c>
      <c r="D1941" s="82" t="s">
        <v>2753</v>
      </c>
      <c r="E1941" s="82" t="s">
        <v>3484</v>
      </c>
      <c r="F1941" s="86">
        <v>11958662</v>
      </c>
      <c r="G1941" s="82" t="s">
        <v>3578</v>
      </c>
      <c r="H1941" s="55" t="s">
        <v>28</v>
      </c>
      <c r="I1941" s="55" t="s">
        <v>29</v>
      </c>
      <c r="J1941" s="72" t="s">
        <v>2593</v>
      </c>
    </row>
    <row r="1942" spans="1:10" ht="62.45" customHeight="1" x14ac:dyDescent="0.25">
      <c r="A1942" s="60">
        <v>1940</v>
      </c>
      <c r="B1942" s="80" t="s">
        <v>105</v>
      </c>
      <c r="C1942" s="82" t="s">
        <v>892</v>
      </c>
      <c r="D1942" s="82" t="s">
        <v>3121</v>
      </c>
      <c r="E1942" s="82" t="s">
        <v>3375</v>
      </c>
      <c r="F1942" s="86">
        <v>10754889</v>
      </c>
      <c r="G1942" s="82" t="s">
        <v>3818</v>
      </c>
      <c r="H1942" s="55" t="s">
        <v>28</v>
      </c>
      <c r="I1942" s="55" t="s">
        <v>29</v>
      </c>
      <c r="J1942" s="72" t="s">
        <v>2593</v>
      </c>
    </row>
    <row r="1943" spans="1:10" ht="62.45" customHeight="1" x14ac:dyDescent="0.25">
      <c r="A1943" s="60">
        <v>1941</v>
      </c>
      <c r="B1943" s="80" t="s">
        <v>105</v>
      </c>
      <c r="C1943" s="82" t="s">
        <v>898</v>
      </c>
      <c r="D1943" s="82" t="s">
        <v>3122</v>
      </c>
      <c r="E1943" s="82" t="s">
        <v>921</v>
      </c>
      <c r="F1943" s="86">
        <v>11958662</v>
      </c>
      <c r="G1943" s="82" t="s">
        <v>3642</v>
      </c>
      <c r="H1943" s="55" t="s">
        <v>28</v>
      </c>
      <c r="I1943" s="55" t="s">
        <v>29</v>
      </c>
      <c r="J1943" s="72" t="s">
        <v>2593</v>
      </c>
    </row>
    <row r="1944" spans="1:10" ht="62.45" customHeight="1" x14ac:dyDescent="0.25">
      <c r="A1944" s="60">
        <v>1942</v>
      </c>
      <c r="B1944" s="80" t="s">
        <v>105</v>
      </c>
      <c r="C1944" s="82" t="s">
        <v>892</v>
      </c>
      <c r="D1944" s="82" t="s">
        <v>3123</v>
      </c>
      <c r="E1944" s="82" t="s">
        <v>3319</v>
      </c>
      <c r="F1944" s="86">
        <v>3951729</v>
      </c>
      <c r="G1944" s="82" t="s">
        <v>3583</v>
      </c>
      <c r="H1944" s="55" t="s">
        <v>28</v>
      </c>
      <c r="I1944" s="55" t="s">
        <v>29</v>
      </c>
      <c r="J1944" s="72" t="s">
        <v>2593</v>
      </c>
    </row>
    <row r="1945" spans="1:10" ht="62.45" customHeight="1" x14ac:dyDescent="0.25">
      <c r="A1945" s="60">
        <v>1943</v>
      </c>
      <c r="B1945" s="80" t="s">
        <v>105</v>
      </c>
      <c r="C1945" s="60" t="s">
        <v>905</v>
      </c>
      <c r="D1945" s="60" t="s">
        <v>3124</v>
      </c>
      <c r="E1945" s="60" t="s">
        <v>982</v>
      </c>
      <c r="F1945" s="71">
        <v>10754889</v>
      </c>
      <c r="G1945" s="60" t="s">
        <v>2474</v>
      </c>
      <c r="H1945" s="55" t="s">
        <v>28</v>
      </c>
      <c r="I1945" s="55" t="s">
        <v>29</v>
      </c>
      <c r="J1945" s="72" t="s">
        <v>2593</v>
      </c>
    </row>
    <row r="1946" spans="1:10" ht="62.45" customHeight="1" x14ac:dyDescent="0.25">
      <c r="A1946" s="60">
        <v>1944</v>
      </c>
      <c r="B1946" s="80" t="s">
        <v>105</v>
      </c>
      <c r="C1946" s="60" t="s">
        <v>931</v>
      </c>
      <c r="D1946" s="60" t="s">
        <v>3125</v>
      </c>
      <c r="E1946" s="60" t="s">
        <v>921</v>
      </c>
      <c r="F1946" s="71">
        <v>10754889</v>
      </c>
      <c r="G1946" s="60" t="s">
        <v>897</v>
      </c>
      <c r="H1946" s="55" t="s">
        <v>28</v>
      </c>
      <c r="I1946" s="55" t="s">
        <v>29</v>
      </c>
      <c r="J1946" s="72" t="s">
        <v>2593</v>
      </c>
    </row>
    <row r="1947" spans="1:10" ht="62.45" customHeight="1" x14ac:dyDescent="0.25">
      <c r="A1947" s="60">
        <v>1945</v>
      </c>
      <c r="B1947" s="80" t="s">
        <v>105</v>
      </c>
      <c r="C1947" s="82" t="s">
        <v>992</v>
      </c>
      <c r="D1947" s="82" t="s">
        <v>1698</v>
      </c>
      <c r="E1947" s="82" t="s">
        <v>3485</v>
      </c>
      <c r="F1947" s="86">
        <v>1986324</v>
      </c>
      <c r="G1947" s="82" t="s">
        <v>3641</v>
      </c>
      <c r="H1947" s="55" t="s">
        <v>28</v>
      </c>
      <c r="I1947" s="55" t="s">
        <v>29</v>
      </c>
      <c r="J1947" s="72" t="s">
        <v>2593</v>
      </c>
    </row>
    <row r="1948" spans="1:10" ht="62.45" customHeight="1" x14ac:dyDescent="0.25">
      <c r="A1948" s="60">
        <v>1946</v>
      </c>
      <c r="B1948" s="80" t="s">
        <v>105</v>
      </c>
      <c r="C1948" s="82" t="s">
        <v>1147</v>
      </c>
      <c r="D1948" s="82" t="s">
        <v>3126</v>
      </c>
      <c r="E1948" s="82" t="s">
        <v>1052</v>
      </c>
      <c r="F1948" s="86">
        <v>10754889</v>
      </c>
      <c r="G1948" s="82" t="s">
        <v>3581</v>
      </c>
      <c r="H1948" s="55" t="s">
        <v>28</v>
      </c>
      <c r="I1948" s="55" t="s">
        <v>29</v>
      </c>
      <c r="J1948" s="72" t="s">
        <v>2593</v>
      </c>
    </row>
    <row r="1949" spans="1:10" ht="62.45" customHeight="1" x14ac:dyDescent="0.25">
      <c r="A1949" s="60">
        <v>1947</v>
      </c>
      <c r="B1949" s="80" t="s">
        <v>105</v>
      </c>
      <c r="C1949" s="82" t="s">
        <v>905</v>
      </c>
      <c r="D1949" s="82" t="s">
        <v>3127</v>
      </c>
      <c r="E1949" s="82" t="s">
        <v>3486</v>
      </c>
      <c r="F1949" s="86">
        <v>4107437</v>
      </c>
      <c r="G1949" s="82" t="s">
        <v>3831</v>
      </c>
      <c r="H1949" s="55" t="s">
        <v>28</v>
      </c>
      <c r="I1949" s="55" t="s">
        <v>29</v>
      </c>
      <c r="J1949" s="72" t="s">
        <v>2593</v>
      </c>
    </row>
    <row r="1950" spans="1:10" ht="62.45" customHeight="1" x14ac:dyDescent="0.25">
      <c r="A1950" s="60">
        <v>1948</v>
      </c>
      <c r="B1950" s="80" t="s">
        <v>105</v>
      </c>
      <c r="C1950" s="82" t="s">
        <v>1121</v>
      </c>
      <c r="D1950" s="82" t="s">
        <v>1122</v>
      </c>
      <c r="E1950" s="82" t="s">
        <v>1123</v>
      </c>
      <c r="F1950" s="86">
        <v>7218239</v>
      </c>
      <c r="G1950" s="82" t="s">
        <v>3832</v>
      </c>
      <c r="H1950" s="55" t="s">
        <v>28</v>
      </c>
      <c r="I1950" s="55" t="s">
        <v>29</v>
      </c>
      <c r="J1950" s="72" t="s">
        <v>2593</v>
      </c>
    </row>
    <row r="1951" spans="1:10" ht="62.45" customHeight="1" x14ac:dyDescent="0.25">
      <c r="A1951" s="60">
        <v>1949</v>
      </c>
      <c r="B1951" s="80" t="s">
        <v>105</v>
      </c>
      <c r="C1951" s="60" t="s">
        <v>898</v>
      </c>
      <c r="D1951" s="60" t="s">
        <v>3128</v>
      </c>
      <c r="E1951" s="60" t="s">
        <v>921</v>
      </c>
      <c r="F1951" s="71">
        <v>10754889</v>
      </c>
      <c r="G1951" s="60" t="s">
        <v>897</v>
      </c>
      <c r="H1951" s="55" t="s">
        <v>28</v>
      </c>
      <c r="I1951" s="55" t="s">
        <v>29</v>
      </c>
      <c r="J1951" s="72" t="s">
        <v>2593</v>
      </c>
    </row>
    <row r="1952" spans="1:10" ht="62.45" customHeight="1" x14ac:dyDescent="0.25">
      <c r="A1952" s="60">
        <v>1950</v>
      </c>
      <c r="B1952" s="80" t="s">
        <v>105</v>
      </c>
      <c r="C1952" s="82" t="s">
        <v>992</v>
      </c>
      <c r="D1952" s="82" t="s">
        <v>2896</v>
      </c>
      <c r="E1952" s="82" t="s">
        <v>921</v>
      </c>
      <c r="F1952" s="86">
        <v>11958662</v>
      </c>
      <c r="G1952" s="82" t="s">
        <v>3581</v>
      </c>
      <c r="H1952" s="55" t="s">
        <v>28</v>
      </c>
      <c r="I1952" s="55" t="s">
        <v>29</v>
      </c>
      <c r="J1952" s="72" t="s">
        <v>2593</v>
      </c>
    </row>
    <row r="1953" spans="1:10" ht="62.45" customHeight="1" x14ac:dyDescent="0.25">
      <c r="A1953" s="60">
        <v>1951</v>
      </c>
      <c r="B1953" s="80" t="s">
        <v>105</v>
      </c>
      <c r="C1953" s="82" t="s">
        <v>992</v>
      </c>
      <c r="D1953" s="82" t="s">
        <v>3129</v>
      </c>
      <c r="E1953" s="82" t="s">
        <v>982</v>
      </c>
      <c r="F1953" s="86">
        <v>10754889</v>
      </c>
      <c r="G1953" s="108" t="s">
        <v>3662</v>
      </c>
      <c r="H1953" s="55" t="s">
        <v>28</v>
      </c>
      <c r="I1953" s="55" t="s">
        <v>29</v>
      </c>
      <c r="J1953" s="72" t="s">
        <v>2593</v>
      </c>
    </row>
    <row r="1954" spans="1:10" ht="62.45" customHeight="1" x14ac:dyDescent="0.25">
      <c r="A1954" s="60">
        <v>1952</v>
      </c>
      <c r="B1954" s="80" t="s">
        <v>105</v>
      </c>
      <c r="C1954" s="60" t="s">
        <v>905</v>
      </c>
      <c r="D1954" s="60" t="s">
        <v>3130</v>
      </c>
      <c r="E1954" s="60" t="s">
        <v>3487</v>
      </c>
      <c r="F1954" s="71">
        <v>10754889</v>
      </c>
      <c r="G1954" s="60" t="s">
        <v>2474</v>
      </c>
      <c r="H1954" s="55" t="s">
        <v>28</v>
      </c>
      <c r="I1954" s="55" t="s">
        <v>29</v>
      </c>
      <c r="J1954" s="72" t="s">
        <v>2593</v>
      </c>
    </row>
    <row r="1955" spans="1:10" ht="62.45" customHeight="1" x14ac:dyDescent="0.25">
      <c r="A1955" s="60">
        <v>1953</v>
      </c>
      <c r="B1955" s="80" t="s">
        <v>105</v>
      </c>
      <c r="C1955" s="60" t="s">
        <v>883</v>
      </c>
      <c r="D1955" s="60" t="s">
        <v>2673</v>
      </c>
      <c r="E1955" s="60" t="s">
        <v>3303</v>
      </c>
      <c r="F1955" s="71">
        <v>11958662</v>
      </c>
      <c r="G1955" s="60" t="s">
        <v>3669</v>
      </c>
      <c r="H1955" s="55" t="s">
        <v>28</v>
      </c>
      <c r="I1955" s="55" t="s">
        <v>29</v>
      </c>
      <c r="J1955" s="72" t="s">
        <v>2593</v>
      </c>
    </row>
    <row r="1956" spans="1:10" ht="62.45" customHeight="1" x14ac:dyDescent="0.25">
      <c r="A1956" s="60">
        <v>1954</v>
      </c>
      <c r="B1956" s="80" t="s">
        <v>105</v>
      </c>
      <c r="C1956" s="60" t="s">
        <v>1087</v>
      </c>
      <c r="D1956" s="60" t="s">
        <v>3131</v>
      </c>
      <c r="E1956" s="60" t="s">
        <v>940</v>
      </c>
      <c r="F1956" s="71">
        <v>4979006</v>
      </c>
      <c r="G1956" s="60" t="s">
        <v>1220</v>
      </c>
      <c r="H1956" s="55" t="s">
        <v>28</v>
      </c>
      <c r="I1956" s="55" t="s">
        <v>29</v>
      </c>
      <c r="J1956" s="72" t="s">
        <v>2593</v>
      </c>
    </row>
    <row r="1957" spans="1:10" ht="62.45" customHeight="1" x14ac:dyDescent="0.25">
      <c r="A1957" s="60">
        <v>1955</v>
      </c>
      <c r="B1957" s="80" t="s">
        <v>105</v>
      </c>
      <c r="C1957" s="82" t="s">
        <v>905</v>
      </c>
      <c r="D1957" s="82" t="s">
        <v>3132</v>
      </c>
      <c r="E1957" s="82" t="s">
        <v>3488</v>
      </c>
      <c r="F1957" s="86">
        <v>11958662</v>
      </c>
      <c r="G1957" s="82" t="s">
        <v>3833</v>
      </c>
      <c r="H1957" s="55" t="s">
        <v>28</v>
      </c>
      <c r="I1957" s="55" t="s">
        <v>29</v>
      </c>
      <c r="J1957" s="72" t="s">
        <v>2593</v>
      </c>
    </row>
    <row r="1958" spans="1:10" ht="62.45" customHeight="1" x14ac:dyDescent="0.25">
      <c r="A1958" s="60">
        <v>1956</v>
      </c>
      <c r="B1958" s="80" t="s">
        <v>105</v>
      </c>
      <c r="C1958" s="60" t="s">
        <v>925</v>
      </c>
      <c r="D1958" s="60" t="s">
        <v>3084</v>
      </c>
      <c r="E1958" s="60" t="s">
        <v>924</v>
      </c>
      <c r="F1958" s="71">
        <v>11958662</v>
      </c>
      <c r="G1958" s="60" t="s">
        <v>3834</v>
      </c>
      <c r="H1958" s="55" t="s">
        <v>28</v>
      </c>
      <c r="I1958" s="55" t="s">
        <v>29</v>
      </c>
      <c r="J1958" s="72" t="s">
        <v>2593</v>
      </c>
    </row>
    <row r="1959" spans="1:10" ht="62.45" customHeight="1" x14ac:dyDescent="0.25">
      <c r="A1959" s="60">
        <v>1957</v>
      </c>
      <c r="B1959" s="80" t="s">
        <v>105</v>
      </c>
      <c r="C1959" s="82" t="s">
        <v>892</v>
      </c>
      <c r="D1959" s="82" t="s">
        <v>3133</v>
      </c>
      <c r="E1959" s="82" t="s">
        <v>3489</v>
      </c>
      <c r="F1959" s="86">
        <v>11958662</v>
      </c>
      <c r="G1959" s="82" t="s">
        <v>3594</v>
      </c>
      <c r="H1959" s="55" t="s">
        <v>28</v>
      </c>
      <c r="I1959" s="55" t="s">
        <v>29</v>
      </c>
      <c r="J1959" s="72" t="s">
        <v>2593</v>
      </c>
    </row>
    <row r="1960" spans="1:10" ht="62.45" customHeight="1" x14ac:dyDescent="0.25">
      <c r="A1960" s="60">
        <v>1958</v>
      </c>
      <c r="B1960" s="80" t="s">
        <v>105</v>
      </c>
      <c r="C1960" s="67" t="s">
        <v>2640</v>
      </c>
      <c r="D1960" s="82" t="s">
        <v>3134</v>
      </c>
      <c r="E1960" s="82" t="s">
        <v>3490</v>
      </c>
      <c r="F1960" s="86">
        <v>12228442</v>
      </c>
      <c r="G1960" s="82" t="s">
        <v>1210</v>
      </c>
      <c r="H1960" s="55" t="s">
        <v>28</v>
      </c>
      <c r="I1960" s="55" t="s">
        <v>29</v>
      </c>
      <c r="J1960" s="72" t="s">
        <v>2593</v>
      </c>
    </row>
    <row r="1961" spans="1:10" ht="62.45" customHeight="1" x14ac:dyDescent="0.25">
      <c r="A1961" s="60">
        <v>1959</v>
      </c>
      <c r="B1961" s="80" t="s">
        <v>105</v>
      </c>
      <c r="C1961" s="82" t="s">
        <v>883</v>
      </c>
      <c r="D1961" s="82" t="s">
        <v>3135</v>
      </c>
      <c r="E1961" s="82" t="s">
        <v>921</v>
      </c>
      <c r="F1961" s="86">
        <v>11958662</v>
      </c>
      <c r="G1961" s="82" t="s">
        <v>3835</v>
      </c>
      <c r="H1961" s="55" t="s">
        <v>28</v>
      </c>
      <c r="I1961" s="55" t="s">
        <v>29</v>
      </c>
      <c r="J1961" s="72" t="s">
        <v>2593</v>
      </c>
    </row>
    <row r="1962" spans="1:10" ht="62.45" customHeight="1" x14ac:dyDescent="0.25">
      <c r="A1962" s="60">
        <v>1960</v>
      </c>
      <c r="B1962" s="80" t="s">
        <v>105</v>
      </c>
      <c r="C1962" s="82" t="s">
        <v>887</v>
      </c>
      <c r="D1962" s="82" t="s">
        <v>3136</v>
      </c>
      <c r="E1962" s="82" t="s">
        <v>3491</v>
      </c>
      <c r="F1962" s="86">
        <v>4773764</v>
      </c>
      <c r="G1962" s="82"/>
      <c r="H1962" s="55" t="s">
        <v>28</v>
      </c>
      <c r="I1962" s="55" t="s">
        <v>29</v>
      </c>
      <c r="J1962" s="72" t="s">
        <v>2593</v>
      </c>
    </row>
    <row r="1963" spans="1:10" ht="62.45" customHeight="1" x14ac:dyDescent="0.25">
      <c r="A1963" s="60">
        <v>1961</v>
      </c>
      <c r="B1963" s="80" t="s">
        <v>105</v>
      </c>
      <c r="C1963" s="82" t="s">
        <v>887</v>
      </c>
      <c r="D1963" s="128" t="s">
        <v>3137</v>
      </c>
      <c r="E1963" s="82" t="s">
        <v>3492</v>
      </c>
      <c r="F1963" s="86">
        <v>56846347</v>
      </c>
      <c r="G1963" s="82"/>
      <c r="H1963" s="55" t="s">
        <v>28</v>
      </c>
      <c r="I1963" s="55" t="s">
        <v>29</v>
      </c>
      <c r="J1963" s="72" t="s">
        <v>2593</v>
      </c>
    </row>
    <row r="1964" spans="1:10" ht="62.45" customHeight="1" x14ac:dyDescent="0.25">
      <c r="A1964" s="60">
        <v>1962</v>
      </c>
      <c r="B1964" s="80" t="s">
        <v>105</v>
      </c>
      <c r="C1964" s="60" t="s">
        <v>883</v>
      </c>
      <c r="D1964" s="60" t="s">
        <v>3138</v>
      </c>
      <c r="E1964" s="60" t="s">
        <v>2421</v>
      </c>
      <c r="F1964" s="71">
        <v>10754889</v>
      </c>
      <c r="G1964" s="60" t="s">
        <v>2474</v>
      </c>
      <c r="H1964" s="55" t="s">
        <v>28</v>
      </c>
      <c r="I1964" s="55" t="s">
        <v>29</v>
      </c>
      <c r="J1964" s="72" t="s">
        <v>2593</v>
      </c>
    </row>
    <row r="1965" spans="1:10" ht="62.45" customHeight="1" x14ac:dyDescent="0.25">
      <c r="A1965" s="60">
        <v>1963</v>
      </c>
      <c r="B1965" s="80" t="s">
        <v>105</v>
      </c>
      <c r="C1965" s="82" t="s">
        <v>992</v>
      </c>
      <c r="D1965" s="84" t="s">
        <v>3139</v>
      </c>
      <c r="E1965" s="82" t="s">
        <v>921</v>
      </c>
      <c r="F1965" s="86">
        <v>11958662</v>
      </c>
      <c r="G1965" s="82" t="s">
        <v>3836</v>
      </c>
      <c r="H1965" s="55" t="s">
        <v>28</v>
      </c>
      <c r="I1965" s="55" t="s">
        <v>29</v>
      </c>
      <c r="J1965" s="72" t="s">
        <v>2593</v>
      </c>
    </row>
    <row r="1966" spans="1:10" ht="62.45" customHeight="1" x14ac:dyDescent="0.25">
      <c r="A1966" s="60">
        <v>1964</v>
      </c>
      <c r="B1966" s="80" t="s">
        <v>105</v>
      </c>
      <c r="C1966" s="82" t="s">
        <v>2641</v>
      </c>
      <c r="D1966" s="82" t="s">
        <v>3140</v>
      </c>
      <c r="E1966" s="82" t="s">
        <v>3493</v>
      </c>
      <c r="F1966" s="86">
        <v>3615580</v>
      </c>
      <c r="G1966" s="82" t="s">
        <v>3837</v>
      </c>
      <c r="H1966" s="55" t="s">
        <v>28</v>
      </c>
      <c r="I1966" s="55" t="s">
        <v>29</v>
      </c>
      <c r="J1966" s="72" t="s">
        <v>2593</v>
      </c>
    </row>
    <row r="1967" spans="1:10" ht="62.45" customHeight="1" x14ac:dyDescent="0.25">
      <c r="A1967" s="60">
        <v>1965</v>
      </c>
      <c r="B1967" s="80" t="s">
        <v>105</v>
      </c>
      <c r="C1967" s="82" t="s">
        <v>892</v>
      </c>
      <c r="D1967" s="82" t="s">
        <v>3141</v>
      </c>
      <c r="E1967" s="82" t="s">
        <v>3494</v>
      </c>
      <c r="F1967" s="86">
        <v>0</v>
      </c>
      <c r="G1967" s="82" t="s">
        <v>3583</v>
      </c>
      <c r="H1967" s="55" t="s">
        <v>28</v>
      </c>
      <c r="I1967" s="55" t="s">
        <v>29</v>
      </c>
      <c r="J1967" s="72" t="s">
        <v>2593</v>
      </c>
    </row>
    <row r="1968" spans="1:10" ht="62.45" customHeight="1" x14ac:dyDescent="0.25">
      <c r="A1968" s="60">
        <v>1966</v>
      </c>
      <c r="B1968" s="80" t="s">
        <v>105</v>
      </c>
      <c r="C1968" s="60" t="s">
        <v>876</v>
      </c>
      <c r="D1968" s="60" t="s">
        <v>2788</v>
      </c>
      <c r="E1968" s="60" t="s">
        <v>891</v>
      </c>
      <c r="F1968" s="71">
        <v>10754889</v>
      </c>
      <c r="G1968" s="60" t="s">
        <v>1220</v>
      </c>
      <c r="H1968" s="55" t="s">
        <v>28</v>
      </c>
      <c r="I1968" s="55" t="s">
        <v>29</v>
      </c>
      <c r="J1968" s="72" t="s">
        <v>2593</v>
      </c>
    </row>
    <row r="1969" spans="1:10" ht="62.45" customHeight="1" x14ac:dyDescent="0.25">
      <c r="A1969" s="60">
        <v>1967</v>
      </c>
      <c r="B1969" s="80" t="s">
        <v>105</v>
      </c>
      <c r="C1969" s="60" t="s">
        <v>1147</v>
      </c>
      <c r="D1969" s="60" t="s">
        <v>3142</v>
      </c>
      <c r="E1969" s="60" t="s">
        <v>878</v>
      </c>
      <c r="F1969" s="71">
        <v>3951729</v>
      </c>
      <c r="G1969" s="60" t="s">
        <v>3838</v>
      </c>
      <c r="H1969" s="55" t="s">
        <v>28</v>
      </c>
      <c r="I1969" s="55" t="s">
        <v>29</v>
      </c>
      <c r="J1969" s="72" t="s">
        <v>2593</v>
      </c>
    </row>
    <row r="1970" spans="1:10" ht="62.45" customHeight="1" x14ac:dyDescent="0.25">
      <c r="A1970" s="60">
        <v>1968</v>
      </c>
      <c r="B1970" s="80" t="s">
        <v>105</v>
      </c>
      <c r="C1970" s="82" t="s">
        <v>905</v>
      </c>
      <c r="D1970" s="82" t="s">
        <v>3143</v>
      </c>
      <c r="E1970" s="82" t="s">
        <v>921</v>
      </c>
      <c r="F1970" s="86">
        <v>10754889</v>
      </c>
      <c r="G1970" s="82" t="s">
        <v>3839</v>
      </c>
      <c r="H1970" s="55" t="s">
        <v>28</v>
      </c>
      <c r="I1970" s="55" t="s">
        <v>29</v>
      </c>
      <c r="J1970" s="72" t="s">
        <v>2593</v>
      </c>
    </row>
    <row r="1971" spans="1:10" ht="62.45" customHeight="1" x14ac:dyDescent="0.25">
      <c r="A1971" s="60">
        <v>1969</v>
      </c>
      <c r="B1971" s="80" t="s">
        <v>105</v>
      </c>
      <c r="C1971" s="60" t="s">
        <v>2642</v>
      </c>
      <c r="D1971" s="60" t="s">
        <v>3144</v>
      </c>
      <c r="E1971" s="60" t="s">
        <v>3495</v>
      </c>
      <c r="F1971" s="71">
        <v>423451475.06999999</v>
      </c>
      <c r="G1971" s="60" t="s">
        <v>3840</v>
      </c>
      <c r="H1971" s="55" t="s">
        <v>28</v>
      </c>
      <c r="I1971" s="55" t="s">
        <v>29</v>
      </c>
      <c r="J1971" s="72" t="s">
        <v>2593</v>
      </c>
    </row>
    <row r="1972" spans="1:10" ht="62.45" customHeight="1" x14ac:dyDescent="0.25">
      <c r="A1972" s="60">
        <v>1970</v>
      </c>
      <c r="B1972" s="80" t="s">
        <v>105</v>
      </c>
      <c r="C1972" s="60" t="s">
        <v>898</v>
      </c>
      <c r="D1972" s="60" t="s">
        <v>3145</v>
      </c>
      <c r="E1972" s="60" t="s">
        <v>975</v>
      </c>
      <c r="F1972" s="71">
        <v>3469785</v>
      </c>
      <c r="G1972" s="119" t="s">
        <v>3841</v>
      </c>
      <c r="H1972" s="55" t="s">
        <v>28</v>
      </c>
      <c r="I1972" s="55" t="s">
        <v>29</v>
      </c>
      <c r="J1972" s="72" t="s">
        <v>2593</v>
      </c>
    </row>
    <row r="1973" spans="1:10" ht="62.45" customHeight="1" x14ac:dyDescent="0.25">
      <c r="A1973" s="60">
        <v>1971</v>
      </c>
      <c r="B1973" s="80" t="s">
        <v>105</v>
      </c>
      <c r="C1973" s="60" t="s">
        <v>898</v>
      </c>
      <c r="D1973" s="60" t="s">
        <v>3146</v>
      </c>
      <c r="E1973" s="60" t="s">
        <v>982</v>
      </c>
      <c r="F1973" s="71">
        <v>11958662</v>
      </c>
      <c r="G1973" s="60" t="s">
        <v>2472</v>
      </c>
      <c r="H1973" s="55" t="s">
        <v>28</v>
      </c>
      <c r="I1973" s="55" t="s">
        <v>29</v>
      </c>
      <c r="J1973" s="72" t="s">
        <v>2593</v>
      </c>
    </row>
    <row r="1974" spans="1:10" ht="62.45" customHeight="1" x14ac:dyDescent="0.25">
      <c r="A1974" s="60">
        <v>1972</v>
      </c>
      <c r="B1974" s="80" t="s">
        <v>105</v>
      </c>
      <c r="C1974" s="60" t="s">
        <v>898</v>
      </c>
      <c r="D1974" s="60" t="s">
        <v>3147</v>
      </c>
      <c r="E1974" s="60" t="s">
        <v>3496</v>
      </c>
      <c r="F1974" s="71">
        <v>10754889</v>
      </c>
      <c r="G1974" s="60" t="s">
        <v>2474</v>
      </c>
      <c r="H1974" s="55" t="s">
        <v>28</v>
      </c>
      <c r="I1974" s="55" t="s">
        <v>29</v>
      </c>
      <c r="J1974" s="72" t="s">
        <v>2593</v>
      </c>
    </row>
    <row r="1975" spans="1:10" ht="62.45" customHeight="1" x14ac:dyDescent="0.25">
      <c r="A1975" s="60">
        <v>1973</v>
      </c>
      <c r="B1975" s="80" t="s">
        <v>105</v>
      </c>
      <c r="C1975" s="60" t="s">
        <v>1121</v>
      </c>
      <c r="D1975" s="60" t="s">
        <v>3148</v>
      </c>
      <c r="E1975" s="60" t="s">
        <v>975</v>
      </c>
      <c r="F1975" s="71">
        <v>3469785</v>
      </c>
      <c r="G1975" s="60" t="s">
        <v>3588</v>
      </c>
      <c r="H1975" s="55" t="s">
        <v>28</v>
      </c>
      <c r="I1975" s="55" t="s">
        <v>29</v>
      </c>
      <c r="J1975" s="72" t="s">
        <v>2593</v>
      </c>
    </row>
    <row r="1976" spans="1:10" ht="62.45" customHeight="1" x14ac:dyDescent="0.25">
      <c r="A1976" s="60">
        <v>1974</v>
      </c>
      <c r="B1976" s="80" t="s">
        <v>105</v>
      </c>
      <c r="C1976" s="82" t="s">
        <v>892</v>
      </c>
      <c r="D1976" s="82" t="s">
        <v>3149</v>
      </c>
      <c r="E1976" s="82" t="s">
        <v>940</v>
      </c>
      <c r="F1976" s="86">
        <v>10754889</v>
      </c>
      <c r="G1976" s="82" t="s">
        <v>3623</v>
      </c>
      <c r="H1976" s="55" t="s">
        <v>28</v>
      </c>
      <c r="I1976" s="55" t="s">
        <v>29</v>
      </c>
      <c r="J1976" s="72" t="s">
        <v>2593</v>
      </c>
    </row>
    <row r="1977" spans="1:10" ht="62.45" customHeight="1" x14ac:dyDescent="0.25">
      <c r="A1977" s="60">
        <v>1975</v>
      </c>
      <c r="B1977" s="80" t="s">
        <v>105</v>
      </c>
      <c r="C1977" s="82" t="s">
        <v>2643</v>
      </c>
      <c r="D1977" s="82" t="s">
        <v>3150</v>
      </c>
      <c r="E1977" s="82" t="s">
        <v>3497</v>
      </c>
      <c r="F1977" s="86">
        <v>1000000000</v>
      </c>
      <c r="G1977" s="82" t="s">
        <v>3842</v>
      </c>
      <c r="H1977" s="55" t="s">
        <v>28</v>
      </c>
      <c r="I1977" s="55" t="s">
        <v>29</v>
      </c>
      <c r="J1977" s="72" t="s">
        <v>2593</v>
      </c>
    </row>
    <row r="1978" spans="1:10" ht="62.45" customHeight="1" x14ac:dyDescent="0.25">
      <c r="A1978" s="60">
        <v>1976</v>
      </c>
      <c r="B1978" s="80" t="s">
        <v>105</v>
      </c>
      <c r="C1978" s="60" t="s">
        <v>905</v>
      </c>
      <c r="D1978" s="60" t="s">
        <v>1130</v>
      </c>
      <c r="E1978" s="60" t="s">
        <v>982</v>
      </c>
      <c r="F1978" s="71">
        <v>11958662</v>
      </c>
      <c r="G1978" s="60" t="s">
        <v>2474</v>
      </c>
      <c r="H1978" s="55" t="s">
        <v>28</v>
      </c>
      <c r="I1978" s="55" t="s">
        <v>29</v>
      </c>
      <c r="J1978" s="72" t="s">
        <v>2593</v>
      </c>
    </row>
    <row r="1979" spans="1:10" ht="62.45" customHeight="1" x14ac:dyDescent="0.25">
      <c r="A1979" s="60">
        <v>1977</v>
      </c>
      <c r="B1979" s="80" t="s">
        <v>105</v>
      </c>
      <c r="C1979" s="82" t="s">
        <v>905</v>
      </c>
      <c r="D1979" s="82" t="s">
        <v>3151</v>
      </c>
      <c r="E1979" s="82" t="s">
        <v>982</v>
      </c>
      <c r="F1979" s="86">
        <v>10754889</v>
      </c>
      <c r="G1979" s="82" t="s">
        <v>3648</v>
      </c>
      <c r="H1979" s="55" t="s">
        <v>28</v>
      </c>
      <c r="I1979" s="55" t="s">
        <v>29</v>
      </c>
      <c r="J1979" s="72" t="s">
        <v>2593</v>
      </c>
    </row>
    <row r="1980" spans="1:10" ht="62.45" customHeight="1" x14ac:dyDescent="0.25">
      <c r="A1980" s="60">
        <v>1978</v>
      </c>
      <c r="B1980" s="80" t="s">
        <v>105</v>
      </c>
      <c r="C1980" s="60" t="s">
        <v>905</v>
      </c>
      <c r="D1980" s="60" t="s">
        <v>3152</v>
      </c>
      <c r="E1980" s="60" t="s">
        <v>921</v>
      </c>
      <c r="F1980" s="71">
        <v>10754889</v>
      </c>
      <c r="G1980" s="60" t="s">
        <v>2474</v>
      </c>
      <c r="H1980" s="55" t="s">
        <v>28</v>
      </c>
      <c r="I1980" s="55" t="s">
        <v>29</v>
      </c>
      <c r="J1980" s="72" t="s">
        <v>2593</v>
      </c>
    </row>
    <row r="1981" spans="1:10" ht="62.45" customHeight="1" x14ac:dyDescent="0.25">
      <c r="A1981" s="60">
        <v>1979</v>
      </c>
      <c r="B1981" s="80" t="s">
        <v>105</v>
      </c>
      <c r="C1981" s="60" t="s">
        <v>898</v>
      </c>
      <c r="D1981" s="60" t="s">
        <v>3153</v>
      </c>
      <c r="E1981" s="60" t="s">
        <v>982</v>
      </c>
      <c r="F1981" s="71">
        <v>10754889</v>
      </c>
      <c r="G1981" s="60" t="s">
        <v>2472</v>
      </c>
      <c r="H1981" s="55" t="s">
        <v>28</v>
      </c>
      <c r="I1981" s="55" t="s">
        <v>29</v>
      </c>
      <c r="J1981" s="72" t="s">
        <v>2593</v>
      </c>
    </row>
    <row r="1982" spans="1:10" ht="62.45" customHeight="1" x14ac:dyDescent="0.25">
      <c r="A1982" s="60">
        <v>1980</v>
      </c>
      <c r="B1982" s="80" t="s">
        <v>105</v>
      </c>
      <c r="C1982" s="82" t="s">
        <v>992</v>
      </c>
      <c r="D1982" s="82" t="s">
        <v>3154</v>
      </c>
      <c r="E1982" s="82" t="s">
        <v>3498</v>
      </c>
      <c r="F1982" s="86">
        <v>2603453</v>
      </c>
      <c r="G1982" s="82" t="s">
        <v>3615</v>
      </c>
      <c r="H1982" s="55" t="s">
        <v>28</v>
      </c>
      <c r="I1982" s="55" t="s">
        <v>29</v>
      </c>
      <c r="J1982" s="72" t="s">
        <v>2593</v>
      </c>
    </row>
    <row r="1983" spans="1:10" ht="62.45" customHeight="1" x14ac:dyDescent="0.25">
      <c r="A1983" s="60">
        <v>1981</v>
      </c>
      <c r="B1983" s="80" t="s">
        <v>105</v>
      </c>
      <c r="C1983" s="82" t="s">
        <v>892</v>
      </c>
      <c r="D1983" s="82" t="s">
        <v>3155</v>
      </c>
      <c r="E1983" s="82" t="s">
        <v>938</v>
      </c>
      <c r="F1983" s="86">
        <v>11958662</v>
      </c>
      <c r="G1983" s="82" t="s">
        <v>3843</v>
      </c>
      <c r="H1983" s="55" t="s">
        <v>28</v>
      </c>
      <c r="I1983" s="55" t="s">
        <v>29</v>
      </c>
      <c r="J1983" s="72" t="s">
        <v>2593</v>
      </c>
    </row>
    <row r="1984" spans="1:10" ht="62.45" customHeight="1" x14ac:dyDescent="0.25">
      <c r="A1984" s="60">
        <v>1982</v>
      </c>
      <c r="B1984" s="80" t="s">
        <v>105</v>
      </c>
      <c r="C1984" s="82" t="s">
        <v>883</v>
      </c>
      <c r="D1984" s="82" t="s">
        <v>3156</v>
      </c>
      <c r="E1984" s="82" t="s">
        <v>954</v>
      </c>
      <c r="F1984" s="86">
        <v>10754889</v>
      </c>
      <c r="G1984" s="82" t="s">
        <v>2490</v>
      </c>
      <c r="H1984" s="55" t="s">
        <v>28</v>
      </c>
      <c r="I1984" s="55" t="s">
        <v>29</v>
      </c>
      <c r="J1984" s="72" t="s">
        <v>2593</v>
      </c>
    </row>
    <row r="1985" spans="1:10" ht="62.45" customHeight="1" x14ac:dyDescent="0.25">
      <c r="A1985" s="60">
        <v>1983</v>
      </c>
      <c r="B1985" s="80" t="s">
        <v>105</v>
      </c>
      <c r="C1985" s="82" t="s">
        <v>2644</v>
      </c>
      <c r="D1985" s="82" t="s">
        <v>3157</v>
      </c>
      <c r="E1985" s="82" t="s">
        <v>3499</v>
      </c>
      <c r="F1985" s="71">
        <v>34472700</v>
      </c>
      <c r="G1985" s="82"/>
      <c r="H1985" s="55" t="s">
        <v>28</v>
      </c>
      <c r="I1985" s="55" t="s">
        <v>29</v>
      </c>
      <c r="J1985" s="72" t="s">
        <v>2593</v>
      </c>
    </row>
    <row r="1986" spans="1:10" ht="62.45" customHeight="1" x14ac:dyDescent="0.25">
      <c r="A1986" s="60">
        <v>1984</v>
      </c>
      <c r="B1986" s="80" t="s">
        <v>105</v>
      </c>
      <c r="C1986" s="82" t="s">
        <v>2645</v>
      </c>
      <c r="D1986" s="82" t="s">
        <v>3158</v>
      </c>
      <c r="E1986" s="82" t="s">
        <v>730</v>
      </c>
      <c r="F1986" s="86">
        <v>0</v>
      </c>
      <c r="G1986" s="82" t="s">
        <v>3844</v>
      </c>
      <c r="H1986" s="55" t="s">
        <v>28</v>
      </c>
      <c r="I1986" s="55" t="s">
        <v>29</v>
      </c>
      <c r="J1986" s="72" t="s">
        <v>2593</v>
      </c>
    </row>
    <row r="1987" spans="1:10" ht="62.45" customHeight="1" x14ac:dyDescent="0.25">
      <c r="A1987" s="60">
        <v>1985</v>
      </c>
      <c r="B1987" s="80" t="s">
        <v>105</v>
      </c>
      <c r="C1987" s="82" t="s">
        <v>992</v>
      </c>
      <c r="D1987" s="84" t="s">
        <v>3159</v>
      </c>
      <c r="E1987" s="82" t="s">
        <v>921</v>
      </c>
      <c r="F1987" s="86">
        <v>10754889</v>
      </c>
      <c r="G1987" s="82" t="s">
        <v>3581</v>
      </c>
      <c r="H1987" s="55" t="s">
        <v>28</v>
      </c>
      <c r="I1987" s="55" t="s">
        <v>29</v>
      </c>
      <c r="J1987" s="72" t="s">
        <v>2593</v>
      </c>
    </row>
    <row r="1988" spans="1:10" ht="62.45" customHeight="1" x14ac:dyDescent="0.25">
      <c r="A1988" s="60">
        <v>1986</v>
      </c>
      <c r="B1988" s="80" t="s">
        <v>105</v>
      </c>
      <c r="C1988" s="82" t="s">
        <v>876</v>
      </c>
      <c r="D1988" s="82" t="s">
        <v>3160</v>
      </c>
      <c r="E1988" s="82" t="s">
        <v>3500</v>
      </c>
      <c r="F1988" s="71">
        <v>34472700</v>
      </c>
      <c r="G1988" s="82" t="s">
        <v>3845</v>
      </c>
      <c r="H1988" s="55" t="s">
        <v>28</v>
      </c>
      <c r="I1988" s="55" t="s">
        <v>29</v>
      </c>
      <c r="J1988" s="72" t="s">
        <v>2593</v>
      </c>
    </row>
    <row r="1989" spans="1:10" ht="62.45" customHeight="1" x14ac:dyDescent="0.25">
      <c r="A1989" s="60">
        <v>1987</v>
      </c>
      <c r="B1989" s="80" t="s">
        <v>105</v>
      </c>
      <c r="C1989" s="60" t="s">
        <v>905</v>
      </c>
      <c r="D1989" s="60" t="s">
        <v>3146</v>
      </c>
      <c r="E1989" s="60" t="s">
        <v>954</v>
      </c>
      <c r="F1989" s="71">
        <v>10754889</v>
      </c>
      <c r="G1989" s="60" t="s">
        <v>2474</v>
      </c>
      <c r="H1989" s="55" t="s">
        <v>28</v>
      </c>
      <c r="I1989" s="55" t="s">
        <v>29</v>
      </c>
      <c r="J1989" s="72" t="s">
        <v>2593</v>
      </c>
    </row>
    <row r="1990" spans="1:10" ht="62.45" customHeight="1" x14ac:dyDescent="0.25">
      <c r="A1990" s="60">
        <v>1988</v>
      </c>
      <c r="B1990" s="80" t="s">
        <v>105</v>
      </c>
      <c r="C1990" s="82" t="s">
        <v>992</v>
      </c>
      <c r="D1990" s="82" t="s">
        <v>3161</v>
      </c>
      <c r="E1990" s="82" t="s">
        <v>982</v>
      </c>
      <c r="F1990" s="86">
        <v>11958662</v>
      </c>
      <c r="G1990" s="82" t="s">
        <v>3581</v>
      </c>
      <c r="H1990" s="55" t="s">
        <v>28</v>
      </c>
      <c r="I1990" s="55" t="s">
        <v>29</v>
      </c>
      <c r="J1990" s="72" t="s">
        <v>2593</v>
      </c>
    </row>
    <row r="1991" spans="1:10" ht="62.45" customHeight="1" x14ac:dyDescent="0.25">
      <c r="A1991" s="60">
        <v>1989</v>
      </c>
      <c r="B1991" s="80" t="s">
        <v>105</v>
      </c>
      <c r="C1991" s="82" t="s">
        <v>898</v>
      </c>
      <c r="D1991" s="82" t="s">
        <v>3162</v>
      </c>
      <c r="E1991" s="82" t="s">
        <v>921</v>
      </c>
      <c r="F1991" s="86">
        <v>10754889</v>
      </c>
      <c r="G1991" s="82" t="s">
        <v>3575</v>
      </c>
      <c r="H1991" s="55" t="s">
        <v>28</v>
      </c>
      <c r="I1991" s="55" t="s">
        <v>29</v>
      </c>
      <c r="J1991" s="72" t="s">
        <v>2593</v>
      </c>
    </row>
    <row r="1992" spans="1:10" ht="62.45" customHeight="1" x14ac:dyDescent="0.25">
      <c r="A1992" s="60">
        <v>1990</v>
      </c>
      <c r="B1992" s="80" t="s">
        <v>105</v>
      </c>
      <c r="C1992" s="82" t="s">
        <v>992</v>
      </c>
      <c r="D1992" s="82" t="s">
        <v>2410</v>
      </c>
      <c r="E1992" s="82" t="s">
        <v>1052</v>
      </c>
      <c r="F1992" s="86">
        <v>11958662</v>
      </c>
      <c r="G1992" s="108" t="s">
        <v>3688</v>
      </c>
      <c r="H1992" s="55" t="s">
        <v>28</v>
      </c>
      <c r="I1992" s="55" t="s">
        <v>29</v>
      </c>
      <c r="J1992" s="72" t="s">
        <v>2593</v>
      </c>
    </row>
    <row r="1993" spans="1:10" ht="62.45" customHeight="1" x14ac:dyDescent="0.25">
      <c r="A1993" s="60">
        <v>1991</v>
      </c>
      <c r="B1993" s="80" t="s">
        <v>105</v>
      </c>
      <c r="C1993" s="60" t="s">
        <v>876</v>
      </c>
      <c r="D1993" s="60" t="s">
        <v>3163</v>
      </c>
      <c r="E1993" s="60" t="s">
        <v>2423</v>
      </c>
      <c r="F1993" s="71">
        <v>11958662</v>
      </c>
      <c r="G1993" s="60" t="s">
        <v>1220</v>
      </c>
      <c r="H1993" s="55" t="s">
        <v>28</v>
      </c>
      <c r="I1993" s="55" t="s">
        <v>29</v>
      </c>
      <c r="J1993" s="72" t="s">
        <v>2593</v>
      </c>
    </row>
    <row r="1994" spans="1:10" ht="62.45" customHeight="1" x14ac:dyDescent="0.25">
      <c r="A1994" s="60">
        <v>1992</v>
      </c>
      <c r="B1994" s="80" t="s">
        <v>105</v>
      </c>
      <c r="C1994" s="82" t="s">
        <v>2311</v>
      </c>
      <c r="D1994" s="82" t="s">
        <v>3164</v>
      </c>
      <c r="E1994" s="82" t="s">
        <v>3501</v>
      </c>
      <c r="F1994" s="71">
        <v>34472700</v>
      </c>
      <c r="G1994" s="82"/>
      <c r="H1994" s="55" t="s">
        <v>28</v>
      </c>
      <c r="I1994" s="55" t="s">
        <v>29</v>
      </c>
      <c r="J1994" s="72" t="s">
        <v>2593</v>
      </c>
    </row>
    <row r="1995" spans="1:10" ht="62.45" customHeight="1" x14ac:dyDescent="0.25">
      <c r="A1995" s="60">
        <v>1993</v>
      </c>
      <c r="B1995" s="80" t="s">
        <v>105</v>
      </c>
      <c r="C1995" s="82" t="s">
        <v>883</v>
      </c>
      <c r="D1995" s="82" t="s">
        <v>3165</v>
      </c>
      <c r="E1995" s="82" t="s">
        <v>982</v>
      </c>
      <c r="F1995" s="86">
        <v>11958662</v>
      </c>
      <c r="G1995" s="82" t="s">
        <v>3611</v>
      </c>
      <c r="H1995" s="55" t="s">
        <v>28</v>
      </c>
      <c r="I1995" s="55" t="s">
        <v>29</v>
      </c>
      <c r="J1995" s="72" t="s">
        <v>2593</v>
      </c>
    </row>
    <row r="1996" spans="1:10" ht="62.45" customHeight="1" x14ac:dyDescent="0.25">
      <c r="A1996" s="60">
        <v>1994</v>
      </c>
      <c r="B1996" s="80" t="s">
        <v>105</v>
      </c>
      <c r="C1996" s="82" t="s">
        <v>1147</v>
      </c>
      <c r="D1996" s="82" t="s">
        <v>3166</v>
      </c>
      <c r="E1996" s="82" t="s">
        <v>921</v>
      </c>
      <c r="F1996" s="86">
        <v>11958662</v>
      </c>
      <c r="G1996" s="82" t="s">
        <v>3578</v>
      </c>
      <c r="H1996" s="55" t="s">
        <v>28</v>
      </c>
      <c r="I1996" s="55" t="s">
        <v>29</v>
      </c>
      <c r="J1996" s="72" t="s">
        <v>2593</v>
      </c>
    </row>
    <row r="1997" spans="1:10" ht="62.45" customHeight="1" x14ac:dyDescent="0.25">
      <c r="A1997" s="60">
        <v>1995</v>
      </c>
      <c r="B1997" s="80" t="s">
        <v>105</v>
      </c>
      <c r="C1997" s="60" t="s">
        <v>898</v>
      </c>
      <c r="D1997" s="60" t="s">
        <v>3167</v>
      </c>
      <c r="E1997" s="60" t="s">
        <v>3356</v>
      </c>
      <c r="F1997" s="71">
        <v>11958662</v>
      </c>
      <c r="G1997" s="60" t="s">
        <v>2472</v>
      </c>
      <c r="H1997" s="55" t="s">
        <v>28</v>
      </c>
      <c r="I1997" s="55" t="s">
        <v>29</v>
      </c>
      <c r="J1997" s="72" t="s">
        <v>2593</v>
      </c>
    </row>
    <row r="1998" spans="1:10" ht="62.45" customHeight="1" x14ac:dyDescent="0.25">
      <c r="A1998" s="60">
        <v>1996</v>
      </c>
      <c r="B1998" s="80" t="s">
        <v>105</v>
      </c>
      <c r="C1998" s="60" t="s">
        <v>2318</v>
      </c>
      <c r="D1998" s="60" t="s">
        <v>3168</v>
      </c>
      <c r="E1998" s="60" t="s">
        <v>3502</v>
      </c>
      <c r="F1998" s="71">
        <v>774421723</v>
      </c>
      <c r="G1998" s="60" t="s">
        <v>3846</v>
      </c>
      <c r="H1998" s="55" t="s">
        <v>28</v>
      </c>
      <c r="I1998" s="55" t="s">
        <v>29</v>
      </c>
      <c r="J1998" s="72" t="s">
        <v>2593</v>
      </c>
    </row>
    <row r="1999" spans="1:10" ht="62.45" customHeight="1" x14ac:dyDescent="0.25">
      <c r="A1999" s="60">
        <v>1997</v>
      </c>
      <c r="B1999" s="80" t="s">
        <v>105</v>
      </c>
      <c r="C1999" s="82" t="s">
        <v>2318</v>
      </c>
      <c r="D1999" s="82" t="s">
        <v>3169</v>
      </c>
      <c r="E1999" s="82" t="s">
        <v>3503</v>
      </c>
      <c r="F1999" s="86">
        <v>40883700</v>
      </c>
      <c r="G1999" s="82" t="s">
        <v>3847</v>
      </c>
      <c r="H1999" s="55" t="s">
        <v>28</v>
      </c>
      <c r="I1999" s="55" t="s">
        <v>29</v>
      </c>
      <c r="J1999" s="72" t="s">
        <v>2593</v>
      </c>
    </row>
    <row r="2000" spans="1:10" ht="62.45" customHeight="1" x14ac:dyDescent="0.25">
      <c r="A2000" s="60">
        <v>1998</v>
      </c>
      <c r="B2000" s="80" t="s">
        <v>105</v>
      </c>
      <c r="C2000" s="82" t="s">
        <v>2646</v>
      </c>
      <c r="D2000" s="82" t="s">
        <v>3170</v>
      </c>
      <c r="E2000" s="82" t="s">
        <v>3504</v>
      </c>
      <c r="F2000" s="71">
        <v>34472700</v>
      </c>
      <c r="G2000" s="82"/>
      <c r="H2000" s="55" t="s">
        <v>28</v>
      </c>
      <c r="I2000" s="55" t="s">
        <v>29</v>
      </c>
      <c r="J2000" s="72" t="s">
        <v>2593</v>
      </c>
    </row>
    <row r="2001" spans="1:10" ht="62.45" customHeight="1" x14ac:dyDescent="0.25">
      <c r="A2001" s="60">
        <v>1999</v>
      </c>
      <c r="B2001" s="80" t="s">
        <v>105</v>
      </c>
      <c r="C2001" s="82" t="s">
        <v>905</v>
      </c>
      <c r="D2001" s="82" t="s">
        <v>3171</v>
      </c>
      <c r="E2001" s="82" t="s">
        <v>982</v>
      </c>
      <c r="F2001" s="86">
        <v>10754889</v>
      </c>
      <c r="G2001" s="82" t="s">
        <v>3727</v>
      </c>
      <c r="H2001" s="55" t="s">
        <v>28</v>
      </c>
      <c r="I2001" s="55" t="s">
        <v>29</v>
      </c>
      <c r="J2001" s="72" t="s">
        <v>2593</v>
      </c>
    </row>
    <row r="2002" spans="1:10" ht="62.45" customHeight="1" x14ac:dyDescent="0.25">
      <c r="A2002" s="60">
        <v>2000</v>
      </c>
      <c r="B2002" s="80" t="s">
        <v>105</v>
      </c>
      <c r="C2002" s="82" t="s">
        <v>898</v>
      </c>
      <c r="D2002" s="82" t="s">
        <v>3135</v>
      </c>
      <c r="E2002" s="82" t="s">
        <v>3505</v>
      </c>
      <c r="F2002" s="86">
        <v>11958662</v>
      </c>
      <c r="G2002" s="82" t="s">
        <v>3848</v>
      </c>
      <c r="H2002" s="55" t="s">
        <v>28</v>
      </c>
      <c r="I2002" s="55" t="s">
        <v>29</v>
      </c>
      <c r="J2002" s="72" t="s">
        <v>2593</v>
      </c>
    </row>
    <row r="2003" spans="1:10" ht="62.45" customHeight="1" x14ac:dyDescent="0.25">
      <c r="A2003" s="60">
        <v>2001</v>
      </c>
      <c r="B2003" s="80" t="s">
        <v>105</v>
      </c>
      <c r="C2003" s="60" t="s">
        <v>876</v>
      </c>
      <c r="D2003" s="60" t="s">
        <v>3172</v>
      </c>
      <c r="E2003" s="60" t="s">
        <v>954</v>
      </c>
      <c r="F2003" s="71">
        <v>10754889</v>
      </c>
      <c r="G2003" s="60" t="s">
        <v>3568</v>
      </c>
      <c r="H2003" s="55" t="s">
        <v>28</v>
      </c>
      <c r="I2003" s="55" t="s">
        <v>29</v>
      </c>
      <c r="J2003" s="72" t="s">
        <v>2593</v>
      </c>
    </row>
    <row r="2004" spans="1:10" ht="62.45" customHeight="1" x14ac:dyDescent="0.25">
      <c r="A2004" s="60">
        <v>2002</v>
      </c>
      <c r="B2004" s="80" t="s">
        <v>105</v>
      </c>
      <c r="C2004" s="82" t="s">
        <v>876</v>
      </c>
      <c r="D2004" s="82" t="s">
        <v>3173</v>
      </c>
      <c r="E2004" s="82" t="s">
        <v>3506</v>
      </c>
      <c r="F2004" s="86">
        <v>2724878</v>
      </c>
      <c r="G2004" s="82" t="s">
        <v>3849</v>
      </c>
      <c r="H2004" s="55" t="s">
        <v>28</v>
      </c>
      <c r="I2004" s="55" t="s">
        <v>29</v>
      </c>
      <c r="J2004" s="72" t="s">
        <v>2593</v>
      </c>
    </row>
    <row r="2005" spans="1:10" ht="62.45" customHeight="1" x14ac:dyDescent="0.25">
      <c r="A2005" s="60">
        <v>2003</v>
      </c>
      <c r="B2005" s="80" t="s">
        <v>105</v>
      </c>
      <c r="C2005" s="60" t="s">
        <v>878</v>
      </c>
      <c r="D2005" s="60" t="s">
        <v>3174</v>
      </c>
      <c r="E2005" s="60" t="s">
        <v>3507</v>
      </c>
      <c r="F2005" s="71">
        <v>160000000</v>
      </c>
      <c r="G2005" s="60" t="s">
        <v>878</v>
      </c>
      <c r="H2005" s="55" t="s">
        <v>28</v>
      </c>
      <c r="I2005" s="55" t="s">
        <v>29</v>
      </c>
      <c r="J2005" s="72" t="s">
        <v>2593</v>
      </c>
    </row>
    <row r="2006" spans="1:10" ht="62.45" customHeight="1" x14ac:dyDescent="0.25">
      <c r="A2006" s="60">
        <v>2004</v>
      </c>
      <c r="B2006" s="80" t="s">
        <v>105</v>
      </c>
      <c r="C2006" s="60" t="s">
        <v>1121</v>
      </c>
      <c r="D2006" s="60" t="s">
        <v>3175</v>
      </c>
      <c r="E2006" s="60" t="s">
        <v>975</v>
      </c>
      <c r="F2006" s="71">
        <v>3469785</v>
      </c>
      <c r="G2006" s="60" t="s">
        <v>3588</v>
      </c>
      <c r="H2006" s="55" t="s">
        <v>28</v>
      </c>
      <c r="I2006" s="55" t="s">
        <v>29</v>
      </c>
      <c r="J2006" s="72" t="s">
        <v>2593</v>
      </c>
    </row>
    <row r="2007" spans="1:10" ht="62.45" customHeight="1" x14ac:dyDescent="0.25">
      <c r="A2007" s="60">
        <v>2005</v>
      </c>
      <c r="B2007" s="80" t="s">
        <v>105</v>
      </c>
      <c r="C2007" s="82" t="s">
        <v>992</v>
      </c>
      <c r="D2007" s="82" t="s">
        <v>1696</v>
      </c>
      <c r="E2007" s="82" t="s">
        <v>3508</v>
      </c>
      <c r="F2007" s="86">
        <v>5783675</v>
      </c>
      <c r="G2007" s="82" t="s">
        <v>3641</v>
      </c>
      <c r="H2007" s="55" t="s">
        <v>28</v>
      </c>
      <c r="I2007" s="55" t="s">
        <v>29</v>
      </c>
      <c r="J2007" s="72" t="s">
        <v>2593</v>
      </c>
    </row>
    <row r="2008" spans="1:10" ht="62.45" customHeight="1" x14ac:dyDescent="0.25">
      <c r="A2008" s="60">
        <v>2006</v>
      </c>
      <c r="B2008" s="80" t="s">
        <v>105</v>
      </c>
      <c r="C2008" s="82" t="s">
        <v>2596</v>
      </c>
      <c r="D2008" s="82" t="s">
        <v>3176</v>
      </c>
      <c r="E2008" s="82" t="s">
        <v>3509</v>
      </c>
      <c r="F2008" s="86">
        <v>33480847</v>
      </c>
      <c r="G2008" s="82" t="s">
        <v>3850</v>
      </c>
      <c r="H2008" s="55" t="s">
        <v>28</v>
      </c>
      <c r="I2008" s="55" t="s">
        <v>29</v>
      </c>
      <c r="J2008" s="72" t="s">
        <v>2593</v>
      </c>
    </row>
    <row r="2009" spans="1:10" ht="62.45" customHeight="1" x14ac:dyDescent="0.25">
      <c r="A2009" s="60">
        <v>2007</v>
      </c>
      <c r="B2009" s="80" t="s">
        <v>105</v>
      </c>
      <c r="C2009" s="60" t="s">
        <v>898</v>
      </c>
      <c r="D2009" s="60" t="s">
        <v>896</v>
      </c>
      <c r="E2009" s="60" t="s">
        <v>891</v>
      </c>
      <c r="F2009" s="71">
        <v>10754889</v>
      </c>
      <c r="G2009" s="60" t="s">
        <v>3632</v>
      </c>
      <c r="H2009" s="55" t="s">
        <v>28</v>
      </c>
      <c r="I2009" s="55" t="s">
        <v>29</v>
      </c>
      <c r="J2009" s="72" t="s">
        <v>2593</v>
      </c>
    </row>
    <row r="2010" spans="1:10" ht="62.45" customHeight="1" x14ac:dyDescent="0.25">
      <c r="A2010" s="60">
        <v>2008</v>
      </c>
      <c r="B2010" s="80" t="s">
        <v>105</v>
      </c>
      <c r="C2010" s="60" t="s">
        <v>898</v>
      </c>
      <c r="D2010" s="60" t="s">
        <v>1169</v>
      </c>
      <c r="E2010" s="60" t="s">
        <v>954</v>
      </c>
      <c r="F2010" s="71">
        <v>11958662</v>
      </c>
      <c r="G2010" s="60" t="s">
        <v>3591</v>
      </c>
      <c r="H2010" s="55" t="s">
        <v>28</v>
      </c>
      <c r="I2010" s="55" t="s">
        <v>29</v>
      </c>
      <c r="J2010" s="72" t="s">
        <v>2593</v>
      </c>
    </row>
    <row r="2011" spans="1:10" ht="62.45" customHeight="1" x14ac:dyDescent="0.25">
      <c r="A2011" s="60">
        <v>2009</v>
      </c>
      <c r="B2011" s="80" t="s">
        <v>105</v>
      </c>
      <c r="C2011" s="60" t="s">
        <v>898</v>
      </c>
      <c r="D2011" s="60" t="s">
        <v>3177</v>
      </c>
      <c r="E2011" s="60" t="s">
        <v>3413</v>
      </c>
      <c r="F2011" s="71">
        <v>11958662</v>
      </c>
      <c r="G2011" s="60" t="s">
        <v>2472</v>
      </c>
      <c r="H2011" s="55" t="s">
        <v>28</v>
      </c>
      <c r="I2011" s="55" t="s">
        <v>29</v>
      </c>
      <c r="J2011" s="72" t="s">
        <v>2593</v>
      </c>
    </row>
    <row r="2012" spans="1:10" ht="62.45" customHeight="1" x14ac:dyDescent="0.25">
      <c r="A2012" s="60">
        <v>2010</v>
      </c>
      <c r="B2012" s="80" t="s">
        <v>105</v>
      </c>
      <c r="C2012" s="82" t="s">
        <v>883</v>
      </c>
      <c r="D2012" s="82" t="s">
        <v>3178</v>
      </c>
      <c r="E2012" s="82" t="s">
        <v>878</v>
      </c>
      <c r="F2012" s="86">
        <v>2236197</v>
      </c>
      <c r="G2012" s="82" t="s">
        <v>3851</v>
      </c>
      <c r="H2012" s="55" t="s">
        <v>28</v>
      </c>
      <c r="I2012" s="55" t="s">
        <v>29</v>
      </c>
      <c r="J2012" s="72" t="s">
        <v>2593</v>
      </c>
    </row>
    <row r="2013" spans="1:10" ht="62.45" customHeight="1" x14ac:dyDescent="0.25">
      <c r="A2013" s="60">
        <v>2011</v>
      </c>
      <c r="B2013" s="80" t="s">
        <v>105</v>
      </c>
      <c r="C2013" s="82" t="s">
        <v>992</v>
      </c>
      <c r="D2013" s="82" t="s">
        <v>2802</v>
      </c>
      <c r="E2013" s="82" t="s">
        <v>982</v>
      </c>
      <c r="F2013" s="86">
        <v>11958662</v>
      </c>
      <c r="G2013" s="82" t="s">
        <v>3581</v>
      </c>
      <c r="H2013" s="55" t="s">
        <v>28</v>
      </c>
      <c r="I2013" s="55" t="s">
        <v>29</v>
      </c>
      <c r="J2013" s="72" t="s">
        <v>2593</v>
      </c>
    </row>
    <row r="2014" spans="1:10" ht="62.45" customHeight="1" x14ac:dyDescent="0.25">
      <c r="A2014" s="60">
        <v>2012</v>
      </c>
      <c r="B2014" s="80" t="s">
        <v>105</v>
      </c>
      <c r="C2014" s="82" t="s">
        <v>992</v>
      </c>
      <c r="D2014" s="82" t="s">
        <v>3179</v>
      </c>
      <c r="E2014" s="82" t="s">
        <v>938</v>
      </c>
      <c r="F2014" s="86">
        <v>11958662</v>
      </c>
      <c r="G2014" s="82" t="s">
        <v>3642</v>
      </c>
      <c r="H2014" s="55" t="s">
        <v>28</v>
      </c>
      <c r="I2014" s="55" t="s">
        <v>29</v>
      </c>
      <c r="J2014" s="72" t="s">
        <v>2593</v>
      </c>
    </row>
    <row r="2015" spans="1:10" ht="62.45" customHeight="1" x14ac:dyDescent="0.25">
      <c r="A2015" s="60">
        <v>2013</v>
      </c>
      <c r="B2015" s="80" t="s">
        <v>105</v>
      </c>
      <c r="C2015" s="82" t="s">
        <v>1147</v>
      </c>
      <c r="D2015" s="82" t="s">
        <v>3051</v>
      </c>
      <c r="E2015" s="82" t="s">
        <v>1052</v>
      </c>
      <c r="F2015" s="86">
        <v>11958662</v>
      </c>
      <c r="G2015" s="82" t="s">
        <v>3581</v>
      </c>
      <c r="H2015" s="55" t="s">
        <v>28</v>
      </c>
      <c r="I2015" s="55" t="s">
        <v>29</v>
      </c>
      <c r="J2015" s="72" t="s">
        <v>2593</v>
      </c>
    </row>
    <row r="2016" spans="1:10" ht="62.45" customHeight="1" x14ac:dyDescent="0.25">
      <c r="A2016" s="60">
        <v>2014</v>
      </c>
      <c r="B2016" s="80" t="s">
        <v>105</v>
      </c>
      <c r="C2016" s="82" t="s">
        <v>892</v>
      </c>
      <c r="D2016" s="82" t="s">
        <v>3180</v>
      </c>
      <c r="E2016" s="82" t="s">
        <v>3375</v>
      </c>
      <c r="F2016" s="86">
        <v>11958662</v>
      </c>
      <c r="G2016" s="82" t="s">
        <v>3852</v>
      </c>
      <c r="H2016" s="55" t="s">
        <v>28</v>
      </c>
      <c r="I2016" s="55" t="s">
        <v>29</v>
      </c>
      <c r="J2016" s="72" t="s">
        <v>2593</v>
      </c>
    </row>
    <row r="2017" spans="1:10" ht="62.45" customHeight="1" x14ac:dyDescent="0.25">
      <c r="A2017" s="60">
        <v>2015</v>
      </c>
      <c r="B2017" s="80" t="s">
        <v>105</v>
      </c>
      <c r="C2017" s="82" t="s">
        <v>876</v>
      </c>
      <c r="D2017" s="82" t="s">
        <v>1170</v>
      </c>
      <c r="E2017" s="82" t="s">
        <v>891</v>
      </c>
      <c r="F2017" s="86">
        <v>11958662</v>
      </c>
      <c r="G2017" s="82" t="s">
        <v>3611</v>
      </c>
      <c r="H2017" s="55" t="s">
        <v>28</v>
      </c>
      <c r="I2017" s="55" t="s">
        <v>29</v>
      </c>
      <c r="J2017" s="72" t="s">
        <v>2593</v>
      </c>
    </row>
    <row r="2018" spans="1:10" ht="62.45" customHeight="1" x14ac:dyDescent="0.25">
      <c r="A2018" s="60">
        <v>2016</v>
      </c>
      <c r="B2018" s="80" t="s">
        <v>105</v>
      </c>
      <c r="C2018" s="60" t="s">
        <v>876</v>
      </c>
      <c r="D2018" s="60" t="s">
        <v>3181</v>
      </c>
      <c r="E2018" s="60" t="s">
        <v>881</v>
      </c>
      <c r="F2018" s="71">
        <v>11958662</v>
      </c>
      <c r="G2018" s="60" t="s">
        <v>1220</v>
      </c>
      <c r="H2018" s="55" t="s">
        <v>28</v>
      </c>
      <c r="I2018" s="55" t="s">
        <v>29</v>
      </c>
      <c r="J2018" s="72" t="s">
        <v>2593</v>
      </c>
    </row>
    <row r="2019" spans="1:10" ht="62.45" customHeight="1" x14ac:dyDescent="0.25">
      <c r="A2019" s="60">
        <v>2017</v>
      </c>
      <c r="B2019" s="80" t="s">
        <v>105</v>
      </c>
      <c r="C2019" s="82" t="s">
        <v>1011</v>
      </c>
      <c r="D2019" s="82" t="s">
        <v>3182</v>
      </c>
      <c r="E2019" s="82" t="s">
        <v>3510</v>
      </c>
      <c r="F2019" s="86">
        <v>4979006</v>
      </c>
      <c r="G2019" s="82" t="s">
        <v>3853</v>
      </c>
      <c r="H2019" s="55" t="s">
        <v>28</v>
      </c>
      <c r="I2019" s="55" t="s">
        <v>29</v>
      </c>
      <c r="J2019" s="72" t="s">
        <v>2593</v>
      </c>
    </row>
    <row r="2020" spans="1:10" ht="62.45" customHeight="1" x14ac:dyDescent="0.25">
      <c r="A2020" s="60">
        <v>2018</v>
      </c>
      <c r="B2020" s="80" t="s">
        <v>105</v>
      </c>
      <c r="C2020" s="82" t="s">
        <v>2602</v>
      </c>
      <c r="D2020" s="82" t="s">
        <v>3183</v>
      </c>
      <c r="E2020" s="82" t="s">
        <v>3511</v>
      </c>
      <c r="F2020" s="86">
        <v>5041820</v>
      </c>
      <c r="G2020" s="82"/>
      <c r="H2020" s="55" t="s">
        <v>28</v>
      </c>
      <c r="I2020" s="55" t="s">
        <v>29</v>
      </c>
      <c r="J2020" s="72" t="s">
        <v>2593</v>
      </c>
    </row>
    <row r="2021" spans="1:10" ht="62.45" customHeight="1" x14ac:dyDescent="0.25">
      <c r="A2021" s="60">
        <v>2019</v>
      </c>
      <c r="B2021" s="80" t="s">
        <v>105</v>
      </c>
      <c r="C2021" s="82" t="s">
        <v>892</v>
      </c>
      <c r="D2021" s="82" t="s">
        <v>3104</v>
      </c>
      <c r="E2021" s="82" t="s">
        <v>924</v>
      </c>
      <c r="F2021" s="86">
        <v>10754889</v>
      </c>
      <c r="G2021" s="82" t="s">
        <v>3573</v>
      </c>
      <c r="H2021" s="55" t="s">
        <v>28</v>
      </c>
      <c r="I2021" s="55" t="s">
        <v>29</v>
      </c>
      <c r="J2021" s="72" t="s">
        <v>2593</v>
      </c>
    </row>
    <row r="2022" spans="1:10" ht="62.45" customHeight="1" x14ac:dyDescent="0.25">
      <c r="A2022" s="60">
        <v>2020</v>
      </c>
      <c r="B2022" s="80" t="s">
        <v>105</v>
      </c>
      <c r="C2022" s="60" t="s">
        <v>883</v>
      </c>
      <c r="D2022" s="60" t="s">
        <v>1171</v>
      </c>
      <c r="E2022" s="60" t="s">
        <v>891</v>
      </c>
      <c r="F2022" s="71">
        <v>10754889</v>
      </c>
      <c r="G2022" s="60" t="s">
        <v>3579</v>
      </c>
      <c r="H2022" s="55" t="s">
        <v>28</v>
      </c>
      <c r="I2022" s="55" t="s">
        <v>29</v>
      </c>
      <c r="J2022" s="72" t="s">
        <v>2593</v>
      </c>
    </row>
    <row r="2023" spans="1:10" ht="62.45" customHeight="1" x14ac:dyDescent="0.25">
      <c r="A2023" s="60">
        <v>2021</v>
      </c>
      <c r="B2023" s="80" t="s">
        <v>105</v>
      </c>
      <c r="C2023" s="82" t="s">
        <v>992</v>
      </c>
      <c r="D2023" s="82" t="s">
        <v>3151</v>
      </c>
      <c r="E2023" s="82" t="s">
        <v>982</v>
      </c>
      <c r="F2023" s="86">
        <v>10754889</v>
      </c>
      <c r="G2023" s="108" t="s">
        <v>3662</v>
      </c>
      <c r="H2023" s="55" t="s">
        <v>28</v>
      </c>
      <c r="I2023" s="55" t="s">
        <v>29</v>
      </c>
      <c r="J2023" s="72" t="s">
        <v>2593</v>
      </c>
    </row>
    <row r="2024" spans="1:10" ht="62.45" customHeight="1" x14ac:dyDescent="0.25">
      <c r="A2024" s="60">
        <v>2022</v>
      </c>
      <c r="B2024" s="80" t="s">
        <v>105</v>
      </c>
      <c r="C2024" s="82" t="s">
        <v>905</v>
      </c>
      <c r="D2024" s="82" t="s">
        <v>3184</v>
      </c>
      <c r="E2024" s="82" t="s">
        <v>3375</v>
      </c>
      <c r="F2024" s="86">
        <v>10754889</v>
      </c>
      <c r="G2024" s="82" t="s">
        <v>3801</v>
      </c>
      <c r="H2024" s="55" t="s">
        <v>28</v>
      </c>
      <c r="I2024" s="55" t="s">
        <v>29</v>
      </c>
      <c r="J2024" s="72" t="s">
        <v>2593</v>
      </c>
    </row>
    <row r="2025" spans="1:10" ht="62.45" customHeight="1" x14ac:dyDescent="0.25">
      <c r="A2025" s="60">
        <v>2023</v>
      </c>
      <c r="B2025" s="80" t="s">
        <v>105</v>
      </c>
      <c r="C2025" s="60" t="s">
        <v>2318</v>
      </c>
      <c r="D2025" s="60" t="s">
        <v>3185</v>
      </c>
      <c r="E2025" s="60" t="s">
        <v>3512</v>
      </c>
      <c r="F2025" s="71">
        <v>50917457.654396728</v>
      </c>
      <c r="G2025" s="60" t="s">
        <v>3854</v>
      </c>
      <c r="H2025" s="55" t="s">
        <v>28</v>
      </c>
      <c r="I2025" s="55" t="s">
        <v>29</v>
      </c>
      <c r="J2025" s="72" t="s">
        <v>2593</v>
      </c>
    </row>
    <row r="2026" spans="1:10" ht="62.45" customHeight="1" x14ac:dyDescent="0.25">
      <c r="A2026" s="60">
        <v>2024</v>
      </c>
      <c r="B2026" s="80" t="s">
        <v>105</v>
      </c>
      <c r="C2026" s="60" t="s">
        <v>2310</v>
      </c>
      <c r="D2026" s="60" t="s">
        <v>3186</v>
      </c>
      <c r="E2026" s="60" t="s">
        <v>3513</v>
      </c>
      <c r="F2026" s="86">
        <v>0</v>
      </c>
      <c r="G2026" s="60" t="s">
        <v>3855</v>
      </c>
      <c r="H2026" s="55" t="s">
        <v>28</v>
      </c>
      <c r="I2026" s="55" t="s">
        <v>29</v>
      </c>
      <c r="J2026" s="72" t="s">
        <v>2593</v>
      </c>
    </row>
    <row r="2027" spans="1:10" ht="62.45" customHeight="1" x14ac:dyDescent="0.25">
      <c r="A2027" s="60">
        <v>2025</v>
      </c>
      <c r="B2027" s="80" t="s">
        <v>105</v>
      </c>
      <c r="C2027" s="82" t="s">
        <v>992</v>
      </c>
      <c r="D2027" s="82" t="s">
        <v>3187</v>
      </c>
      <c r="E2027" s="82" t="s">
        <v>3416</v>
      </c>
      <c r="F2027" s="86">
        <v>10754889</v>
      </c>
      <c r="G2027" s="108" t="s">
        <v>3856</v>
      </c>
      <c r="H2027" s="55" t="s">
        <v>28</v>
      </c>
      <c r="I2027" s="55" t="s">
        <v>29</v>
      </c>
      <c r="J2027" s="72" t="s">
        <v>2593</v>
      </c>
    </row>
    <row r="2028" spans="1:10" ht="62.45" customHeight="1" x14ac:dyDescent="0.25">
      <c r="A2028" s="60">
        <v>2026</v>
      </c>
      <c r="B2028" s="80" t="s">
        <v>105</v>
      </c>
      <c r="C2028" s="82" t="s">
        <v>2318</v>
      </c>
      <c r="D2028" s="82" t="s">
        <v>2367</v>
      </c>
      <c r="E2028" s="82" t="s">
        <v>878</v>
      </c>
      <c r="F2028" s="86">
        <v>94320000</v>
      </c>
      <c r="G2028" s="82" t="s">
        <v>3857</v>
      </c>
      <c r="H2028" s="55" t="s">
        <v>28</v>
      </c>
      <c r="I2028" s="55" t="s">
        <v>29</v>
      </c>
      <c r="J2028" s="72" t="s">
        <v>2593</v>
      </c>
    </row>
    <row r="2029" spans="1:10" ht="62.45" customHeight="1" x14ac:dyDescent="0.25">
      <c r="A2029" s="60">
        <v>2027</v>
      </c>
      <c r="B2029" s="80" t="s">
        <v>105</v>
      </c>
      <c r="C2029" s="82" t="s">
        <v>2615</v>
      </c>
      <c r="D2029" s="82" t="s">
        <v>3188</v>
      </c>
      <c r="E2029" s="82" t="s">
        <v>3514</v>
      </c>
      <c r="F2029" s="86">
        <v>228347360</v>
      </c>
      <c r="G2029" s="82"/>
      <c r="H2029" s="55" t="s">
        <v>28</v>
      </c>
      <c r="I2029" s="55" t="s">
        <v>29</v>
      </c>
      <c r="J2029" s="72" t="s">
        <v>2593</v>
      </c>
    </row>
    <row r="2030" spans="1:10" ht="62.45" customHeight="1" x14ac:dyDescent="0.25">
      <c r="A2030" s="60">
        <v>2028</v>
      </c>
      <c r="B2030" s="80" t="s">
        <v>105</v>
      </c>
      <c r="C2030" s="82" t="s">
        <v>2615</v>
      </c>
      <c r="D2030" s="82" t="s">
        <v>3189</v>
      </c>
      <c r="E2030" s="82" t="s">
        <v>3515</v>
      </c>
      <c r="F2030" s="86">
        <v>220625280</v>
      </c>
      <c r="G2030" s="82"/>
      <c r="H2030" s="55" t="s">
        <v>28</v>
      </c>
      <c r="I2030" s="55" t="s">
        <v>29</v>
      </c>
      <c r="J2030" s="72" t="s">
        <v>2593</v>
      </c>
    </row>
    <row r="2031" spans="1:10" ht="62.45" customHeight="1" x14ac:dyDescent="0.25">
      <c r="A2031" s="60">
        <v>2029</v>
      </c>
      <c r="B2031" s="80" t="s">
        <v>105</v>
      </c>
      <c r="C2031" s="120" t="s">
        <v>2610</v>
      </c>
      <c r="D2031" s="120" t="s">
        <v>3190</v>
      </c>
      <c r="E2031" s="120" t="s">
        <v>3516</v>
      </c>
      <c r="F2031" s="121">
        <v>98560000</v>
      </c>
      <c r="G2031" s="60" t="s">
        <v>3602</v>
      </c>
      <c r="H2031" s="55" t="s">
        <v>28</v>
      </c>
      <c r="I2031" s="55" t="s">
        <v>29</v>
      </c>
      <c r="J2031" s="72" t="s">
        <v>2593</v>
      </c>
    </row>
    <row r="2032" spans="1:10" ht="62.45" customHeight="1" x14ac:dyDescent="0.25">
      <c r="A2032" s="60">
        <v>2030</v>
      </c>
      <c r="B2032" s="80" t="s">
        <v>105</v>
      </c>
      <c r="C2032" s="60" t="s">
        <v>876</v>
      </c>
      <c r="D2032" s="60" t="s">
        <v>3191</v>
      </c>
      <c r="E2032" s="60" t="s">
        <v>3332</v>
      </c>
      <c r="F2032" s="71">
        <v>4979006</v>
      </c>
      <c r="G2032" s="60" t="s">
        <v>1220</v>
      </c>
      <c r="H2032" s="55" t="s">
        <v>28</v>
      </c>
      <c r="I2032" s="55" t="s">
        <v>29</v>
      </c>
      <c r="J2032" s="72" t="s">
        <v>2593</v>
      </c>
    </row>
    <row r="2033" spans="1:10" ht="62.45" customHeight="1" x14ac:dyDescent="0.25">
      <c r="A2033" s="60">
        <v>2031</v>
      </c>
      <c r="B2033" s="80" t="s">
        <v>105</v>
      </c>
      <c r="C2033" s="60" t="s">
        <v>934</v>
      </c>
      <c r="D2033" s="60" t="s">
        <v>3192</v>
      </c>
      <c r="E2033" s="60" t="s">
        <v>982</v>
      </c>
      <c r="F2033" s="71">
        <v>11958662</v>
      </c>
      <c r="G2033" s="60" t="s">
        <v>2474</v>
      </c>
      <c r="H2033" s="55" t="s">
        <v>28</v>
      </c>
      <c r="I2033" s="55" t="s">
        <v>29</v>
      </c>
      <c r="J2033" s="72" t="s">
        <v>2593</v>
      </c>
    </row>
    <row r="2034" spans="1:10" ht="62.45" customHeight="1" x14ac:dyDescent="0.25">
      <c r="A2034" s="60">
        <v>2032</v>
      </c>
      <c r="B2034" s="80" t="s">
        <v>105</v>
      </c>
      <c r="C2034" s="60" t="s">
        <v>898</v>
      </c>
      <c r="D2034" s="60" t="s">
        <v>3161</v>
      </c>
      <c r="E2034" s="60" t="s">
        <v>921</v>
      </c>
      <c r="F2034" s="71">
        <v>10754889</v>
      </c>
      <c r="G2034" s="60" t="s">
        <v>2472</v>
      </c>
      <c r="H2034" s="55" t="s">
        <v>28</v>
      </c>
      <c r="I2034" s="55" t="s">
        <v>29</v>
      </c>
      <c r="J2034" s="72" t="s">
        <v>2593</v>
      </c>
    </row>
    <row r="2035" spans="1:10" ht="62.45" customHeight="1" x14ac:dyDescent="0.25">
      <c r="A2035" s="60">
        <v>2033</v>
      </c>
      <c r="B2035" s="80" t="s">
        <v>105</v>
      </c>
      <c r="C2035" s="60" t="s">
        <v>905</v>
      </c>
      <c r="D2035" s="60" t="s">
        <v>2711</v>
      </c>
      <c r="E2035" s="60" t="s">
        <v>954</v>
      </c>
      <c r="F2035" s="71">
        <v>11958662</v>
      </c>
      <c r="G2035" s="60" t="s">
        <v>2474</v>
      </c>
      <c r="H2035" s="55" t="s">
        <v>28</v>
      </c>
      <c r="I2035" s="55" t="s">
        <v>29</v>
      </c>
      <c r="J2035" s="72" t="s">
        <v>2593</v>
      </c>
    </row>
    <row r="2036" spans="1:10" ht="62.45" customHeight="1" x14ac:dyDescent="0.25">
      <c r="A2036" s="60">
        <v>2034</v>
      </c>
      <c r="B2036" s="80" t="s">
        <v>105</v>
      </c>
      <c r="C2036" s="60" t="s">
        <v>898</v>
      </c>
      <c r="D2036" s="60" t="s">
        <v>2711</v>
      </c>
      <c r="E2036" s="60" t="s">
        <v>982</v>
      </c>
      <c r="F2036" s="71">
        <v>11958662</v>
      </c>
      <c r="G2036" s="60" t="s">
        <v>1220</v>
      </c>
      <c r="H2036" s="55" t="s">
        <v>28</v>
      </c>
      <c r="I2036" s="55" t="s">
        <v>29</v>
      </c>
      <c r="J2036" s="72" t="s">
        <v>2593</v>
      </c>
    </row>
    <row r="2037" spans="1:10" ht="62.45" customHeight="1" x14ac:dyDescent="0.25">
      <c r="A2037" s="60">
        <v>2035</v>
      </c>
      <c r="B2037" s="80" t="s">
        <v>105</v>
      </c>
      <c r="C2037" s="60" t="s">
        <v>883</v>
      </c>
      <c r="D2037" s="60" t="s">
        <v>3193</v>
      </c>
      <c r="E2037" s="60" t="s">
        <v>2421</v>
      </c>
      <c r="F2037" s="71">
        <v>10754889</v>
      </c>
      <c r="G2037" s="60" t="s">
        <v>2474</v>
      </c>
      <c r="H2037" s="55" t="s">
        <v>28</v>
      </c>
      <c r="I2037" s="55" t="s">
        <v>29</v>
      </c>
      <c r="J2037" s="72" t="s">
        <v>2593</v>
      </c>
    </row>
    <row r="2038" spans="1:10" ht="62.45" customHeight="1" x14ac:dyDescent="0.25">
      <c r="A2038" s="60">
        <v>2036</v>
      </c>
      <c r="B2038" s="80" t="s">
        <v>105</v>
      </c>
      <c r="C2038" s="60" t="s">
        <v>898</v>
      </c>
      <c r="D2038" s="60" t="s">
        <v>3194</v>
      </c>
      <c r="E2038" s="60" t="s">
        <v>982</v>
      </c>
      <c r="F2038" s="71">
        <v>11958662</v>
      </c>
      <c r="G2038" s="60" t="s">
        <v>2472</v>
      </c>
      <c r="H2038" s="55" t="s">
        <v>28</v>
      </c>
      <c r="I2038" s="55" t="s">
        <v>29</v>
      </c>
      <c r="J2038" s="72" t="s">
        <v>2593</v>
      </c>
    </row>
    <row r="2039" spans="1:10" ht="62.45" customHeight="1" x14ac:dyDescent="0.25">
      <c r="A2039" s="60">
        <v>2037</v>
      </c>
      <c r="B2039" s="80" t="s">
        <v>105</v>
      </c>
      <c r="C2039" s="60" t="s">
        <v>876</v>
      </c>
      <c r="D2039" s="60" t="s">
        <v>2339</v>
      </c>
      <c r="E2039" s="60" t="s">
        <v>2423</v>
      </c>
      <c r="F2039" s="71">
        <v>11958662</v>
      </c>
      <c r="G2039" s="60" t="s">
        <v>1220</v>
      </c>
      <c r="H2039" s="55" t="s">
        <v>28</v>
      </c>
      <c r="I2039" s="55" t="s">
        <v>29</v>
      </c>
      <c r="J2039" s="72" t="s">
        <v>2593</v>
      </c>
    </row>
    <row r="2040" spans="1:10" ht="62.45" customHeight="1" x14ac:dyDescent="0.25">
      <c r="A2040" s="60">
        <v>2038</v>
      </c>
      <c r="B2040" s="80" t="s">
        <v>105</v>
      </c>
      <c r="C2040" s="82" t="s">
        <v>925</v>
      </c>
      <c r="D2040" s="82" t="s">
        <v>1172</v>
      </c>
      <c r="E2040" s="82" t="s">
        <v>1173</v>
      </c>
      <c r="F2040" s="86">
        <v>6953618.1699999999</v>
      </c>
      <c r="G2040" s="82" t="s">
        <v>3858</v>
      </c>
      <c r="H2040" s="55" t="s">
        <v>28</v>
      </c>
      <c r="I2040" s="55" t="s">
        <v>29</v>
      </c>
      <c r="J2040" s="72" t="s">
        <v>2593</v>
      </c>
    </row>
    <row r="2041" spans="1:10" ht="62.45" customHeight="1" x14ac:dyDescent="0.25">
      <c r="A2041" s="60">
        <v>2039</v>
      </c>
      <c r="B2041" s="80" t="s">
        <v>105</v>
      </c>
      <c r="C2041" s="82" t="s">
        <v>883</v>
      </c>
      <c r="D2041" s="82" t="s">
        <v>3195</v>
      </c>
      <c r="E2041" s="82" t="s">
        <v>921</v>
      </c>
      <c r="F2041" s="86">
        <v>10754889</v>
      </c>
      <c r="G2041" s="82" t="s">
        <v>3611</v>
      </c>
      <c r="H2041" s="55" t="s">
        <v>28</v>
      </c>
      <c r="I2041" s="55" t="s">
        <v>29</v>
      </c>
      <c r="J2041" s="72" t="s">
        <v>2593</v>
      </c>
    </row>
    <row r="2042" spans="1:10" ht="62.45" customHeight="1" x14ac:dyDescent="0.25">
      <c r="A2042" s="60">
        <v>2040</v>
      </c>
      <c r="B2042" s="80" t="s">
        <v>105</v>
      </c>
      <c r="C2042" s="82" t="s">
        <v>892</v>
      </c>
      <c r="D2042" s="82" t="s">
        <v>3196</v>
      </c>
      <c r="E2042" s="82" t="s">
        <v>3356</v>
      </c>
      <c r="F2042" s="86">
        <v>11958662</v>
      </c>
      <c r="G2042" s="82" t="s">
        <v>3750</v>
      </c>
      <c r="H2042" s="55" t="s">
        <v>28</v>
      </c>
      <c r="I2042" s="55" t="s">
        <v>29</v>
      </c>
      <c r="J2042" s="72" t="s">
        <v>2593</v>
      </c>
    </row>
    <row r="2043" spans="1:10" ht="62.45" customHeight="1" x14ac:dyDescent="0.25">
      <c r="A2043" s="60">
        <v>2041</v>
      </c>
      <c r="B2043" s="80" t="s">
        <v>105</v>
      </c>
      <c r="C2043" s="82" t="s">
        <v>1147</v>
      </c>
      <c r="D2043" s="82" t="s">
        <v>3197</v>
      </c>
      <c r="E2043" s="82" t="s">
        <v>938</v>
      </c>
      <c r="F2043" s="86">
        <v>10754889</v>
      </c>
      <c r="G2043" s="82" t="s">
        <v>3642</v>
      </c>
      <c r="H2043" s="55" t="s">
        <v>28</v>
      </c>
      <c r="I2043" s="55" t="s">
        <v>29</v>
      </c>
      <c r="J2043" s="72" t="s">
        <v>2593</v>
      </c>
    </row>
    <row r="2044" spans="1:10" ht="62.45" customHeight="1" x14ac:dyDescent="0.25">
      <c r="A2044" s="60">
        <v>2042</v>
      </c>
      <c r="B2044" s="80" t="s">
        <v>105</v>
      </c>
      <c r="C2044" s="82" t="s">
        <v>876</v>
      </c>
      <c r="D2044" s="82" t="s">
        <v>3198</v>
      </c>
      <c r="E2044" s="82" t="s">
        <v>2423</v>
      </c>
      <c r="F2044" s="86">
        <v>10754889</v>
      </c>
      <c r="G2044" s="82" t="s">
        <v>3741</v>
      </c>
      <c r="H2044" s="55" t="s">
        <v>28</v>
      </c>
      <c r="I2044" s="55" t="s">
        <v>29</v>
      </c>
      <c r="J2044" s="72" t="s">
        <v>2593</v>
      </c>
    </row>
    <row r="2045" spans="1:10" ht="62.45" customHeight="1" x14ac:dyDescent="0.25">
      <c r="A2045" s="60">
        <v>2043</v>
      </c>
      <c r="B2045" s="80" t="s">
        <v>105</v>
      </c>
      <c r="C2045" s="60" t="s">
        <v>1121</v>
      </c>
      <c r="D2045" s="60" t="s">
        <v>3199</v>
      </c>
      <c r="E2045" s="60" t="s">
        <v>975</v>
      </c>
      <c r="F2045" s="71">
        <v>3951729</v>
      </c>
      <c r="G2045" s="60" t="s">
        <v>3588</v>
      </c>
      <c r="H2045" s="55" t="s">
        <v>28</v>
      </c>
      <c r="I2045" s="55" t="s">
        <v>29</v>
      </c>
      <c r="J2045" s="72" t="s">
        <v>2593</v>
      </c>
    </row>
    <row r="2046" spans="1:10" ht="62.45" customHeight="1" x14ac:dyDescent="0.25">
      <c r="A2046" s="60">
        <v>2044</v>
      </c>
      <c r="B2046" s="80" t="s">
        <v>105</v>
      </c>
      <c r="C2046" s="60" t="s">
        <v>934</v>
      </c>
      <c r="D2046" s="60" t="s">
        <v>3200</v>
      </c>
      <c r="E2046" s="60" t="s">
        <v>3319</v>
      </c>
      <c r="F2046" s="71">
        <v>3469785</v>
      </c>
      <c r="G2046" s="119" t="s">
        <v>3715</v>
      </c>
      <c r="H2046" s="55" t="s">
        <v>28</v>
      </c>
      <c r="I2046" s="55" t="s">
        <v>29</v>
      </c>
      <c r="J2046" s="72" t="s">
        <v>2593</v>
      </c>
    </row>
    <row r="2047" spans="1:10" ht="62.45" customHeight="1" x14ac:dyDescent="0.25">
      <c r="A2047" s="60">
        <v>2045</v>
      </c>
      <c r="B2047" s="80" t="s">
        <v>105</v>
      </c>
      <c r="C2047" s="82" t="s">
        <v>1147</v>
      </c>
      <c r="D2047" s="84" t="s">
        <v>3201</v>
      </c>
      <c r="E2047" s="82" t="s">
        <v>921</v>
      </c>
      <c r="F2047" s="86">
        <v>11958662</v>
      </c>
      <c r="G2047" s="82" t="s">
        <v>3581</v>
      </c>
      <c r="H2047" s="55" t="s">
        <v>28</v>
      </c>
      <c r="I2047" s="55" t="s">
        <v>29</v>
      </c>
      <c r="J2047" s="72" t="s">
        <v>2593</v>
      </c>
    </row>
    <row r="2048" spans="1:10" ht="62.45" customHeight="1" x14ac:dyDescent="0.25">
      <c r="A2048" s="60">
        <v>2046</v>
      </c>
      <c r="B2048" s="80" t="s">
        <v>105</v>
      </c>
      <c r="C2048" s="60" t="s">
        <v>883</v>
      </c>
      <c r="D2048" s="60" t="s">
        <v>3202</v>
      </c>
      <c r="E2048" s="60" t="s">
        <v>946</v>
      </c>
      <c r="F2048" s="71">
        <v>10754889</v>
      </c>
      <c r="G2048" s="60" t="s">
        <v>3632</v>
      </c>
      <c r="H2048" s="55" t="s">
        <v>28</v>
      </c>
      <c r="I2048" s="55" t="s">
        <v>29</v>
      </c>
      <c r="J2048" s="72" t="s">
        <v>2593</v>
      </c>
    </row>
    <row r="2049" spans="1:10" ht="62.45" customHeight="1" x14ac:dyDescent="0.25">
      <c r="A2049" s="60">
        <v>2047</v>
      </c>
      <c r="B2049" s="80" t="s">
        <v>105</v>
      </c>
      <c r="C2049" s="82" t="s">
        <v>883</v>
      </c>
      <c r="D2049" s="82" t="s">
        <v>3203</v>
      </c>
      <c r="E2049" s="82" t="s">
        <v>982</v>
      </c>
      <c r="F2049" s="86">
        <v>11958662</v>
      </c>
      <c r="G2049" s="82" t="s">
        <v>3611</v>
      </c>
      <c r="H2049" s="55" t="s">
        <v>28</v>
      </c>
      <c r="I2049" s="55" t="s">
        <v>29</v>
      </c>
      <c r="J2049" s="72" t="s">
        <v>2593</v>
      </c>
    </row>
    <row r="2050" spans="1:10" ht="62.45" customHeight="1" x14ac:dyDescent="0.25">
      <c r="A2050" s="60">
        <v>2048</v>
      </c>
      <c r="B2050" s="80" t="s">
        <v>105</v>
      </c>
      <c r="C2050" s="82" t="s">
        <v>1121</v>
      </c>
      <c r="D2050" s="82" t="s">
        <v>2916</v>
      </c>
      <c r="E2050" s="82" t="s">
        <v>921</v>
      </c>
      <c r="F2050" s="86">
        <v>11958662</v>
      </c>
      <c r="G2050" s="82" t="s">
        <v>3859</v>
      </c>
      <c r="H2050" s="55" t="s">
        <v>28</v>
      </c>
      <c r="I2050" s="55" t="s">
        <v>29</v>
      </c>
      <c r="J2050" s="72" t="s">
        <v>2593</v>
      </c>
    </row>
    <row r="2051" spans="1:10" ht="62.45" customHeight="1" x14ac:dyDescent="0.25">
      <c r="A2051" s="60">
        <v>2049</v>
      </c>
      <c r="B2051" s="80" t="s">
        <v>105</v>
      </c>
      <c r="C2051" s="82" t="s">
        <v>1121</v>
      </c>
      <c r="D2051" s="82" t="s">
        <v>1023</v>
      </c>
      <c r="E2051" s="82" t="s">
        <v>921</v>
      </c>
      <c r="F2051" s="86">
        <v>10754889</v>
      </c>
      <c r="G2051" s="82" t="s">
        <v>3860</v>
      </c>
      <c r="H2051" s="55" t="s">
        <v>28</v>
      </c>
      <c r="I2051" s="55" t="s">
        <v>29</v>
      </c>
      <c r="J2051" s="72" t="s">
        <v>2593</v>
      </c>
    </row>
    <row r="2052" spans="1:10" ht="62.45" customHeight="1" x14ac:dyDescent="0.25">
      <c r="A2052" s="60">
        <v>2050</v>
      </c>
      <c r="B2052" s="80" t="s">
        <v>105</v>
      </c>
      <c r="C2052" s="60" t="s">
        <v>905</v>
      </c>
      <c r="D2052" s="60" t="s">
        <v>3139</v>
      </c>
      <c r="E2052" s="60" t="s">
        <v>921</v>
      </c>
      <c r="F2052" s="71">
        <v>11958662</v>
      </c>
      <c r="G2052" s="60" t="s">
        <v>2474</v>
      </c>
      <c r="H2052" s="55" t="s">
        <v>28</v>
      </c>
      <c r="I2052" s="55" t="s">
        <v>29</v>
      </c>
      <c r="J2052" s="72" t="s">
        <v>2593</v>
      </c>
    </row>
    <row r="2053" spans="1:10" ht="62.45" customHeight="1" x14ac:dyDescent="0.25">
      <c r="A2053" s="60">
        <v>2051</v>
      </c>
      <c r="B2053" s="80" t="s">
        <v>105</v>
      </c>
      <c r="C2053" s="60" t="s">
        <v>905</v>
      </c>
      <c r="D2053" s="60" t="s">
        <v>3204</v>
      </c>
      <c r="E2053" s="60" t="s">
        <v>982</v>
      </c>
      <c r="F2053" s="71">
        <v>10754889</v>
      </c>
      <c r="G2053" s="60" t="s">
        <v>2474</v>
      </c>
      <c r="H2053" s="55" t="s">
        <v>28</v>
      </c>
      <c r="I2053" s="55" t="s">
        <v>29</v>
      </c>
      <c r="J2053" s="72" t="s">
        <v>2593</v>
      </c>
    </row>
    <row r="2054" spans="1:10" ht="62.45" customHeight="1" x14ac:dyDescent="0.25">
      <c r="A2054" s="60">
        <v>2052</v>
      </c>
      <c r="B2054" s="80" t="s">
        <v>105</v>
      </c>
      <c r="C2054" s="60" t="s">
        <v>898</v>
      </c>
      <c r="D2054" s="60" t="s">
        <v>3205</v>
      </c>
      <c r="E2054" s="60" t="s">
        <v>921</v>
      </c>
      <c r="F2054" s="71">
        <v>11958662</v>
      </c>
      <c r="G2054" s="60" t="s">
        <v>2472</v>
      </c>
      <c r="H2054" s="55" t="s">
        <v>28</v>
      </c>
      <c r="I2054" s="55" t="s">
        <v>29</v>
      </c>
      <c r="J2054" s="72" t="s">
        <v>2593</v>
      </c>
    </row>
    <row r="2055" spans="1:10" ht="62.45" customHeight="1" x14ac:dyDescent="0.25">
      <c r="A2055" s="60">
        <v>2053</v>
      </c>
      <c r="B2055" s="80" t="s">
        <v>105</v>
      </c>
      <c r="C2055" s="82" t="s">
        <v>892</v>
      </c>
      <c r="D2055" s="82" t="s">
        <v>3033</v>
      </c>
      <c r="E2055" s="82" t="s">
        <v>3375</v>
      </c>
      <c r="F2055" s="86">
        <v>11958662</v>
      </c>
      <c r="G2055" s="82" t="s">
        <v>3617</v>
      </c>
      <c r="H2055" s="55" t="s">
        <v>28</v>
      </c>
      <c r="I2055" s="55" t="s">
        <v>29</v>
      </c>
      <c r="J2055" s="72" t="s">
        <v>2593</v>
      </c>
    </row>
    <row r="2056" spans="1:10" ht="62.45" customHeight="1" x14ac:dyDescent="0.25">
      <c r="A2056" s="60">
        <v>2054</v>
      </c>
      <c r="B2056" s="80" t="s">
        <v>105</v>
      </c>
      <c r="C2056" s="82" t="s">
        <v>905</v>
      </c>
      <c r="D2056" s="82" t="s">
        <v>3206</v>
      </c>
      <c r="E2056" s="82" t="s">
        <v>3375</v>
      </c>
      <c r="F2056" s="86">
        <v>4979006</v>
      </c>
      <c r="G2056" s="82" t="s">
        <v>3583</v>
      </c>
      <c r="H2056" s="55" t="s">
        <v>28</v>
      </c>
      <c r="I2056" s="55" t="s">
        <v>29</v>
      </c>
      <c r="J2056" s="72" t="s">
        <v>2593</v>
      </c>
    </row>
    <row r="2057" spans="1:10" ht="62.45" customHeight="1" x14ac:dyDescent="0.25">
      <c r="A2057" s="60">
        <v>2055</v>
      </c>
      <c r="B2057" s="80" t="s">
        <v>105</v>
      </c>
      <c r="C2057" s="60" t="s">
        <v>898</v>
      </c>
      <c r="D2057" s="65" t="s">
        <v>1181</v>
      </c>
      <c r="E2057" s="60" t="s">
        <v>921</v>
      </c>
      <c r="F2057" s="71">
        <v>11958662</v>
      </c>
      <c r="G2057" s="60" t="s">
        <v>3574</v>
      </c>
      <c r="H2057" s="55" t="s">
        <v>28</v>
      </c>
      <c r="I2057" s="55" t="s">
        <v>29</v>
      </c>
      <c r="J2057" s="72" t="s">
        <v>2593</v>
      </c>
    </row>
    <row r="2058" spans="1:10" ht="62.45" customHeight="1" x14ac:dyDescent="0.25">
      <c r="A2058" s="60">
        <v>2056</v>
      </c>
      <c r="B2058" s="80" t="s">
        <v>105</v>
      </c>
      <c r="C2058" s="60" t="s">
        <v>876</v>
      </c>
      <c r="D2058" s="60" t="s">
        <v>3207</v>
      </c>
      <c r="E2058" s="60" t="s">
        <v>3332</v>
      </c>
      <c r="F2058" s="71">
        <v>4979006</v>
      </c>
      <c r="G2058" s="60" t="s">
        <v>1220</v>
      </c>
      <c r="H2058" s="55" t="s">
        <v>28</v>
      </c>
      <c r="I2058" s="55" t="s">
        <v>29</v>
      </c>
      <c r="J2058" s="72" t="s">
        <v>2593</v>
      </c>
    </row>
    <row r="2059" spans="1:10" ht="62.45" customHeight="1" x14ac:dyDescent="0.25">
      <c r="A2059" s="60">
        <v>2057</v>
      </c>
      <c r="B2059" s="80" t="s">
        <v>105</v>
      </c>
      <c r="C2059" s="82" t="s">
        <v>883</v>
      </c>
      <c r="D2059" s="82" t="s">
        <v>3208</v>
      </c>
      <c r="E2059" s="82" t="s">
        <v>982</v>
      </c>
      <c r="F2059" s="86">
        <v>11958662</v>
      </c>
      <c r="G2059" s="82" t="s">
        <v>3631</v>
      </c>
      <c r="H2059" s="55" t="s">
        <v>28</v>
      </c>
      <c r="I2059" s="55" t="s">
        <v>29</v>
      </c>
      <c r="J2059" s="72" t="s">
        <v>2593</v>
      </c>
    </row>
    <row r="2060" spans="1:10" ht="62.45" customHeight="1" x14ac:dyDescent="0.25">
      <c r="A2060" s="60">
        <v>2058</v>
      </c>
      <c r="B2060" s="80" t="s">
        <v>105</v>
      </c>
      <c r="C2060" s="82" t="s">
        <v>925</v>
      </c>
      <c r="D2060" s="108" t="s">
        <v>1184</v>
      </c>
      <c r="E2060" s="82" t="s">
        <v>960</v>
      </c>
      <c r="F2060" s="86">
        <v>4979006</v>
      </c>
      <c r="G2060" s="82" t="s">
        <v>3861</v>
      </c>
      <c r="H2060" s="55" t="s">
        <v>28</v>
      </c>
      <c r="I2060" s="55" t="s">
        <v>29</v>
      </c>
      <c r="J2060" s="72" t="s">
        <v>2593</v>
      </c>
    </row>
    <row r="2061" spans="1:10" ht="62.45" customHeight="1" x14ac:dyDescent="0.25">
      <c r="A2061" s="60">
        <v>2059</v>
      </c>
      <c r="B2061" s="80" t="s">
        <v>105</v>
      </c>
      <c r="C2061" s="82" t="s">
        <v>876</v>
      </c>
      <c r="D2061" s="82" t="s">
        <v>3209</v>
      </c>
      <c r="E2061" s="82" t="s">
        <v>3517</v>
      </c>
      <c r="F2061" s="86">
        <v>97172549</v>
      </c>
      <c r="G2061" s="82" t="s">
        <v>3862</v>
      </c>
      <c r="H2061" s="55" t="s">
        <v>28</v>
      </c>
      <c r="I2061" s="55" t="s">
        <v>29</v>
      </c>
      <c r="J2061" s="72" t="s">
        <v>2593</v>
      </c>
    </row>
    <row r="2062" spans="1:10" ht="62.45" customHeight="1" x14ac:dyDescent="0.25">
      <c r="A2062" s="60">
        <v>2060</v>
      </c>
      <c r="B2062" s="80" t="s">
        <v>105</v>
      </c>
      <c r="C2062" s="82" t="s">
        <v>992</v>
      </c>
      <c r="D2062" s="82" t="s">
        <v>1694</v>
      </c>
      <c r="E2062" s="82" t="s">
        <v>3518</v>
      </c>
      <c r="F2062" s="86">
        <v>4102099</v>
      </c>
      <c r="G2062" s="82" t="s">
        <v>3641</v>
      </c>
      <c r="H2062" s="55" t="s">
        <v>28</v>
      </c>
      <c r="I2062" s="55" t="s">
        <v>29</v>
      </c>
      <c r="J2062" s="72" t="s">
        <v>2593</v>
      </c>
    </row>
    <row r="2063" spans="1:10" ht="62.45" customHeight="1" x14ac:dyDescent="0.25">
      <c r="A2063" s="60">
        <v>2061</v>
      </c>
      <c r="B2063" s="80" t="s">
        <v>105</v>
      </c>
      <c r="C2063" s="82" t="s">
        <v>1147</v>
      </c>
      <c r="D2063" s="82" t="s">
        <v>3210</v>
      </c>
      <c r="E2063" s="82" t="s">
        <v>938</v>
      </c>
      <c r="F2063" s="86">
        <v>11958662</v>
      </c>
      <c r="G2063" s="82" t="s">
        <v>3642</v>
      </c>
      <c r="H2063" s="55" t="s">
        <v>28</v>
      </c>
      <c r="I2063" s="55" t="s">
        <v>29</v>
      </c>
      <c r="J2063" s="72" t="s">
        <v>2593</v>
      </c>
    </row>
    <row r="2064" spans="1:10" ht="62.45" customHeight="1" x14ac:dyDescent="0.25">
      <c r="A2064" s="60">
        <v>2062</v>
      </c>
      <c r="B2064" s="80" t="s">
        <v>105</v>
      </c>
      <c r="C2064" s="60" t="s">
        <v>898</v>
      </c>
      <c r="D2064" s="60" t="s">
        <v>3211</v>
      </c>
      <c r="E2064" s="60" t="s">
        <v>982</v>
      </c>
      <c r="F2064" s="71">
        <v>10754889</v>
      </c>
      <c r="G2064" s="60" t="s">
        <v>2472</v>
      </c>
      <c r="H2064" s="55" t="s">
        <v>28</v>
      </c>
      <c r="I2064" s="55" t="s">
        <v>29</v>
      </c>
      <c r="J2064" s="72" t="s">
        <v>2593</v>
      </c>
    </row>
    <row r="2065" spans="1:10" ht="62.45" customHeight="1" x14ac:dyDescent="0.25">
      <c r="A2065" s="60">
        <v>2063</v>
      </c>
      <c r="B2065" s="80" t="s">
        <v>105</v>
      </c>
      <c r="C2065" s="60" t="s">
        <v>898</v>
      </c>
      <c r="D2065" s="60" t="s">
        <v>2704</v>
      </c>
      <c r="E2065" s="60" t="s">
        <v>3445</v>
      </c>
      <c r="F2065" s="71">
        <v>4979006</v>
      </c>
      <c r="G2065" s="60" t="s">
        <v>3591</v>
      </c>
      <c r="H2065" s="55" t="s">
        <v>28</v>
      </c>
      <c r="I2065" s="55" t="s">
        <v>29</v>
      </c>
      <c r="J2065" s="72" t="s">
        <v>2593</v>
      </c>
    </row>
    <row r="2066" spans="1:10" ht="62.45" customHeight="1" x14ac:dyDescent="0.25">
      <c r="A2066" s="60">
        <v>2064</v>
      </c>
      <c r="B2066" s="80" t="s">
        <v>105</v>
      </c>
      <c r="C2066" s="60" t="s">
        <v>876</v>
      </c>
      <c r="D2066" s="60" t="s">
        <v>3212</v>
      </c>
      <c r="E2066" s="60" t="s">
        <v>881</v>
      </c>
      <c r="F2066" s="71">
        <v>10754889</v>
      </c>
      <c r="G2066" s="60" t="s">
        <v>1220</v>
      </c>
      <c r="H2066" s="55" t="s">
        <v>28</v>
      </c>
      <c r="I2066" s="55" t="s">
        <v>29</v>
      </c>
      <c r="J2066" s="72" t="s">
        <v>2593</v>
      </c>
    </row>
    <row r="2067" spans="1:10" ht="62.45" customHeight="1" x14ac:dyDescent="0.25">
      <c r="A2067" s="60">
        <v>2065</v>
      </c>
      <c r="B2067" s="80" t="s">
        <v>105</v>
      </c>
      <c r="C2067" s="82" t="s">
        <v>905</v>
      </c>
      <c r="D2067" s="82" t="s">
        <v>3213</v>
      </c>
      <c r="E2067" s="82" t="s">
        <v>2463</v>
      </c>
      <c r="F2067" s="86">
        <v>4979007</v>
      </c>
      <c r="G2067" s="108" t="s">
        <v>3863</v>
      </c>
      <c r="H2067" s="55" t="s">
        <v>28</v>
      </c>
      <c r="I2067" s="55" t="s">
        <v>29</v>
      </c>
      <c r="J2067" s="72" t="s">
        <v>2593</v>
      </c>
    </row>
    <row r="2068" spans="1:10" ht="62.45" customHeight="1" x14ac:dyDescent="0.25">
      <c r="A2068" s="60">
        <v>2066</v>
      </c>
      <c r="B2068" s="80" t="s">
        <v>105</v>
      </c>
      <c r="C2068" s="82" t="s">
        <v>876</v>
      </c>
      <c r="D2068" s="82" t="s">
        <v>3214</v>
      </c>
      <c r="E2068" s="82" t="s">
        <v>3309</v>
      </c>
      <c r="F2068" s="86">
        <v>3951729</v>
      </c>
      <c r="G2068" s="82" t="s">
        <v>2506</v>
      </c>
      <c r="H2068" s="55" t="s">
        <v>28</v>
      </c>
      <c r="I2068" s="55" t="s">
        <v>29</v>
      </c>
      <c r="J2068" s="72" t="s">
        <v>2593</v>
      </c>
    </row>
    <row r="2069" spans="1:10" ht="62.45" customHeight="1" x14ac:dyDescent="0.25">
      <c r="A2069" s="60">
        <v>2067</v>
      </c>
      <c r="B2069" s="80" t="s">
        <v>105</v>
      </c>
      <c r="C2069" s="82" t="s">
        <v>2605</v>
      </c>
      <c r="D2069" s="82" t="s">
        <v>3215</v>
      </c>
      <c r="E2069" s="82" t="s">
        <v>3519</v>
      </c>
      <c r="F2069" s="86">
        <v>37941284</v>
      </c>
      <c r="G2069" s="82"/>
      <c r="H2069" s="55" t="s">
        <v>28</v>
      </c>
      <c r="I2069" s="55" t="s">
        <v>29</v>
      </c>
      <c r="J2069" s="72" t="s">
        <v>2593</v>
      </c>
    </row>
    <row r="2070" spans="1:10" ht="62.45" customHeight="1" x14ac:dyDescent="0.25">
      <c r="A2070" s="60">
        <v>2068</v>
      </c>
      <c r="B2070" s="80" t="s">
        <v>105</v>
      </c>
      <c r="C2070" s="82" t="s">
        <v>892</v>
      </c>
      <c r="D2070" s="82" t="s">
        <v>2331</v>
      </c>
      <c r="E2070" s="82" t="s">
        <v>921</v>
      </c>
      <c r="F2070" s="86">
        <v>10754889</v>
      </c>
      <c r="G2070" s="82" t="s">
        <v>3864</v>
      </c>
      <c r="H2070" s="55" t="s">
        <v>28</v>
      </c>
      <c r="I2070" s="55" t="s">
        <v>29</v>
      </c>
      <c r="J2070" s="72" t="s">
        <v>2593</v>
      </c>
    </row>
    <row r="2071" spans="1:10" ht="62.45" customHeight="1" x14ac:dyDescent="0.25">
      <c r="A2071" s="60">
        <v>2069</v>
      </c>
      <c r="B2071" s="80" t="s">
        <v>105</v>
      </c>
      <c r="C2071" s="82" t="s">
        <v>892</v>
      </c>
      <c r="D2071" s="82" t="s">
        <v>2331</v>
      </c>
      <c r="E2071" s="82" t="s">
        <v>3520</v>
      </c>
      <c r="F2071" s="86">
        <v>10754889</v>
      </c>
      <c r="G2071" s="82" t="s">
        <v>3583</v>
      </c>
      <c r="H2071" s="55" t="s">
        <v>28</v>
      </c>
      <c r="I2071" s="55" t="s">
        <v>29</v>
      </c>
      <c r="J2071" s="72" t="s">
        <v>2593</v>
      </c>
    </row>
    <row r="2072" spans="1:10" ht="62.45" customHeight="1" x14ac:dyDescent="0.25">
      <c r="A2072" s="60">
        <v>2070</v>
      </c>
      <c r="B2072" s="80" t="s">
        <v>105</v>
      </c>
      <c r="C2072" s="82" t="s">
        <v>931</v>
      </c>
      <c r="D2072" s="82" t="s">
        <v>1191</v>
      </c>
      <c r="E2072" s="82" t="s">
        <v>938</v>
      </c>
      <c r="F2072" s="86">
        <v>11958662</v>
      </c>
      <c r="G2072" s="108" t="s">
        <v>3740</v>
      </c>
      <c r="H2072" s="55" t="s">
        <v>28</v>
      </c>
      <c r="I2072" s="55" t="s">
        <v>29</v>
      </c>
      <c r="J2072" s="72" t="s">
        <v>2593</v>
      </c>
    </row>
    <row r="2073" spans="1:10" ht="62.45" customHeight="1" x14ac:dyDescent="0.25">
      <c r="A2073" s="60">
        <v>2071</v>
      </c>
      <c r="B2073" s="80" t="s">
        <v>105</v>
      </c>
      <c r="C2073" s="82" t="s">
        <v>898</v>
      </c>
      <c r="D2073" s="82" t="s">
        <v>3216</v>
      </c>
      <c r="E2073" s="82" t="s">
        <v>921</v>
      </c>
      <c r="F2073" s="86">
        <v>10754889</v>
      </c>
      <c r="G2073" s="82" t="s">
        <v>3742</v>
      </c>
      <c r="H2073" s="55" t="s">
        <v>28</v>
      </c>
      <c r="I2073" s="55" t="s">
        <v>29</v>
      </c>
      <c r="J2073" s="72" t="s">
        <v>2593</v>
      </c>
    </row>
    <row r="2074" spans="1:10" ht="62.45" customHeight="1" x14ac:dyDescent="0.25">
      <c r="A2074" s="60">
        <v>2072</v>
      </c>
      <c r="B2074" s="80" t="s">
        <v>105</v>
      </c>
      <c r="C2074" s="60" t="s">
        <v>876</v>
      </c>
      <c r="D2074" s="60" t="s">
        <v>3217</v>
      </c>
      <c r="E2074" s="60" t="s">
        <v>891</v>
      </c>
      <c r="F2074" s="71">
        <v>11958662</v>
      </c>
      <c r="G2074" s="60" t="s">
        <v>1220</v>
      </c>
      <c r="H2074" s="55" t="s">
        <v>28</v>
      </c>
      <c r="I2074" s="55" t="s">
        <v>29</v>
      </c>
      <c r="J2074" s="72" t="s">
        <v>2593</v>
      </c>
    </row>
    <row r="2075" spans="1:10" ht="62.45" customHeight="1" x14ac:dyDescent="0.25">
      <c r="A2075" s="60">
        <v>2073</v>
      </c>
      <c r="B2075" s="80" t="s">
        <v>105</v>
      </c>
      <c r="C2075" s="82" t="s">
        <v>887</v>
      </c>
      <c r="D2075" s="82" t="s">
        <v>3218</v>
      </c>
      <c r="E2075" s="82" t="s">
        <v>3521</v>
      </c>
      <c r="F2075" s="86">
        <v>37283270</v>
      </c>
      <c r="G2075" s="82"/>
      <c r="H2075" s="55" t="s">
        <v>28</v>
      </c>
      <c r="I2075" s="55" t="s">
        <v>29</v>
      </c>
      <c r="J2075" s="72" t="s">
        <v>2593</v>
      </c>
    </row>
    <row r="2076" spans="1:10" ht="62.45" customHeight="1" x14ac:dyDescent="0.25">
      <c r="A2076" s="60">
        <v>2074</v>
      </c>
      <c r="B2076" s="80" t="s">
        <v>105</v>
      </c>
      <c r="C2076" s="60" t="s">
        <v>876</v>
      </c>
      <c r="D2076" s="60" t="s">
        <v>3021</v>
      </c>
      <c r="E2076" s="60" t="s">
        <v>881</v>
      </c>
      <c r="F2076" s="71">
        <v>10754889</v>
      </c>
      <c r="G2076" s="60" t="s">
        <v>1220</v>
      </c>
      <c r="H2076" s="55" t="s">
        <v>28</v>
      </c>
      <c r="I2076" s="55" t="s">
        <v>29</v>
      </c>
      <c r="J2076" s="72" t="s">
        <v>2593</v>
      </c>
    </row>
    <row r="2077" spans="1:10" ht="62.45" customHeight="1" x14ac:dyDescent="0.25">
      <c r="A2077" s="60">
        <v>2075</v>
      </c>
      <c r="B2077" s="80" t="s">
        <v>105</v>
      </c>
      <c r="C2077" s="60" t="s">
        <v>2647</v>
      </c>
      <c r="D2077" s="60" t="s">
        <v>3219</v>
      </c>
      <c r="E2077" s="60" t="s">
        <v>878</v>
      </c>
      <c r="F2077" s="71">
        <v>5409645</v>
      </c>
      <c r="G2077" s="60" t="s">
        <v>3865</v>
      </c>
      <c r="H2077" s="55" t="s">
        <v>28</v>
      </c>
      <c r="I2077" s="55" t="s">
        <v>29</v>
      </c>
      <c r="J2077" s="72" t="s">
        <v>2593</v>
      </c>
    </row>
    <row r="2078" spans="1:10" ht="62.45" customHeight="1" x14ac:dyDescent="0.25">
      <c r="A2078" s="60">
        <v>2076</v>
      </c>
      <c r="B2078" s="80" t="s">
        <v>105</v>
      </c>
      <c r="C2078" s="82" t="s">
        <v>2602</v>
      </c>
      <c r="D2078" s="82" t="s">
        <v>3220</v>
      </c>
      <c r="E2078" s="82" t="s">
        <v>3522</v>
      </c>
      <c r="F2078" s="86">
        <v>13061541</v>
      </c>
      <c r="G2078" s="82"/>
      <c r="H2078" s="55" t="s">
        <v>28</v>
      </c>
      <c r="I2078" s="55" t="s">
        <v>29</v>
      </c>
      <c r="J2078" s="72" t="s">
        <v>2593</v>
      </c>
    </row>
    <row r="2079" spans="1:10" ht="62.45" customHeight="1" x14ac:dyDescent="0.25">
      <c r="A2079" s="60">
        <v>2077</v>
      </c>
      <c r="B2079" s="80" t="s">
        <v>105</v>
      </c>
      <c r="C2079" s="82" t="s">
        <v>2625</v>
      </c>
      <c r="D2079" s="82" t="s">
        <v>3221</v>
      </c>
      <c r="E2079" s="82" t="s">
        <v>735</v>
      </c>
      <c r="F2079" s="86">
        <v>0</v>
      </c>
      <c r="G2079" s="82" t="s">
        <v>3866</v>
      </c>
      <c r="H2079" s="55" t="s">
        <v>28</v>
      </c>
      <c r="I2079" s="55" t="s">
        <v>29</v>
      </c>
      <c r="J2079" s="72" t="s">
        <v>2593</v>
      </c>
    </row>
    <row r="2080" spans="1:10" ht="62.45" customHeight="1" x14ac:dyDescent="0.25">
      <c r="A2080" s="60">
        <v>2078</v>
      </c>
      <c r="B2080" s="80" t="s">
        <v>105</v>
      </c>
      <c r="C2080" s="60" t="s">
        <v>876</v>
      </c>
      <c r="D2080" s="60" t="s">
        <v>3222</v>
      </c>
      <c r="E2080" s="60" t="s">
        <v>885</v>
      </c>
      <c r="F2080" s="71">
        <v>4979006</v>
      </c>
      <c r="G2080" s="60" t="s">
        <v>3867</v>
      </c>
      <c r="H2080" s="55" t="s">
        <v>28</v>
      </c>
      <c r="I2080" s="55" t="s">
        <v>29</v>
      </c>
      <c r="J2080" s="72" t="s">
        <v>2593</v>
      </c>
    </row>
    <row r="2081" spans="1:10" ht="62.45" customHeight="1" x14ac:dyDescent="0.25">
      <c r="A2081" s="60">
        <v>2079</v>
      </c>
      <c r="B2081" s="80" t="s">
        <v>105</v>
      </c>
      <c r="C2081" s="82" t="s">
        <v>2648</v>
      </c>
      <c r="D2081" s="82" t="s">
        <v>3223</v>
      </c>
      <c r="E2081" s="82" t="s">
        <v>3523</v>
      </c>
      <c r="F2081" s="86">
        <v>0</v>
      </c>
      <c r="G2081" s="82"/>
      <c r="H2081" s="55" t="s">
        <v>28</v>
      </c>
      <c r="I2081" s="55" t="s">
        <v>29</v>
      </c>
      <c r="J2081" s="72" t="s">
        <v>2593</v>
      </c>
    </row>
    <row r="2082" spans="1:10" ht="62.45" customHeight="1" x14ac:dyDescent="0.25">
      <c r="A2082" s="60">
        <v>2080</v>
      </c>
      <c r="B2082" s="80" t="s">
        <v>105</v>
      </c>
      <c r="C2082" s="60" t="s">
        <v>883</v>
      </c>
      <c r="D2082" s="60" t="s">
        <v>3224</v>
      </c>
      <c r="E2082" s="60" t="s">
        <v>921</v>
      </c>
      <c r="F2082" s="71">
        <v>11958662</v>
      </c>
      <c r="G2082" s="60" t="s">
        <v>3671</v>
      </c>
      <c r="H2082" s="55" t="s">
        <v>28</v>
      </c>
      <c r="I2082" s="55" t="s">
        <v>29</v>
      </c>
      <c r="J2082" s="72" t="s">
        <v>2593</v>
      </c>
    </row>
    <row r="2083" spans="1:10" ht="62.45" customHeight="1" x14ac:dyDescent="0.25">
      <c r="A2083" s="60">
        <v>2081</v>
      </c>
      <c r="B2083" s="80" t="s">
        <v>105</v>
      </c>
      <c r="C2083" s="60" t="s">
        <v>925</v>
      </c>
      <c r="D2083" s="119" t="s">
        <v>1197</v>
      </c>
      <c r="E2083" s="60" t="s">
        <v>933</v>
      </c>
      <c r="F2083" s="71">
        <v>4979006</v>
      </c>
      <c r="G2083" s="60" t="s">
        <v>878</v>
      </c>
      <c r="H2083" s="55" t="s">
        <v>28</v>
      </c>
      <c r="I2083" s="55" t="s">
        <v>29</v>
      </c>
      <c r="J2083" s="72" t="s">
        <v>2593</v>
      </c>
    </row>
    <row r="2084" spans="1:10" ht="62.45" customHeight="1" x14ac:dyDescent="0.25">
      <c r="A2084" s="60">
        <v>2082</v>
      </c>
      <c r="B2084" s="80" t="s">
        <v>105</v>
      </c>
      <c r="C2084" s="55" t="s">
        <v>2649</v>
      </c>
      <c r="D2084" s="60" t="s">
        <v>972</v>
      </c>
      <c r="E2084" s="60" t="s">
        <v>3524</v>
      </c>
      <c r="F2084" s="71">
        <v>496500000</v>
      </c>
      <c r="G2084" s="60" t="s">
        <v>3868</v>
      </c>
      <c r="H2084" s="55" t="s">
        <v>28</v>
      </c>
      <c r="I2084" s="55" t="s">
        <v>29</v>
      </c>
      <c r="J2084" s="72" t="s">
        <v>2593</v>
      </c>
    </row>
    <row r="2085" spans="1:10" ht="62.45" customHeight="1" x14ac:dyDescent="0.25">
      <c r="A2085" s="60">
        <v>2083</v>
      </c>
      <c r="B2085" s="80" t="s">
        <v>105</v>
      </c>
      <c r="C2085" s="60" t="s">
        <v>2318</v>
      </c>
      <c r="D2085" s="60" t="s">
        <v>3225</v>
      </c>
      <c r="E2085" s="60" t="s">
        <v>3525</v>
      </c>
      <c r="F2085" s="71">
        <v>50917457.654396728</v>
      </c>
      <c r="G2085" s="60" t="s">
        <v>3869</v>
      </c>
      <c r="H2085" s="55" t="s">
        <v>28</v>
      </c>
      <c r="I2085" s="55" t="s">
        <v>29</v>
      </c>
      <c r="J2085" s="72" t="s">
        <v>2593</v>
      </c>
    </row>
    <row r="2086" spans="1:10" ht="62.45" customHeight="1" x14ac:dyDescent="0.25">
      <c r="A2086" s="60">
        <v>2084</v>
      </c>
      <c r="B2086" s="80" t="s">
        <v>105</v>
      </c>
      <c r="C2086" s="55" t="s">
        <v>2650</v>
      </c>
      <c r="D2086" s="60" t="s">
        <v>3226</v>
      </c>
      <c r="E2086" s="60" t="s">
        <v>3526</v>
      </c>
      <c r="F2086" s="71">
        <v>3159374</v>
      </c>
      <c r="G2086" s="60" t="s">
        <v>3870</v>
      </c>
      <c r="H2086" s="55" t="s">
        <v>28</v>
      </c>
      <c r="I2086" s="55" t="s">
        <v>29</v>
      </c>
      <c r="J2086" s="72" t="s">
        <v>2593</v>
      </c>
    </row>
    <row r="2087" spans="1:10" ht="62.45" customHeight="1" x14ac:dyDescent="0.25">
      <c r="A2087" s="60">
        <v>2085</v>
      </c>
      <c r="B2087" s="80" t="s">
        <v>105</v>
      </c>
      <c r="C2087" s="82" t="s">
        <v>876</v>
      </c>
      <c r="D2087" s="82" t="s">
        <v>3227</v>
      </c>
      <c r="E2087" s="82" t="s">
        <v>3527</v>
      </c>
      <c r="F2087" s="86">
        <v>4835641</v>
      </c>
      <c r="G2087" s="82" t="s">
        <v>3583</v>
      </c>
      <c r="H2087" s="55" t="s">
        <v>28</v>
      </c>
      <c r="I2087" s="55" t="s">
        <v>29</v>
      </c>
      <c r="J2087" s="72" t="s">
        <v>2593</v>
      </c>
    </row>
    <row r="2088" spans="1:10" ht="62.45" customHeight="1" x14ac:dyDescent="0.25">
      <c r="A2088" s="60">
        <v>2086</v>
      </c>
      <c r="B2088" s="80" t="s">
        <v>105</v>
      </c>
      <c r="C2088" s="82" t="s">
        <v>883</v>
      </c>
      <c r="D2088" s="82" t="s">
        <v>3228</v>
      </c>
      <c r="E2088" s="82" t="s">
        <v>921</v>
      </c>
      <c r="F2088" s="86">
        <v>10754889</v>
      </c>
      <c r="G2088" s="82" t="s">
        <v>3871</v>
      </c>
      <c r="H2088" s="55" t="s">
        <v>28</v>
      </c>
      <c r="I2088" s="55" t="s">
        <v>29</v>
      </c>
      <c r="J2088" s="72" t="s">
        <v>2593</v>
      </c>
    </row>
    <row r="2089" spans="1:10" ht="62.45" customHeight="1" x14ac:dyDescent="0.25">
      <c r="A2089" s="60">
        <v>2087</v>
      </c>
      <c r="B2089" s="80" t="s">
        <v>105</v>
      </c>
      <c r="C2089" s="60" t="s">
        <v>876</v>
      </c>
      <c r="D2089" s="60" t="s">
        <v>3229</v>
      </c>
      <c r="E2089" s="60" t="s">
        <v>891</v>
      </c>
      <c r="F2089" s="71">
        <v>11958662</v>
      </c>
      <c r="G2089" s="60" t="s">
        <v>1220</v>
      </c>
      <c r="H2089" s="55" t="s">
        <v>28</v>
      </c>
      <c r="I2089" s="55" t="s">
        <v>29</v>
      </c>
      <c r="J2089" s="72" t="s">
        <v>2593</v>
      </c>
    </row>
    <row r="2090" spans="1:10" ht="62.45" customHeight="1" x14ac:dyDescent="0.25">
      <c r="A2090" s="60">
        <v>2088</v>
      </c>
      <c r="B2090" s="80" t="s">
        <v>105</v>
      </c>
      <c r="C2090" s="82" t="s">
        <v>876</v>
      </c>
      <c r="D2090" s="82" t="s">
        <v>3230</v>
      </c>
      <c r="E2090" s="82" t="s">
        <v>3307</v>
      </c>
      <c r="F2090" s="86">
        <v>4979006</v>
      </c>
      <c r="G2090" s="82" t="s">
        <v>3872</v>
      </c>
      <c r="H2090" s="55" t="s">
        <v>28</v>
      </c>
      <c r="I2090" s="55" t="s">
        <v>29</v>
      </c>
      <c r="J2090" s="72" t="s">
        <v>2593</v>
      </c>
    </row>
    <row r="2091" spans="1:10" ht="62.45" customHeight="1" x14ac:dyDescent="0.25">
      <c r="A2091" s="60">
        <v>2089</v>
      </c>
      <c r="B2091" s="80" t="s">
        <v>105</v>
      </c>
      <c r="C2091" s="60" t="s">
        <v>876</v>
      </c>
      <c r="D2091" s="60" t="s">
        <v>3202</v>
      </c>
      <c r="E2091" s="60" t="s">
        <v>3445</v>
      </c>
      <c r="F2091" s="71">
        <v>4979006</v>
      </c>
      <c r="G2091" s="60" t="s">
        <v>1220</v>
      </c>
      <c r="H2091" s="55" t="s">
        <v>28</v>
      </c>
      <c r="I2091" s="55" t="s">
        <v>29</v>
      </c>
      <c r="J2091" s="72" t="s">
        <v>2593</v>
      </c>
    </row>
    <row r="2092" spans="1:10" ht="62.45" customHeight="1" x14ac:dyDescent="0.25">
      <c r="A2092" s="60">
        <v>2090</v>
      </c>
      <c r="B2092" s="80" t="s">
        <v>105</v>
      </c>
      <c r="C2092" s="82" t="s">
        <v>2599</v>
      </c>
      <c r="D2092" s="82" t="s">
        <v>3231</v>
      </c>
      <c r="E2092" s="82" t="s">
        <v>3528</v>
      </c>
      <c r="F2092" s="86">
        <v>13911910</v>
      </c>
      <c r="G2092" s="82"/>
      <c r="H2092" s="55" t="s">
        <v>28</v>
      </c>
      <c r="I2092" s="55" t="s">
        <v>29</v>
      </c>
      <c r="J2092" s="72" t="s">
        <v>2593</v>
      </c>
    </row>
    <row r="2093" spans="1:10" ht="62.45" customHeight="1" x14ac:dyDescent="0.25">
      <c r="A2093" s="60">
        <v>2091</v>
      </c>
      <c r="B2093" s="80" t="s">
        <v>105</v>
      </c>
      <c r="C2093" s="60" t="s">
        <v>1087</v>
      </c>
      <c r="D2093" s="60" t="s">
        <v>3232</v>
      </c>
      <c r="E2093" s="60" t="s">
        <v>885</v>
      </c>
      <c r="F2093" s="71">
        <v>4979006</v>
      </c>
      <c r="G2093" s="60" t="s">
        <v>1220</v>
      </c>
      <c r="H2093" s="55" t="s">
        <v>28</v>
      </c>
      <c r="I2093" s="55" t="s">
        <v>29</v>
      </c>
      <c r="J2093" s="72" t="s">
        <v>2593</v>
      </c>
    </row>
    <row r="2094" spans="1:10" ht="62.45" customHeight="1" x14ac:dyDescent="0.25">
      <c r="A2094" s="60">
        <v>2092</v>
      </c>
      <c r="B2094" s="80" t="s">
        <v>105</v>
      </c>
      <c r="C2094" s="82" t="s">
        <v>2619</v>
      </c>
      <c r="D2094" s="82" t="s">
        <v>3233</v>
      </c>
      <c r="E2094" s="82" t="s">
        <v>891</v>
      </c>
      <c r="F2094" s="86">
        <v>10754889</v>
      </c>
      <c r="G2094" s="82" t="s">
        <v>3873</v>
      </c>
      <c r="H2094" s="55" t="s">
        <v>28</v>
      </c>
      <c r="I2094" s="55" t="s">
        <v>29</v>
      </c>
      <c r="J2094" s="72" t="s">
        <v>2593</v>
      </c>
    </row>
    <row r="2095" spans="1:10" ht="62.45" customHeight="1" x14ac:dyDescent="0.25">
      <c r="A2095" s="60">
        <v>2093</v>
      </c>
      <c r="B2095" s="80" t="s">
        <v>105</v>
      </c>
      <c r="C2095" s="82" t="s">
        <v>2605</v>
      </c>
      <c r="D2095" s="82" t="s">
        <v>3234</v>
      </c>
      <c r="E2095" s="82" t="s">
        <v>3529</v>
      </c>
      <c r="F2095" s="86">
        <v>41388988</v>
      </c>
      <c r="G2095" s="82"/>
      <c r="H2095" s="55" t="s">
        <v>28</v>
      </c>
      <c r="I2095" s="55" t="s">
        <v>29</v>
      </c>
      <c r="J2095" s="72" t="s">
        <v>2593</v>
      </c>
    </row>
    <row r="2096" spans="1:10" ht="62.45" customHeight="1" x14ac:dyDescent="0.25">
      <c r="A2096" s="60">
        <v>2094</v>
      </c>
      <c r="B2096" s="80" t="s">
        <v>105</v>
      </c>
      <c r="C2096" s="82" t="s">
        <v>992</v>
      </c>
      <c r="D2096" s="82" t="s">
        <v>3235</v>
      </c>
      <c r="E2096" s="82" t="s">
        <v>921</v>
      </c>
      <c r="F2096" s="86">
        <v>11958662</v>
      </c>
      <c r="G2096" s="82" t="s">
        <v>3581</v>
      </c>
      <c r="H2096" s="55" t="s">
        <v>28</v>
      </c>
      <c r="I2096" s="55" t="s">
        <v>29</v>
      </c>
      <c r="J2096" s="72" t="s">
        <v>2593</v>
      </c>
    </row>
    <row r="2097" spans="1:10" ht="62.45" customHeight="1" x14ac:dyDescent="0.25">
      <c r="A2097" s="60">
        <v>2095</v>
      </c>
      <c r="B2097" s="80" t="s">
        <v>105</v>
      </c>
      <c r="C2097" s="82" t="s">
        <v>992</v>
      </c>
      <c r="D2097" s="82" t="s">
        <v>3236</v>
      </c>
      <c r="E2097" s="82" t="s">
        <v>878</v>
      </c>
      <c r="F2097" s="86">
        <v>30141697</v>
      </c>
      <c r="G2097" s="82" t="s">
        <v>3874</v>
      </c>
      <c r="H2097" s="55" t="s">
        <v>28</v>
      </c>
      <c r="I2097" s="55" t="s">
        <v>29</v>
      </c>
      <c r="J2097" s="72" t="s">
        <v>2593</v>
      </c>
    </row>
    <row r="2098" spans="1:10" ht="62.45" customHeight="1" x14ac:dyDescent="0.25">
      <c r="A2098" s="60">
        <v>2096</v>
      </c>
      <c r="B2098" s="80" t="s">
        <v>105</v>
      </c>
      <c r="C2098" s="82" t="s">
        <v>1121</v>
      </c>
      <c r="D2098" s="82" t="s">
        <v>3219</v>
      </c>
      <c r="E2098" s="82" t="s">
        <v>921</v>
      </c>
      <c r="F2098" s="86">
        <v>10754889</v>
      </c>
      <c r="G2098" s="82" t="s">
        <v>2490</v>
      </c>
      <c r="H2098" s="55" t="s">
        <v>28</v>
      </c>
      <c r="I2098" s="55" t="s">
        <v>29</v>
      </c>
      <c r="J2098" s="72" t="s">
        <v>2593</v>
      </c>
    </row>
    <row r="2099" spans="1:10" ht="62.45" customHeight="1" x14ac:dyDescent="0.25">
      <c r="A2099" s="60">
        <v>2097</v>
      </c>
      <c r="B2099" s="80" t="s">
        <v>105</v>
      </c>
      <c r="C2099" s="82" t="s">
        <v>883</v>
      </c>
      <c r="D2099" s="82" t="s">
        <v>2896</v>
      </c>
      <c r="E2099" s="82" t="s">
        <v>921</v>
      </c>
      <c r="F2099" s="86">
        <v>10754889</v>
      </c>
      <c r="G2099" s="82" t="s">
        <v>3875</v>
      </c>
      <c r="H2099" s="55" t="s">
        <v>28</v>
      </c>
      <c r="I2099" s="55" t="s">
        <v>29</v>
      </c>
      <c r="J2099" s="72" t="s">
        <v>2593</v>
      </c>
    </row>
    <row r="2100" spans="1:10" ht="62.45" customHeight="1" x14ac:dyDescent="0.25">
      <c r="A2100" s="60">
        <v>2098</v>
      </c>
      <c r="B2100" s="80" t="s">
        <v>105</v>
      </c>
      <c r="C2100" s="60" t="s">
        <v>2610</v>
      </c>
      <c r="D2100" s="60" t="s">
        <v>3237</v>
      </c>
      <c r="E2100" s="60" t="s">
        <v>3530</v>
      </c>
      <c r="F2100" s="71">
        <v>34472700</v>
      </c>
      <c r="G2100" s="60" t="s">
        <v>3602</v>
      </c>
      <c r="H2100" s="55" t="s">
        <v>28</v>
      </c>
      <c r="I2100" s="55" t="s">
        <v>29</v>
      </c>
      <c r="J2100" s="72" t="s">
        <v>2593</v>
      </c>
    </row>
    <row r="2101" spans="1:10" ht="62.45" customHeight="1" x14ac:dyDescent="0.25">
      <c r="A2101" s="60">
        <v>2099</v>
      </c>
      <c r="B2101" s="80" t="s">
        <v>105</v>
      </c>
      <c r="C2101" s="82" t="s">
        <v>892</v>
      </c>
      <c r="D2101" s="82" t="s">
        <v>3238</v>
      </c>
      <c r="E2101" s="82" t="s">
        <v>933</v>
      </c>
      <c r="F2101" s="86">
        <v>10754889</v>
      </c>
      <c r="G2101" s="82" t="s">
        <v>3617</v>
      </c>
      <c r="H2101" s="55" t="s">
        <v>28</v>
      </c>
      <c r="I2101" s="55" t="s">
        <v>29</v>
      </c>
      <c r="J2101" s="72" t="s">
        <v>2593</v>
      </c>
    </row>
    <row r="2102" spans="1:10" ht="62.45" customHeight="1" x14ac:dyDescent="0.25">
      <c r="A2102" s="60">
        <v>2100</v>
      </c>
      <c r="B2102" s="80" t="s">
        <v>105</v>
      </c>
      <c r="C2102" s="82" t="s">
        <v>2610</v>
      </c>
      <c r="D2102" s="82" t="s">
        <v>3239</v>
      </c>
      <c r="E2102" s="82" t="s">
        <v>3531</v>
      </c>
      <c r="F2102" s="86">
        <v>252880000</v>
      </c>
      <c r="G2102" s="82" t="s">
        <v>3876</v>
      </c>
      <c r="H2102" s="55" t="s">
        <v>28</v>
      </c>
      <c r="I2102" s="55" t="s">
        <v>29</v>
      </c>
      <c r="J2102" s="72" t="s">
        <v>2593</v>
      </c>
    </row>
    <row r="2103" spans="1:10" ht="62.45" customHeight="1" x14ac:dyDescent="0.25">
      <c r="A2103" s="60">
        <v>2101</v>
      </c>
      <c r="B2103" s="80" t="s">
        <v>105</v>
      </c>
      <c r="C2103" s="82" t="s">
        <v>2599</v>
      </c>
      <c r="D2103" s="82" t="s">
        <v>3240</v>
      </c>
      <c r="E2103" s="82" t="s">
        <v>3532</v>
      </c>
      <c r="F2103" s="86">
        <v>40475074</v>
      </c>
      <c r="G2103" s="82"/>
      <c r="H2103" s="55" t="s">
        <v>28</v>
      </c>
      <c r="I2103" s="55" t="s">
        <v>29</v>
      </c>
      <c r="J2103" s="72" t="s">
        <v>2593</v>
      </c>
    </row>
    <row r="2104" spans="1:10" ht="62.45" customHeight="1" x14ac:dyDescent="0.25">
      <c r="A2104" s="60">
        <v>2102</v>
      </c>
      <c r="B2104" s="80" t="s">
        <v>105</v>
      </c>
      <c r="C2104" s="82" t="s">
        <v>1087</v>
      </c>
      <c r="D2104" s="82" t="s">
        <v>1200</v>
      </c>
      <c r="E2104" s="82" t="s">
        <v>1201</v>
      </c>
      <c r="F2104" s="86">
        <v>1365446</v>
      </c>
      <c r="G2104" s="82" t="s">
        <v>3877</v>
      </c>
      <c r="H2104" s="55" t="s">
        <v>28</v>
      </c>
      <c r="I2104" s="55" t="s">
        <v>29</v>
      </c>
      <c r="J2104" s="72" t="s">
        <v>2593</v>
      </c>
    </row>
    <row r="2105" spans="1:10" ht="62.45" customHeight="1" x14ac:dyDescent="0.25">
      <c r="A2105" s="60">
        <v>2103</v>
      </c>
      <c r="B2105" s="80" t="s">
        <v>105</v>
      </c>
      <c r="C2105" s="82" t="s">
        <v>892</v>
      </c>
      <c r="D2105" s="82" t="s">
        <v>3135</v>
      </c>
      <c r="E2105" s="82" t="s">
        <v>921</v>
      </c>
      <c r="F2105" s="86">
        <v>10754889</v>
      </c>
      <c r="G2105" s="82" t="s">
        <v>3878</v>
      </c>
      <c r="H2105" s="55" t="s">
        <v>28</v>
      </c>
      <c r="I2105" s="55" t="s">
        <v>29</v>
      </c>
      <c r="J2105" s="72" t="s">
        <v>2593</v>
      </c>
    </row>
    <row r="2106" spans="1:10" ht="62.45" customHeight="1" x14ac:dyDescent="0.25">
      <c r="A2106" s="60">
        <v>2104</v>
      </c>
      <c r="B2106" s="80" t="s">
        <v>105</v>
      </c>
      <c r="C2106" s="82" t="s">
        <v>892</v>
      </c>
      <c r="D2106" s="82" t="s">
        <v>1202</v>
      </c>
      <c r="E2106" s="82" t="s">
        <v>1203</v>
      </c>
      <c r="F2106" s="86">
        <v>14800542</v>
      </c>
      <c r="G2106" s="82" t="s">
        <v>3583</v>
      </c>
      <c r="H2106" s="55" t="s">
        <v>28</v>
      </c>
      <c r="I2106" s="55" t="s">
        <v>29</v>
      </c>
      <c r="J2106" s="72" t="s">
        <v>2593</v>
      </c>
    </row>
    <row r="2107" spans="1:10" ht="62.45" customHeight="1" x14ac:dyDescent="0.25">
      <c r="A2107" s="60">
        <v>2105</v>
      </c>
      <c r="B2107" s="80" t="s">
        <v>105</v>
      </c>
      <c r="C2107" s="82" t="s">
        <v>1121</v>
      </c>
      <c r="D2107" s="82" t="s">
        <v>2793</v>
      </c>
      <c r="E2107" s="82" t="s">
        <v>921</v>
      </c>
      <c r="F2107" s="86">
        <v>10754889</v>
      </c>
      <c r="G2107" s="82" t="s">
        <v>2490</v>
      </c>
      <c r="H2107" s="55" t="s">
        <v>28</v>
      </c>
      <c r="I2107" s="55" t="s">
        <v>29</v>
      </c>
      <c r="J2107" s="72" t="s">
        <v>2593</v>
      </c>
    </row>
    <row r="2108" spans="1:10" ht="62.45" customHeight="1" x14ac:dyDescent="0.25">
      <c r="A2108" s="60">
        <v>2106</v>
      </c>
      <c r="B2108" s="80" t="s">
        <v>105</v>
      </c>
      <c r="C2108" s="82" t="s">
        <v>2318</v>
      </c>
      <c r="D2108" s="82" t="s">
        <v>3241</v>
      </c>
      <c r="E2108" s="82" t="s">
        <v>3533</v>
      </c>
      <c r="F2108" s="86">
        <v>50917457.654396728</v>
      </c>
      <c r="G2108" s="82" t="s">
        <v>3879</v>
      </c>
      <c r="H2108" s="55" t="s">
        <v>28</v>
      </c>
      <c r="I2108" s="55" t="s">
        <v>29</v>
      </c>
      <c r="J2108" s="72" t="s">
        <v>2593</v>
      </c>
    </row>
    <row r="2109" spans="1:10" ht="62.45" customHeight="1" x14ac:dyDescent="0.25">
      <c r="A2109" s="60">
        <v>2107</v>
      </c>
      <c r="B2109" s="80" t="s">
        <v>105</v>
      </c>
      <c r="C2109" s="82" t="s">
        <v>992</v>
      </c>
      <c r="D2109" s="82" t="s">
        <v>3055</v>
      </c>
      <c r="E2109" s="82" t="s">
        <v>982</v>
      </c>
      <c r="F2109" s="86">
        <v>11958662</v>
      </c>
      <c r="G2109" s="82" t="s">
        <v>3581</v>
      </c>
      <c r="H2109" s="55" t="s">
        <v>28</v>
      </c>
      <c r="I2109" s="55" t="s">
        <v>29</v>
      </c>
      <c r="J2109" s="72" t="s">
        <v>2593</v>
      </c>
    </row>
    <row r="2110" spans="1:10" ht="62.45" customHeight="1" x14ac:dyDescent="0.25">
      <c r="A2110" s="60">
        <v>2108</v>
      </c>
      <c r="B2110" s="80" t="s">
        <v>105</v>
      </c>
      <c r="C2110" s="60" t="s">
        <v>876</v>
      </c>
      <c r="D2110" s="60" t="s">
        <v>2684</v>
      </c>
      <c r="E2110" s="60" t="s">
        <v>921</v>
      </c>
      <c r="F2110" s="71">
        <v>4979006</v>
      </c>
      <c r="G2110" s="60" t="s">
        <v>1220</v>
      </c>
      <c r="H2110" s="55" t="s">
        <v>28</v>
      </c>
      <c r="I2110" s="55" t="s">
        <v>29</v>
      </c>
      <c r="J2110" s="72" t="s">
        <v>2593</v>
      </c>
    </row>
    <row r="2111" spans="1:10" ht="62.45" customHeight="1" x14ac:dyDescent="0.25">
      <c r="A2111" s="60">
        <v>2109</v>
      </c>
      <c r="B2111" s="80" t="s">
        <v>105</v>
      </c>
      <c r="C2111" s="82" t="s">
        <v>1147</v>
      </c>
      <c r="D2111" s="82" t="s">
        <v>3242</v>
      </c>
      <c r="E2111" s="82" t="s">
        <v>1052</v>
      </c>
      <c r="F2111" s="86">
        <v>11958662</v>
      </c>
      <c r="G2111" s="82" t="s">
        <v>3581</v>
      </c>
      <c r="H2111" s="55" t="s">
        <v>28</v>
      </c>
      <c r="I2111" s="55" t="s">
        <v>29</v>
      </c>
      <c r="J2111" s="72" t="s">
        <v>2593</v>
      </c>
    </row>
    <row r="2112" spans="1:10" ht="62.45" customHeight="1" x14ac:dyDescent="0.25">
      <c r="A2112" s="60">
        <v>2110</v>
      </c>
      <c r="B2112" s="80" t="s">
        <v>105</v>
      </c>
      <c r="C2112" s="60" t="s">
        <v>2651</v>
      </c>
      <c r="D2112" s="60" t="s">
        <v>3243</v>
      </c>
      <c r="E2112" s="60"/>
      <c r="F2112" s="86">
        <v>0</v>
      </c>
      <c r="G2112" s="60" t="s">
        <v>3880</v>
      </c>
      <c r="H2112" s="55" t="s">
        <v>28</v>
      </c>
      <c r="I2112" s="55" t="s">
        <v>29</v>
      </c>
      <c r="J2112" s="72" t="s">
        <v>2593</v>
      </c>
    </row>
    <row r="2113" spans="1:10" ht="62.45" customHeight="1" x14ac:dyDescent="0.25">
      <c r="A2113" s="60">
        <v>2111</v>
      </c>
      <c r="B2113" s="80" t="s">
        <v>105</v>
      </c>
      <c r="C2113" s="82" t="s">
        <v>934</v>
      </c>
      <c r="D2113" s="82" t="s">
        <v>3244</v>
      </c>
      <c r="E2113" s="82" t="s">
        <v>3319</v>
      </c>
      <c r="F2113" s="86">
        <v>3951729</v>
      </c>
      <c r="G2113" s="82" t="s">
        <v>3881</v>
      </c>
      <c r="H2113" s="55" t="s">
        <v>28</v>
      </c>
      <c r="I2113" s="55" t="s">
        <v>29</v>
      </c>
      <c r="J2113" s="72" t="s">
        <v>2593</v>
      </c>
    </row>
    <row r="2114" spans="1:10" ht="62.45" customHeight="1" x14ac:dyDescent="0.25">
      <c r="A2114" s="60">
        <v>2112</v>
      </c>
      <c r="B2114" s="80" t="s">
        <v>105</v>
      </c>
      <c r="C2114" s="82" t="s">
        <v>925</v>
      </c>
      <c r="D2114" s="82" t="s">
        <v>1207</v>
      </c>
      <c r="E2114" s="82" t="s">
        <v>960</v>
      </c>
      <c r="F2114" s="86">
        <v>4979006</v>
      </c>
      <c r="G2114" s="82" t="s">
        <v>3861</v>
      </c>
      <c r="H2114" s="55" t="s">
        <v>28</v>
      </c>
      <c r="I2114" s="55" t="s">
        <v>29</v>
      </c>
      <c r="J2114" s="72" t="s">
        <v>2593</v>
      </c>
    </row>
    <row r="2115" spans="1:10" ht="62.45" customHeight="1" x14ac:dyDescent="0.25">
      <c r="A2115" s="60">
        <v>2113</v>
      </c>
      <c r="B2115" s="80" t="s">
        <v>105</v>
      </c>
      <c r="C2115" s="82" t="s">
        <v>1121</v>
      </c>
      <c r="D2115" s="82" t="s">
        <v>2991</v>
      </c>
      <c r="E2115" s="82" t="s">
        <v>975</v>
      </c>
      <c r="F2115" s="86">
        <v>3134616</v>
      </c>
      <c r="G2115" s="82" t="s">
        <v>3571</v>
      </c>
      <c r="H2115" s="55" t="s">
        <v>28</v>
      </c>
      <c r="I2115" s="55" t="s">
        <v>29</v>
      </c>
      <c r="J2115" s="72" t="s">
        <v>2593</v>
      </c>
    </row>
    <row r="2116" spans="1:10" ht="62.45" customHeight="1" x14ac:dyDescent="0.25">
      <c r="A2116" s="60">
        <v>2114</v>
      </c>
      <c r="B2116" s="80" t="s">
        <v>105</v>
      </c>
      <c r="C2116" s="82" t="s">
        <v>1011</v>
      </c>
      <c r="D2116" s="108" t="s">
        <v>3245</v>
      </c>
      <c r="E2116" s="82" t="s">
        <v>3534</v>
      </c>
      <c r="F2116" s="86">
        <v>4979006</v>
      </c>
      <c r="G2116" s="82" t="s">
        <v>3882</v>
      </c>
      <c r="H2116" s="55" t="s">
        <v>28</v>
      </c>
      <c r="I2116" s="55" t="s">
        <v>29</v>
      </c>
      <c r="J2116" s="72" t="s">
        <v>2593</v>
      </c>
    </row>
    <row r="2117" spans="1:10" ht="62.45" customHeight="1" x14ac:dyDescent="0.25">
      <c r="A2117" s="60">
        <v>2115</v>
      </c>
      <c r="B2117" s="80" t="s">
        <v>105</v>
      </c>
      <c r="C2117" s="82" t="s">
        <v>898</v>
      </c>
      <c r="D2117" s="82" t="s">
        <v>3246</v>
      </c>
      <c r="E2117" s="82" t="s">
        <v>921</v>
      </c>
      <c r="F2117" s="86">
        <v>11958662</v>
      </c>
      <c r="G2117" s="82" t="s">
        <v>3883</v>
      </c>
      <c r="H2117" s="55" t="s">
        <v>28</v>
      </c>
      <c r="I2117" s="55" t="s">
        <v>29</v>
      </c>
      <c r="J2117" s="72" t="s">
        <v>2593</v>
      </c>
    </row>
    <row r="2118" spans="1:10" ht="62.45" customHeight="1" x14ac:dyDescent="0.25">
      <c r="A2118" s="60">
        <v>2116</v>
      </c>
      <c r="B2118" s="80" t="s">
        <v>105</v>
      </c>
      <c r="C2118" s="60" t="s">
        <v>876</v>
      </c>
      <c r="D2118" s="60" t="s">
        <v>3247</v>
      </c>
      <c r="E2118" s="60" t="s">
        <v>881</v>
      </c>
      <c r="F2118" s="71">
        <v>11958662</v>
      </c>
      <c r="G2118" s="60" t="s">
        <v>1220</v>
      </c>
      <c r="H2118" s="55" t="s">
        <v>28</v>
      </c>
      <c r="I2118" s="55" t="s">
        <v>29</v>
      </c>
      <c r="J2118" s="72" t="s">
        <v>2593</v>
      </c>
    </row>
    <row r="2119" spans="1:10" ht="62.45" customHeight="1" x14ac:dyDescent="0.25">
      <c r="A2119" s="60">
        <v>2117</v>
      </c>
      <c r="B2119" s="80" t="s">
        <v>105</v>
      </c>
      <c r="C2119" s="82" t="s">
        <v>905</v>
      </c>
      <c r="D2119" s="82" t="s">
        <v>3248</v>
      </c>
      <c r="E2119" s="82" t="s">
        <v>3375</v>
      </c>
      <c r="F2119" s="86">
        <v>11958662</v>
      </c>
      <c r="G2119" s="82" t="s">
        <v>3583</v>
      </c>
      <c r="H2119" s="55" t="s">
        <v>28</v>
      </c>
      <c r="I2119" s="55" t="s">
        <v>29</v>
      </c>
      <c r="J2119" s="72" t="s">
        <v>2593</v>
      </c>
    </row>
    <row r="2120" spans="1:10" ht="62.45" customHeight="1" x14ac:dyDescent="0.25">
      <c r="A2120" s="60">
        <v>2118</v>
      </c>
      <c r="B2120" s="80" t="s">
        <v>105</v>
      </c>
      <c r="C2120" s="82" t="s">
        <v>876</v>
      </c>
      <c r="D2120" s="82" t="s">
        <v>1209</v>
      </c>
      <c r="E2120" s="82" t="s">
        <v>891</v>
      </c>
      <c r="F2120" s="86">
        <v>11958662</v>
      </c>
      <c r="G2120" s="82" t="s">
        <v>3884</v>
      </c>
      <c r="H2120" s="55" t="s">
        <v>28</v>
      </c>
      <c r="I2120" s="55" t="s">
        <v>29</v>
      </c>
      <c r="J2120" s="72" t="s">
        <v>2593</v>
      </c>
    </row>
    <row r="2121" spans="1:10" ht="62.45" customHeight="1" x14ac:dyDescent="0.25">
      <c r="A2121" s="60">
        <v>2119</v>
      </c>
      <c r="B2121" s="80" t="s">
        <v>105</v>
      </c>
      <c r="C2121" s="82" t="s">
        <v>992</v>
      </c>
      <c r="D2121" s="126" t="s">
        <v>2941</v>
      </c>
      <c r="E2121" s="82" t="s">
        <v>3381</v>
      </c>
      <c r="F2121" s="86">
        <v>11958662</v>
      </c>
      <c r="G2121" s="108" t="s">
        <v>3885</v>
      </c>
      <c r="H2121" s="55" t="s">
        <v>28</v>
      </c>
      <c r="I2121" s="55" t="s">
        <v>29</v>
      </c>
      <c r="J2121" s="72" t="s">
        <v>2593</v>
      </c>
    </row>
    <row r="2122" spans="1:10" ht="62.45" customHeight="1" x14ac:dyDescent="0.25">
      <c r="A2122" s="60">
        <v>2120</v>
      </c>
      <c r="B2122" s="80" t="s">
        <v>105</v>
      </c>
      <c r="C2122" s="82" t="s">
        <v>992</v>
      </c>
      <c r="D2122" s="82" t="s">
        <v>3249</v>
      </c>
      <c r="E2122" s="82" t="s">
        <v>3381</v>
      </c>
      <c r="F2122" s="86">
        <v>11958662</v>
      </c>
      <c r="G2122" s="108" t="s">
        <v>3794</v>
      </c>
      <c r="H2122" s="55" t="s">
        <v>28</v>
      </c>
      <c r="I2122" s="55" t="s">
        <v>29</v>
      </c>
      <c r="J2122" s="72" t="s">
        <v>2593</v>
      </c>
    </row>
    <row r="2123" spans="1:10" ht="62.45" customHeight="1" x14ac:dyDescent="0.25">
      <c r="A2123" s="60">
        <v>2121</v>
      </c>
      <c r="B2123" s="80" t="s">
        <v>105</v>
      </c>
      <c r="C2123" s="82" t="s">
        <v>2652</v>
      </c>
      <c r="D2123" s="82" t="s">
        <v>3250</v>
      </c>
      <c r="E2123" s="82" t="s">
        <v>960</v>
      </c>
      <c r="F2123" s="86">
        <v>3803475</v>
      </c>
      <c r="G2123" s="82" t="s">
        <v>3583</v>
      </c>
      <c r="H2123" s="55" t="s">
        <v>28</v>
      </c>
      <c r="I2123" s="55" t="s">
        <v>29</v>
      </c>
      <c r="J2123" s="72" t="s">
        <v>2593</v>
      </c>
    </row>
    <row r="2124" spans="1:10" ht="62.45" customHeight="1" x14ac:dyDescent="0.25">
      <c r="A2124" s="60">
        <v>2122</v>
      </c>
      <c r="B2124" s="80" t="s">
        <v>105</v>
      </c>
      <c r="C2124" s="82" t="s">
        <v>992</v>
      </c>
      <c r="D2124" s="82" t="s">
        <v>1213</v>
      </c>
      <c r="E2124" s="82" t="s">
        <v>1214</v>
      </c>
      <c r="F2124" s="86">
        <v>26011794</v>
      </c>
      <c r="G2124" s="82" t="s">
        <v>3886</v>
      </c>
      <c r="H2124" s="55" t="s">
        <v>28</v>
      </c>
      <c r="I2124" s="55" t="s">
        <v>29</v>
      </c>
      <c r="J2124" s="72" t="s">
        <v>2593</v>
      </c>
    </row>
    <row r="2125" spans="1:10" ht="62.45" customHeight="1" x14ac:dyDescent="0.25">
      <c r="A2125" s="60">
        <v>2123</v>
      </c>
      <c r="B2125" s="80" t="s">
        <v>105</v>
      </c>
      <c r="C2125" s="82" t="s">
        <v>992</v>
      </c>
      <c r="D2125" s="82" t="s">
        <v>3251</v>
      </c>
      <c r="E2125" s="82" t="s">
        <v>3535</v>
      </c>
      <c r="F2125" s="86">
        <v>3468613</v>
      </c>
      <c r="G2125" s="82" t="s">
        <v>3887</v>
      </c>
      <c r="H2125" s="55" t="s">
        <v>28</v>
      </c>
      <c r="I2125" s="55" t="s">
        <v>29</v>
      </c>
      <c r="J2125" s="72" t="s">
        <v>2593</v>
      </c>
    </row>
    <row r="2126" spans="1:10" ht="62.45" customHeight="1" x14ac:dyDescent="0.25">
      <c r="A2126" s="60">
        <v>2124</v>
      </c>
      <c r="B2126" s="80" t="s">
        <v>105</v>
      </c>
      <c r="C2126" s="60" t="s">
        <v>883</v>
      </c>
      <c r="D2126" s="60" t="s">
        <v>3252</v>
      </c>
      <c r="E2126" s="60" t="s">
        <v>2423</v>
      </c>
      <c r="F2126" s="71">
        <v>10754889</v>
      </c>
      <c r="G2126" s="60" t="s">
        <v>3888</v>
      </c>
      <c r="H2126" s="55" t="s">
        <v>28</v>
      </c>
      <c r="I2126" s="55" t="s">
        <v>29</v>
      </c>
      <c r="J2126" s="72" t="s">
        <v>2593</v>
      </c>
    </row>
    <row r="2127" spans="1:10" ht="62.45" customHeight="1" x14ac:dyDescent="0.25">
      <c r="A2127" s="60">
        <v>2125</v>
      </c>
      <c r="B2127" s="80" t="s">
        <v>105</v>
      </c>
      <c r="C2127" s="82" t="s">
        <v>892</v>
      </c>
      <c r="D2127" s="82" t="s">
        <v>3253</v>
      </c>
      <c r="E2127" s="82" t="s">
        <v>3326</v>
      </c>
      <c r="F2127" s="86">
        <v>0</v>
      </c>
      <c r="G2127" s="82" t="s">
        <v>3583</v>
      </c>
      <c r="H2127" s="55" t="s">
        <v>28</v>
      </c>
      <c r="I2127" s="55" t="s">
        <v>29</v>
      </c>
      <c r="J2127" s="72" t="s">
        <v>2593</v>
      </c>
    </row>
    <row r="2128" spans="1:10" ht="62.45" customHeight="1" x14ac:dyDescent="0.25">
      <c r="A2128" s="60">
        <v>2126</v>
      </c>
      <c r="B2128" s="80" t="s">
        <v>105</v>
      </c>
      <c r="C2128" s="82" t="s">
        <v>883</v>
      </c>
      <c r="D2128" s="82" t="s">
        <v>2365</v>
      </c>
      <c r="E2128" s="82" t="s">
        <v>954</v>
      </c>
      <c r="F2128" s="86">
        <v>10754889</v>
      </c>
      <c r="G2128" s="82" t="s">
        <v>3889</v>
      </c>
      <c r="H2128" s="55" t="s">
        <v>28</v>
      </c>
      <c r="I2128" s="55" t="s">
        <v>29</v>
      </c>
      <c r="J2128" s="72" t="s">
        <v>2593</v>
      </c>
    </row>
    <row r="2129" spans="1:10" ht="62.45" customHeight="1" x14ac:dyDescent="0.25">
      <c r="A2129" s="60">
        <v>2127</v>
      </c>
      <c r="B2129" s="80" t="s">
        <v>105</v>
      </c>
      <c r="C2129" s="82" t="s">
        <v>2608</v>
      </c>
      <c r="D2129" s="82" t="s">
        <v>3254</v>
      </c>
      <c r="E2129" s="82" t="s">
        <v>3536</v>
      </c>
      <c r="F2129" s="71">
        <v>34472700</v>
      </c>
      <c r="G2129" s="82" t="s">
        <v>3583</v>
      </c>
      <c r="H2129" s="55" t="s">
        <v>28</v>
      </c>
      <c r="I2129" s="55" t="s">
        <v>29</v>
      </c>
      <c r="J2129" s="72" t="s">
        <v>2593</v>
      </c>
    </row>
    <row r="2130" spans="1:10" ht="62.45" customHeight="1" x14ac:dyDescent="0.25">
      <c r="A2130" s="60">
        <v>2128</v>
      </c>
      <c r="B2130" s="80" t="s">
        <v>105</v>
      </c>
      <c r="C2130" s="82" t="s">
        <v>898</v>
      </c>
      <c r="D2130" s="82" t="s">
        <v>3255</v>
      </c>
      <c r="E2130" s="82" t="s">
        <v>3537</v>
      </c>
      <c r="F2130" s="86">
        <v>8209046</v>
      </c>
      <c r="G2130" s="82" t="s">
        <v>3668</v>
      </c>
      <c r="H2130" s="55" t="s">
        <v>28</v>
      </c>
      <c r="I2130" s="55" t="s">
        <v>29</v>
      </c>
      <c r="J2130" s="72" t="s">
        <v>2593</v>
      </c>
    </row>
    <row r="2131" spans="1:10" ht="62.45" customHeight="1" x14ac:dyDescent="0.25">
      <c r="A2131" s="60">
        <v>2129</v>
      </c>
      <c r="B2131" s="80" t="s">
        <v>105</v>
      </c>
      <c r="C2131" s="82" t="s">
        <v>1087</v>
      </c>
      <c r="D2131" s="82" t="s">
        <v>1215</v>
      </c>
      <c r="E2131" s="82" t="s">
        <v>1216</v>
      </c>
      <c r="F2131" s="86">
        <v>7500202</v>
      </c>
      <c r="G2131" s="82" t="s">
        <v>3890</v>
      </c>
      <c r="H2131" s="55" t="s">
        <v>28</v>
      </c>
      <c r="I2131" s="55" t="s">
        <v>29</v>
      </c>
      <c r="J2131" s="72" t="s">
        <v>2593</v>
      </c>
    </row>
    <row r="2132" spans="1:10" ht="62.45" customHeight="1" x14ac:dyDescent="0.25">
      <c r="A2132" s="60">
        <v>2130</v>
      </c>
      <c r="B2132" s="80" t="s">
        <v>105</v>
      </c>
      <c r="C2132" s="82" t="s">
        <v>2625</v>
      </c>
      <c r="D2132" s="82" t="s">
        <v>3256</v>
      </c>
      <c r="E2132" s="82" t="s">
        <v>735</v>
      </c>
      <c r="F2132" s="86">
        <v>0</v>
      </c>
      <c r="G2132" s="82" t="s">
        <v>3866</v>
      </c>
      <c r="H2132" s="55" t="s">
        <v>28</v>
      </c>
      <c r="I2132" s="55" t="s">
        <v>29</v>
      </c>
      <c r="J2132" s="72" t="s">
        <v>2593</v>
      </c>
    </row>
    <row r="2133" spans="1:10" ht="62.45" customHeight="1" x14ac:dyDescent="0.25">
      <c r="A2133" s="60">
        <v>2131</v>
      </c>
      <c r="B2133" s="80" t="s">
        <v>105</v>
      </c>
      <c r="C2133" s="60" t="s">
        <v>876</v>
      </c>
      <c r="D2133" s="60" t="s">
        <v>2674</v>
      </c>
      <c r="E2133" s="60" t="s">
        <v>3332</v>
      </c>
      <c r="F2133" s="71">
        <v>4979006</v>
      </c>
      <c r="G2133" s="60" t="s">
        <v>1220</v>
      </c>
      <c r="H2133" s="55" t="s">
        <v>28</v>
      </c>
      <c r="I2133" s="55" t="s">
        <v>29</v>
      </c>
      <c r="J2133" s="72" t="s">
        <v>2593</v>
      </c>
    </row>
    <row r="2134" spans="1:10" ht="62.45" customHeight="1" x14ac:dyDescent="0.25">
      <c r="A2134" s="60">
        <v>2132</v>
      </c>
      <c r="B2134" s="80" t="s">
        <v>105</v>
      </c>
      <c r="C2134" s="82" t="s">
        <v>1044</v>
      </c>
      <c r="D2134" s="82" t="s">
        <v>3257</v>
      </c>
      <c r="E2134" s="82" t="s">
        <v>3538</v>
      </c>
      <c r="F2134" s="86">
        <v>18586870</v>
      </c>
      <c r="G2134" s="82" t="s">
        <v>3652</v>
      </c>
      <c r="H2134" s="55" t="s">
        <v>28</v>
      </c>
      <c r="I2134" s="55" t="s">
        <v>29</v>
      </c>
      <c r="J2134" s="72" t="s">
        <v>2593</v>
      </c>
    </row>
    <row r="2135" spans="1:10" ht="62.45" customHeight="1" x14ac:dyDescent="0.25">
      <c r="A2135" s="60">
        <v>2133</v>
      </c>
      <c r="B2135" s="80" t="s">
        <v>105</v>
      </c>
      <c r="C2135" s="60" t="s">
        <v>883</v>
      </c>
      <c r="D2135" s="60" t="s">
        <v>3258</v>
      </c>
      <c r="E2135" s="60" t="s">
        <v>975</v>
      </c>
      <c r="F2135" s="71">
        <v>2236197</v>
      </c>
      <c r="G2135" s="60" t="s">
        <v>3588</v>
      </c>
      <c r="H2135" s="55" t="s">
        <v>28</v>
      </c>
      <c r="I2135" s="55" t="s">
        <v>29</v>
      </c>
      <c r="J2135" s="72" t="s">
        <v>2593</v>
      </c>
    </row>
    <row r="2136" spans="1:10" ht="62.45" customHeight="1" x14ac:dyDescent="0.25">
      <c r="A2136" s="60">
        <v>2134</v>
      </c>
      <c r="B2136" s="80" t="s">
        <v>105</v>
      </c>
      <c r="C2136" s="82" t="s">
        <v>892</v>
      </c>
      <c r="D2136" s="82" t="s">
        <v>3259</v>
      </c>
      <c r="E2136" s="82" t="s">
        <v>940</v>
      </c>
      <c r="F2136" s="86">
        <v>4979006</v>
      </c>
      <c r="G2136" s="82" t="s">
        <v>3750</v>
      </c>
      <c r="H2136" s="55" t="s">
        <v>28</v>
      </c>
      <c r="I2136" s="55" t="s">
        <v>29</v>
      </c>
      <c r="J2136" s="72" t="s">
        <v>2593</v>
      </c>
    </row>
    <row r="2137" spans="1:10" ht="62.45" customHeight="1" x14ac:dyDescent="0.25">
      <c r="A2137" s="60">
        <v>2135</v>
      </c>
      <c r="B2137" s="80" t="s">
        <v>105</v>
      </c>
      <c r="C2137" s="82" t="s">
        <v>992</v>
      </c>
      <c r="D2137" s="82" t="s">
        <v>3260</v>
      </c>
      <c r="E2137" s="82" t="s">
        <v>982</v>
      </c>
      <c r="F2137" s="86">
        <v>11958662</v>
      </c>
      <c r="G2137" s="108" t="s">
        <v>3891</v>
      </c>
      <c r="H2137" s="55" t="s">
        <v>28</v>
      </c>
      <c r="I2137" s="55" t="s">
        <v>29</v>
      </c>
      <c r="J2137" s="72" t="s">
        <v>2593</v>
      </c>
    </row>
    <row r="2138" spans="1:10" ht="62.45" customHeight="1" x14ac:dyDescent="0.25">
      <c r="A2138" s="60">
        <v>2136</v>
      </c>
      <c r="B2138" s="80" t="s">
        <v>105</v>
      </c>
      <c r="C2138" s="82" t="s">
        <v>1147</v>
      </c>
      <c r="D2138" s="82" t="s">
        <v>3261</v>
      </c>
      <c r="E2138" s="82" t="s">
        <v>1052</v>
      </c>
      <c r="F2138" s="86">
        <v>10754889</v>
      </c>
      <c r="G2138" s="82" t="s">
        <v>3892</v>
      </c>
      <c r="H2138" s="55" t="s">
        <v>28</v>
      </c>
      <c r="I2138" s="55" t="s">
        <v>29</v>
      </c>
      <c r="J2138" s="72" t="s">
        <v>2593</v>
      </c>
    </row>
    <row r="2139" spans="1:10" ht="62.45" customHeight="1" x14ac:dyDescent="0.25">
      <c r="A2139" s="60">
        <v>2137</v>
      </c>
      <c r="B2139" s="80" t="s">
        <v>105</v>
      </c>
      <c r="C2139" s="82" t="s">
        <v>2623</v>
      </c>
      <c r="D2139" s="82" t="s">
        <v>3262</v>
      </c>
      <c r="E2139" s="82" t="s">
        <v>3539</v>
      </c>
      <c r="F2139" s="86">
        <v>10703232</v>
      </c>
      <c r="G2139" s="82"/>
      <c r="H2139" s="55" t="s">
        <v>28</v>
      </c>
      <c r="I2139" s="55" t="s">
        <v>29</v>
      </c>
      <c r="J2139" s="72" t="s">
        <v>2593</v>
      </c>
    </row>
    <row r="2140" spans="1:10" ht="62.45" customHeight="1" x14ac:dyDescent="0.25">
      <c r="A2140" s="60">
        <v>2138</v>
      </c>
      <c r="B2140" s="80" t="s">
        <v>105</v>
      </c>
      <c r="C2140" s="82" t="s">
        <v>992</v>
      </c>
      <c r="D2140" s="82" t="s">
        <v>3263</v>
      </c>
      <c r="E2140" s="82" t="s">
        <v>3404</v>
      </c>
      <c r="F2140" s="86">
        <v>11958662</v>
      </c>
      <c r="G2140" s="108" t="s">
        <v>3893</v>
      </c>
      <c r="H2140" s="55" t="s">
        <v>28</v>
      </c>
      <c r="I2140" s="55" t="s">
        <v>29</v>
      </c>
      <c r="J2140" s="72" t="s">
        <v>2593</v>
      </c>
    </row>
    <row r="2141" spans="1:10" ht="62.45" customHeight="1" x14ac:dyDescent="0.25">
      <c r="A2141" s="60">
        <v>2139</v>
      </c>
      <c r="B2141" s="80" t="s">
        <v>105</v>
      </c>
      <c r="C2141" s="82" t="s">
        <v>1147</v>
      </c>
      <c r="D2141" s="82" t="s">
        <v>3214</v>
      </c>
      <c r="E2141" s="82" t="s">
        <v>938</v>
      </c>
      <c r="F2141" s="86">
        <v>10754889</v>
      </c>
      <c r="G2141" s="82" t="s">
        <v>3894</v>
      </c>
      <c r="H2141" s="55" t="s">
        <v>28</v>
      </c>
      <c r="I2141" s="55" t="s">
        <v>29</v>
      </c>
      <c r="J2141" s="72" t="s">
        <v>2593</v>
      </c>
    </row>
    <row r="2142" spans="1:10" ht="62.45" customHeight="1" x14ac:dyDescent="0.25">
      <c r="A2142" s="60">
        <v>2140</v>
      </c>
      <c r="B2142" s="80" t="s">
        <v>105</v>
      </c>
      <c r="C2142" s="82" t="s">
        <v>2653</v>
      </c>
      <c r="D2142" s="82" t="s">
        <v>3264</v>
      </c>
      <c r="E2142" s="82" t="s">
        <v>3540</v>
      </c>
      <c r="F2142" s="71">
        <v>34472700</v>
      </c>
      <c r="G2142" s="82" t="s">
        <v>3583</v>
      </c>
      <c r="H2142" s="55" t="s">
        <v>28</v>
      </c>
      <c r="I2142" s="55" t="s">
        <v>29</v>
      </c>
      <c r="J2142" s="72" t="s">
        <v>2593</v>
      </c>
    </row>
    <row r="2143" spans="1:10" ht="62.45" customHeight="1" x14ac:dyDescent="0.25">
      <c r="A2143" s="60">
        <v>2141</v>
      </c>
      <c r="B2143" s="80" t="s">
        <v>105</v>
      </c>
      <c r="C2143" s="82" t="s">
        <v>898</v>
      </c>
      <c r="D2143" s="82" t="s">
        <v>3265</v>
      </c>
      <c r="E2143" s="82" t="s">
        <v>954</v>
      </c>
      <c r="F2143" s="86">
        <v>10754889</v>
      </c>
      <c r="G2143" s="82" t="s">
        <v>3742</v>
      </c>
      <c r="H2143" s="55" t="s">
        <v>28</v>
      </c>
      <c r="I2143" s="55" t="s">
        <v>29</v>
      </c>
      <c r="J2143" s="72" t="s">
        <v>2593</v>
      </c>
    </row>
    <row r="2144" spans="1:10" ht="62.45" customHeight="1" x14ac:dyDescent="0.25">
      <c r="A2144" s="60">
        <v>2142</v>
      </c>
      <c r="B2144" s="80" t="s">
        <v>105</v>
      </c>
      <c r="C2144" s="60" t="s">
        <v>1121</v>
      </c>
      <c r="D2144" s="60" t="s">
        <v>2658</v>
      </c>
      <c r="E2144" s="60" t="s">
        <v>921</v>
      </c>
      <c r="F2144" s="71">
        <v>11958662</v>
      </c>
      <c r="G2144" s="60" t="s">
        <v>3671</v>
      </c>
      <c r="H2144" s="55" t="s">
        <v>28</v>
      </c>
      <c r="I2144" s="55" t="s">
        <v>29</v>
      </c>
      <c r="J2144" s="72" t="s">
        <v>2593</v>
      </c>
    </row>
    <row r="2145" spans="1:10" ht="62.45" customHeight="1" x14ac:dyDescent="0.25">
      <c r="A2145" s="60">
        <v>2143</v>
      </c>
      <c r="B2145" s="80" t="s">
        <v>105</v>
      </c>
      <c r="C2145" s="82" t="s">
        <v>887</v>
      </c>
      <c r="D2145" s="82" t="s">
        <v>3266</v>
      </c>
      <c r="E2145" s="82" t="s">
        <v>3541</v>
      </c>
      <c r="F2145" s="86">
        <v>34472700</v>
      </c>
      <c r="G2145" s="82"/>
      <c r="H2145" s="55" t="s">
        <v>28</v>
      </c>
      <c r="I2145" s="55" t="s">
        <v>29</v>
      </c>
      <c r="J2145" s="72" t="s">
        <v>2593</v>
      </c>
    </row>
    <row r="2146" spans="1:10" ht="62.45" customHeight="1" x14ac:dyDescent="0.25">
      <c r="A2146" s="60">
        <v>2144</v>
      </c>
      <c r="B2146" s="80" t="s">
        <v>105</v>
      </c>
      <c r="C2146" s="82" t="s">
        <v>992</v>
      </c>
      <c r="D2146" s="82" t="s">
        <v>3267</v>
      </c>
      <c r="E2146" s="82" t="s">
        <v>3542</v>
      </c>
      <c r="F2146" s="86">
        <v>13879134</v>
      </c>
      <c r="G2146" s="82" t="s">
        <v>3895</v>
      </c>
      <c r="H2146" s="55" t="s">
        <v>28</v>
      </c>
      <c r="I2146" s="55" t="s">
        <v>29</v>
      </c>
      <c r="J2146" s="72" t="s">
        <v>2593</v>
      </c>
    </row>
    <row r="2147" spans="1:10" ht="62.45" customHeight="1" x14ac:dyDescent="0.25">
      <c r="A2147" s="60">
        <v>2145</v>
      </c>
      <c r="B2147" s="80" t="s">
        <v>105</v>
      </c>
      <c r="C2147" s="82" t="s">
        <v>883</v>
      </c>
      <c r="D2147" s="82" t="s">
        <v>3268</v>
      </c>
      <c r="E2147" s="82" t="s">
        <v>982</v>
      </c>
      <c r="F2147" s="86">
        <v>11958662</v>
      </c>
      <c r="G2147" s="82" t="s">
        <v>3611</v>
      </c>
      <c r="H2147" s="55" t="s">
        <v>28</v>
      </c>
      <c r="I2147" s="55" t="s">
        <v>29</v>
      </c>
      <c r="J2147" s="72" t="s">
        <v>2593</v>
      </c>
    </row>
    <row r="2148" spans="1:10" ht="62.45" customHeight="1" x14ac:dyDescent="0.25">
      <c r="A2148" s="60">
        <v>2146</v>
      </c>
      <c r="B2148" s="80" t="s">
        <v>105</v>
      </c>
      <c r="C2148" s="60" t="s">
        <v>876</v>
      </c>
      <c r="D2148" s="60" t="s">
        <v>1081</v>
      </c>
      <c r="E2148" s="60" t="s">
        <v>885</v>
      </c>
      <c r="F2148" s="71">
        <v>4979006</v>
      </c>
      <c r="G2148" s="60" t="s">
        <v>1220</v>
      </c>
      <c r="H2148" s="55" t="s">
        <v>28</v>
      </c>
      <c r="I2148" s="55" t="s">
        <v>29</v>
      </c>
      <c r="J2148" s="72" t="s">
        <v>2593</v>
      </c>
    </row>
    <row r="2149" spans="1:10" ht="62.45" customHeight="1" x14ac:dyDescent="0.25">
      <c r="A2149" s="60">
        <v>2147</v>
      </c>
      <c r="B2149" s="80" t="s">
        <v>105</v>
      </c>
      <c r="C2149" s="60" t="s">
        <v>876</v>
      </c>
      <c r="D2149" s="60" t="s">
        <v>3269</v>
      </c>
      <c r="E2149" s="60" t="s">
        <v>3445</v>
      </c>
      <c r="F2149" s="71">
        <v>4979006</v>
      </c>
      <c r="G2149" s="60" t="s">
        <v>1220</v>
      </c>
      <c r="H2149" s="55" t="s">
        <v>28</v>
      </c>
      <c r="I2149" s="55" t="s">
        <v>29</v>
      </c>
      <c r="J2149" s="72" t="s">
        <v>2593</v>
      </c>
    </row>
    <row r="2150" spans="1:10" ht="62.45" customHeight="1" x14ac:dyDescent="0.25">
      <c r="A2150" s="60">
        <v>2148</v>
      </c>
      <c r="B2150" s="80" t="s">
        <v>105</v>
      </c>
      <c r="C2150" s="82" t="s">
        <v>905</v>
      </c>
      <c r="D2150" s="82" t="s">
        <v>2897</v>
      </c>
      <c r="E2150" s="82" t="s">
        <v>3543</v>
      </c>
      <c r="F2150" s="86">
        <v>6861407</v>
      </c>
      <c r="G2150" s="82" t="s">
        <v>3679</v>
      </c>
      <c r="H2150" s="55" t="s">
        <v>28</v>
      </c>
      <c r="I2150" s="55" t="s">
        <v>29</v>
      </c>
      <c r="J2150" s="72" t="s">
        <v>2593</v>
      </c>
    </row>
    <row r="2151" spans="1:10" ht="62.45" customHeight="1" x14ac:dyDescent="0.25">
      <c r="A2151" s="60">
        <v>2149</v>
      </c>
      <c r="B2151" s="80" t="s">
        <v>105</v>
      </c>
      <c r="C2151" s="60" t="s">
        <v>876</v>
      </c>
      <c r="D2151" s="60" t="s">
        <v>3270</v>
      </c>
      <c r="E2151" s="60" t="s">
        <v>954</v>
      </c>
      <c r="F2151" s="71">
        <v>4979006</v>
      </c>
      <c r="G2151" s="60" t="s">
        <v>1220</v>
      </c>
      <c r="H2151" s="55" t="s">
        <v>28</v>
      </c>
      <c r="I2151" s="55" t="s">
        <v>29</v>
      </c>
      <c r="J2151" s="72" t="s">
        <v>2593</v>
      </c>
    </row>
    <row r="2152" spans="1:10" ht="62.45" customHeight="1" x14ac:dyDescent="0.25">
      <c r="A2152" s="60">
        <v>2150</v>
      </c>
      <c r="B2152" s="80" t="s">
        <v>105</v>
      </c>
      <c r="C2152" s="60" t="s">
        <v>876</v>
      </c>
      <c r="D2152" s="60" t="s">
        <v>3271</v>
      </c>
      <c r="E2152" s="60" t="s">
        <v>3544</v>
      </c>
      <c r="F2152" s="71">
        <v>10754889</v>
      </c>
      <c r="G2152" s="60" t="s">
        <v>1220</v>
      </c>
      <c r="H2152" s="55" t="s">
        <v>28</v>
      </c>
      <c r="I2152" s="55" t="s">
        <v>29</v>
      </c>
      <c r="J2152" s="72" t="s">
        <v>2593</v>
      </c>
    </row>
    <row r="2153" spans="1:10" ht="62.45" customHeight="1" x14ac:dyDescent="0.25">
      <c r="A2153" s="60">
        <v>2151</v>
      </c>
      <c r="B2153" s="80" t="s">
        <v>105</v>
      </c>
      <c r="C2153" s="82" t="s">
        <v>992</v>
      </c>
      <c r="D2153" s="82" t="s">
        <v>3272</v>
      </c>
      <c r="E2153" s="82" t="s">
        <v>921</v>
      </c>
      <c r="F2153" s="86">
        <v>10754889</v>
      </c>
      <c r="G2153" s="108" t="s">
        <v>3794</v>
      </c>
      <c r="H2153" s="55" t="s">
        <v>28</v>
      </c>
      <c r="I2153" s="55" t="s">
        <v>29</v>
      </c>
      <c r="J2153" s="72" t="s">
        <v>2593</v>
      </c>
    </row>
    <row r="2154" spans="1:10" ht="62.45" customHeight="1" x14ac:dyDescent="0.25">
      <c r="A2154" s="60">
        <v>2152</v>
      </c>
      <c r="B2154" s="80" t="s">
        <v>105</v>
      </c>
      <c r="C2154" s="82" t="s">
        <v>892</v>
      </c>
      <c r="D2154" s="82" t="s">
        <v>2887</v>
      </c>
      <c r="E2154" s="82" t="s">
        <v>954</v>
      </c>
      <c r="F2154" s="86">
        <v>11958662</v>
      </c>
      <c r="G2154" s="82" t="s">
        <v>3621</v>
      </c>
      <c r="H2154" s="55" t="s">
        <v>28</v>
      </c>
      <c r="I2154" s="55" t="s">
        <v>29</v>
      </c>
      <c r="J2154" s="72" t="s">
        <v>2593</v>
      </c>
    </row>
    <row r="2155" spans="1:10" ht="62.45" customHeight="1" x14ac:dyDescent="0.25">
      <c r="A2155" s="60">
        <v>2153</v>
      </c>
      <c r="B2155" s="80" t="s">
        <v>105</v>
      </c>
      <c r="C2155" s="82" t="s">
        <v>887</v>
      </c>
      <c r="D2155" s="82" t="s">
        <v>3273</v>
      </c>
      <c r="E2155" s="82" t="s">
        <v>3545</v>
      </c>
      <c r="F2155" s="86">
        <v>13039628</v>
      </c>
      <c r="G2155" s="82"/>
      <c r="H2155" s="55" t="s">
        <v>28</v>
      </c>
      <c r="I2155" s="55" t="s">
        <v>29</v>
      </c>
      <c r="J2155" s="72" t="s">
        <v>2593</v>
      </c>
    </row>
    <row r="2156" spans="1:10" ht="62.45" customHeight="1" x14ac:dyDescent="0.25">
      <c r="A2156" s="60">
        <v>2154</v>
      </c>
      <c r="B2156" s="80" t="s">
        <v>105</v>
      </c>
      <c r="C2156" s="60" t="s">
        <v>876</v>
      </c>
      <c r="D2156" s="60" t="s">
        <v>2742</v>
      </c>
      <c r="E2156" s="60" t="s">
        <v>2423</v>
      </c>
      <c r="F2156" s="71">
        <v>11958662</v>
      </c>
      <c r="G2156" s="60" t="s">
        <v>3568</v>
      </c>
      <c r="H2156" s="55" t="s">
        <v>28</v>
      </c>
      <c r="I2156" s="55" t="s">
        <v>29</v>
      </c>
      <c r="J2156" s="72" t="s">
        <v>2593</v>
      </c>
    </row>
    <row r="2157" spans="1:10" ht="62.45" customHeight="1" x14ac:dyDescent="0.25">
      <c r="A2157" s="60">
        <v>2155</v>
      </c>
      <c r="B2157" s="80" t="s">
        <v>105</v>
      </c>
      <c r="C2157" s="82" t="s">
        <v>2605</v>
      </c>
      <c r="D2157" s="82" t="s">
        <v>3274</v>
      </c>
      <c r="E2157" s="82" t="s">
        <v>3546</v>
      </c>
      <c r="F2157" s="86">
        <v>54702302</v>
      </c>
      <c r="G2157" s="82"/>
      <c r="H2157" s="55" t="s">
        <v>28</v>
      </c>
      <c r="I2157" s="55" t="s">
        <v>29</v>
      </c>
      <c r="J2157" s="72" t="s">
        <v>2593</v>
      </c>
    </row>
    <row r="2158" spans="1:10" ht="62.45" customHeight="1" x14ac:dyDescent="0.25">
      <c r="A2158" s="60">
        <v>2156</v>
      </c>
      <c r="B2158" s="80" t="s">
        <v>105</v>
      </c>
      <c r="C2158" s="82" t="s">
        <v>2599</v>
      </c>
      <c r="D2158" s="82" t="s">
        <v>3275</v>
      </c>
      <c r="E2158" s="82" t="s">
        <v>3547</v>
      </c>
      <c r="F2158" s="86">
        <v>14100497</v>
      </c>
      <c r="G2158" s="82"/>
      <c r="H2158" s="55" t="s">
        <v>28</v>
      </c>
      <c r="I2158" s="55" t="s">
        <v>29</v>
      </c>
      <c r="J2158" s="72" t="s">
        <v>2593</v>
      </c>
    </row>
    <row r="2159" spans="1:10" ht="62.45" customHeight="1" x14ac:dyDescent="0.25">
      <c r="A2159" s="60">
        <v>2157</v>
      </c>
      <c r="B2159" s="80" t="s">
        <v>105</v>
      </c>
      <c r="C2159" s="60" t="s">
        <v>876</v>
      </c>
      <c r="D2159" s="60" t="s">
        <v>3276</v>
      </c>
      <c r="E2159" s="60" t="s">
        <v>3548</v>
      </c>
      <c r="F2159" s="71">
        <v>4979006</v>
      </c>
      <c r="G2159" s="60" t="s">
        <v>1220</v>
      </c>
      <c r="H2159" s="55" t="s">
        <v>28</v>
      </c>
      <c r="I2159" s="55" t="s">
        <v>29</v>
      </c>
      <c r="J2159" s="72" t="s">
        <v>2593</v>
      </c>
    </row>
    <row r="2160" spans="1:10" ht="62.45" customHeight="1" x14ac:dyDescent="0.25">
      <c r="A2160" s="60">
        <v>2158</v>
      </c>
      <c r="B2160" s="80" t="s">
        <v>105</v>
      </c>
      <c r="C2160" s="60" t="s">
        <v>1121</v>
      </c>
      <c r="D2160" s="60" t="s">
        <v>2901</v>
      </c>
      <c r="E2160" s="60" t="s">
        <v>975</v>
      </c>
      <c r="F2160" s="71">
        <v>3951729</v>
      </c>
      <c r="G2160" s="60" t="s">
        <v>3896</v>
      </c>
      <c r="H2160" s="55" t="s">
        <v>28</v>
      </c>
      <c r="I2160" s="55" t="s">
        <v>29</v>
      </c>
      <c r="J2160" s="72" t="s">
        <v>2593</v>
      </c>
    </row>
    <row r="2161" spans="1:10" ht="62.45" customHeight="1" x14ac:dyDescent="0.25">
      <c r="A2161" s="60">
        <v>2159</v>
      </c>
      <c r="B2161" s="80" t="s">
        <v>105</v>
      </c>
      <c r="C2161" s="82" t="s">
        <v>2654</v>
      </c>
      <c r="D2161" s="82" t="s">
        <v>3277</v>
      </c>
      <c r="E2161" s="82" t="s">
        <v>3549</v>
      </c>
      <c r="F2161" s="86">
        <v>100000000</v>
      </c>
      <c r="G2161" s="82" t="s">
        <v>3897</v>
      </c>
      <c r="H2161" s="55" t="s">
        <v>28</v>
      </c>
      <c r="I2161" s="55" t="s">
        <v>29</v>
      </c>
      <c r="J2161" s="72" t="s">
        <v>2593</v>
      </c>
    </row>
    <row r="2162" spans="1:10" ht="62.45" customHeight="1" x14ac:dyDescent="0.25">
      <c r="A2162" s="60">
        <v>2160</v>
      </c>
      <c r="B2162" s="80" t="s">
        <v>105</v>
      </c>
      <c r="C2162" s="82" t="s">
        <v>898</v>
      </c>
      <c r="D2162" s="82" t="s">
        <v>3278</v>
      </c>
      <c r="E2162" s="82" t="s">
        <v>3326</v>
      </c>
      <c r="F2162" s="86">
        <v>9126088</v>
      </c>
      <c r="G2162" s="82" t="s">
        <v>3898</v>
      </c>
      <c r="H2162" s="55" t="s">
        <v>28</v>
      </c>
      <c r="I2162" s="55" t="s">
        <v>29</v>
      </c>
      <c r="J2162" s="72" t="s">
        <v>2593</v>
      </c>
    </row>
    <row r="2163" spans="1:10" ht="62.45" customHeight="1" x14ac:dyDescent="0.25">
      <c r="A2163" s="60">
        <v>2161</v>
      </c>
      <c r="B2163" s="80" t="s">
        <v>105</v>
      </c>
      <c r="C2163" s="82" t="s">
        <v>2608</v>
      </c>
      <c r="D2163" s="82" t="s">
        <v>3279</v>
      </c>
      <c r="E2163" s="82" t="s">
        <v>3550</v>
      </c>
      <c r="F2163" s="86">
        <v>10252225</v>
      </c>
      <c r="G2163" s="82" t="s">
        <v>3583</v>
      </c>
      <c r="H2163" s="55" t="s">
        <v>28</v>
      </c>
      <c r="I2163" s="55" t="s">
        <v>29</v>
      </c>
      <c r="J2163" s="72" t="s">
        <v>2593</v>
      </c>
    </row>
    <row r="2164" spans="1:10" ht="62.45" customHeight="1" x14ac:dyDescent="0.25">
      <c r="A2164" s="60">
        <v>2162</v>
      </c>
      <c r="B2164" s="80" t="s">
        <v>105</v>
      </c>
      <c r="C2164" s="82" t="s">
        <v>1147</v>
      </c>
      <c r="D2164" s="82" t="s">
        <v>3088</v>
      </c>
      <c r="E2164" s="82" t="s">
        <v>938</v>
      </c>
      <c r="F2164" s="86">
        <v>10754889</v>
      </c>
      <c r="G2164" s="82" t="s">
        <v>3581</v>
      </c>
      <c r="H2164" s="55" t="s">
        <v>28</v>
      </c>
      <c r="I2164" s="55" t="s">
        <v>29</v>
      </c>
      <c r="J2164" s="72" t="s">
        <v>2593</v>
      </c>
    </row>
    <row r="2165" spans="1:10" ht="62.45" customHeight="1" x14ac:dyDescent="0.25">
      <c r="A2165" s="60">
        <v>2163</v>
      </c>
      <c r="B2165" s="80" t="s">
        <v>105</v>
      </c>
      <c r="C2165" s="60" t="s">
        <v>876</v>
      </c>
      <c r="D2165" s="60" t="s">
        <v>3280</v>
      </c>
      <c r="E2165" s="60" t="s">
        <v>881</v>
      </c>
      <c r="F2165" s="71">
        <v>11958662</v>
      </c>
      <c r="G2165" s="60" t="s">
        <v>1220</v>
      </c>
      <c r="H2165" s="55" t="s">
        <v>28</v>
      </c>
      <c r="I2165" s="55" t="s">
        <v>29</v>
      </c>
      <c r="J2165" s="72" t="s">
        <v>2593</v>
      </c>
    </row>
    <row r="2166" spans="1:10" ht="62.45" customHeight="1" x14ac:dyDescent="0.25">
      <c r="A2166" s="60">
        <v>2164</v>
      </c>
      <c r="B2166" s="80" t="s">
        <v>105</v>
      </c>
      <c r="C2166" s="82" t="s">
        <v>2655</v>
      </c>
      <c r="D2166" s="82" t="s">
        <v>3281</v>
      </c>
      <c r="E2166" s="82" t="s">
        <v>3551</v>
      </c>
      <c r="F2166" s="71">
        <v>34472700</v>
      </c>
      <c r="G2166" s="82"/>
      <c r="H2166" s="55" t="s">
        <v>28</v>
      </c>
      <c r="I2166" s="55" t="s">
        <v>29</v>
      </c>
      <c r="J2166" s="72" t="s">
        <v>2593</v>
      </c>
    </row>
    <row r="2167" spans="1:10" ht="62.45" customHeight="1" x14ac:dyDescent="0.25">
      <c r="A2167" s="60">
        <v>2165</v>
      </c>
      <c r="B2167" s="80" t="s">
        <v>105</v>
      </c>
      <c r="C2167" s="60" t="s">
        <v>876</v>
      </c>
      <c r="D2167" s="60" t="s">
        <v>3282</v>
      </c>
      <c r="E2167" s="60" t="s">
        <v>891</v>
      </c>
      <c r="F2167" s="71">
        <v>10754889</v>
      </c>
      <c r="G2167" s="60" t="s">
        <v>3568</v>
      </c>
      <c r="H2167" s="55" t="s">
        <v>28</v>
      </c>
      <c r="I2167" s="55" t="s">
        <v>29</v>
      </c>
      <c r="J2167" s="72" t="s">
        <v>2593</v>
      </c>
    </row>
    <row r="2168" spans="1:10" ht="62.45" customHeight="1" x14ac:dyDescent="0.25">
      <c r="A2168" s="60">
        <v>2166</v>
      </c>
      <c r="B2168" s="80" t="s">
        <v>105</v>
      </c>
      <c r="C2168" s="82" t="s">
        <v>992</v>
      </c>
      <c r="D2168" s="82" t="s">
        <v>3268</v>
      </c>
      <c r="E2168" s="82" t="s">
        <v>982</v>
      </c>
      <c r="F2168" s="86">
        <v>10754889</v>
      </c>
      <c r="G2168" s="108" t="s">
        <v>3662</v>
      </c>
      <c r="H2168" s="55" t="s">
        <v>28</v>
      </c>
      <c r="I2168" s="55" t="s">
        <v>29</v>
      </c>
      <c r="J2168" s="72" t="s">
        <v>2593</v>
      </c>
    </row>
    <row r="2169" spans="1:10" ht="62.45" customHeight="1" x14ac:dyDescent="0.25">
      <c r="A2169" s="60">
        <v>2167</v>
      </c>
      <c r="B2169" s="80" t="s">
        <v>105</v>
      </c>
      <c r="C2169" s="60" t="s">
        <v>898</v>
      </c>
      <c r="D2169" s="60" t="s">
        <v>3238</v>
      </c>
      <c r="E2169" s="60" t="s">
        <v>954</v>
      </c>
      <c r="F2169" s="71">
        <v>11958662</v>
      </c>
      <c r="G2169" s="60" t="s">
        <v>3591</v>
      </c>
      <c r="H2169" s="55" t="s">
        <v>28</v>
      </c>
      <c r="I2169" s="55" t="s">
        <v>29</v>
      </c>
      <c r="J2169" s="72" t="s">
        <v>2593</v>
      </c>
    </row>
    <row r="2170" spans="1:10" ht="62.45" customHeight="1" x14ac:dyDescent="0.25">
      <c r="A2170" s="60">
        <v>2168</v>
      </c>
      <c r="B2170" s="80" t="s">
        <v>105</v>
      </c>
      <c r="C2170" s="60" t="s">
        <v>1087</v>
      </c>
      <c r="D2170" s="60" t="s">
        <v>3283</v>
      </c>
      <c r="E2170" s="60" t="s">
        <v>946</v>
      </c>
      <c r="F2170" s="71">
        <v>10754889</v>
      </c>
      <c r="G2170" s="60" t="s">
        <v>1220</v>
      </c>
      <c r="H2170" s="55" t="s">
        <v>28</v>
      </c>
      <c r="I2170" s="55" t="s">
        <v>29</v>
      </c>
      <c r="J2170" s="72" t="s">
        <v>2593</v>
      </c>
    </row>
    <row r="2171" spans="1:10" ht="62.45" customHeight="1" x14ac:dyDescent="0.25">
      <c r="A2171" s="60">
        <v>2169</v>
      </c>
      <c r="B2171" s="80" t="s">
        <v>105</v>
      </c>
      <c r="C2171" s="82" t="s">
        <v>1147</v>
      </c>
      <c r="D2171" s="82" t="s">
        <v>3284</v>
      </c>
      <c r="E2171" s="82" t="s">
        <v>921</v>
      </c>
      <c r="F2171" s="86">
        <v>11958662</v>
      </c>
      <c r="G2171" s="82" t="s">
        <v>3578</v>
      </c>
      <c r="H2171" s="55" t="s">
        <v>28</v>
      </c>
      <c r="I2171" s="55" t="s">
        <v>29</v>
      </c>
      <c r="J2171" s="72" t="s">
        <v>2593</v>
      </c>
    </row>
    <row r="2172" spans="1:10" ht="62.45" customHeight="1" x14ac:dyDescent="0.25">
      <c r="A2172" s="60">
        <v>2170</v>
      </c>
      <c r="B2172" s="80" t="s">
        <v>105</v>
      </c>
      <c r="C2172" s="82" t="s">
        <v>876</v>
      </c>
      <c r="D2172" s="82" t="s">
        <v>2717</v>
      </c>
      <c r="E2172" s="82" t="s">
        <v>954</v>
      </c>
      <c r="F2172" s="86">
        <v>11958662</v>
      </c>
      <c r="G2172" s="82" t="s">
        <v>3581</v>
      </c>
      <c r="H2172" s="55" t="s">
        <v>28</v>
      </c>
      <c r="I2172" s="55" t="s">
        <v>29</v>
      </c>
      <c r="J2172" s="72" t="s">
        <v>2593</v>
      </c>
    </row>
    <row r="2173" spans="1:10" ht="62.45" customHeight="1" x14ac:dyDescent="0.25">
      <c r="A2173" s="60">
        <v>2171</v>
      </c>
      <c r="B2173" s="80" t="s">
        <v>105</v>
      </c>
      <c r="C2173" s="82" t="s">
        <v>1147</v>
      </c>
      <c r="D2173" s="82" t="s">
        <v>3285</v>
      </c>
      <c r="E2173" s="82" t="s">
        <v>1052</v>
      </c>
      <c r="F2173" s="86">
        <v>10754889</v>
      </c>
      <c r="G2173" s="82" t="s">
        <v>3597</v>
      </c>
      <c r="H2173" s="55" t="s">
        <v>28</v>
      </c>
      <c r="I2173" s="55" t="s">
        <v>29</v>
      </c>
      <c r="J2173" s="72" t="s">
        <v>2593</v>
      </c>
    </row>
    <row r="2174" spans="1:10" ht="62.45" customHeight="1" x14ac:dyDescent="0.25">
      <c r="A2174" s="60">
        <v>2172</v>
      </c>
      <c r="B2174" s="80" t="s">
        <v>105</v>
      </c>
      <c r="C2174" s="82" t="s">
        <v>892</v>
      </c>
      <c r="D2174" s="82" t="s">
        <v>3286</v>
      </c>
      <c r="E2174" s="82" t="s">
        <v>3375</v>
      </c>
      <c r="F2174" s="86">
        <v>4979006</v>
      </c>
      <c r="G2174" s="82" t="s">
        <v>3612</v>
      </c>
      <c r="H2174" s="55" t="s">
        <v>28</v>
      </c>
      <c r="I2174" s="55" t="s">
        <v>29</v>
      </c>
      <c r="J2174" s="72" t="s">
        <v>2593</v>
      </c>
    </row>
    <row r="2175" spans="1:10" ht="62.45" customHeight="1" x14ac:dyDescent="0.25">
      <c r="A2175" s="60">
        <v>2173</v>
      </c>
      <c r="B2175" s="80" t="s">
        <v>105</v>
      </c>
      <c r="C2175" s="60" t="s">
        <v>992</v>
      </c>
      <c r="D2175" s="60" t="s">
        <v>3287</v>
      </c>
      <c r="E2175" s="60" t="s">
        <v>3552</v>
      </c>
      <c r="F2175" s="71">
        <v>10442175.199999999</v>
      </c>
      <c r="G2175" s="60" t="s">
        <v>3899</v>
      </c>
      <c r="H2175" s="55" t="s">
        <v>28</v>
      </c>
      <c r="I2175" s="55" t="s">
        <v>29</v>
      </c>
      <c r="J2175" s="72" t="s">
        <v>2593</v>
      </c>
    </row>
    <row r="2176" spans="1:10" ht="62.45" customHeight="1" x14ac:dyDescent="0.25">
      <c r="A2176" s="60">
        <v>2174</v>
      </c>
      <c r="B2176" s="80" t="s">
        <v>105</v>
      </c>
      <c r="C2176" s="82" t="s">
        <v>992</v>
      </c>
      <c r="D2176" s="82" t="s">
        <v>3288</v>
      </c>
      <c r="E2176" s="82" t="s">
        <v>921</v>
      </c>
      <c r="F2176" s="86">
        <v>11958662</v>
      </c>
      <c r="G2176" s="108" t="s">
        <v>3900</v>
      </c>
      <c r="H2176" s="55" t="s">
        <v>28</v>
      </c>
      <c r="I2176" s="55" t="s">
        <v>29</v>
      </c>
      <c r="J2176" s="72" t="s">
        <v>2593</v>
      </c>
    </row>
    <row r="2177" spans="1:10" ht="62.45" customHeight="1" x14ac:dyDescent="0.25">
      <c r="A2177" s="60">
        <v>2175</v>
      </c>
      <c r="B2177" s="80" t="s">
        <v>105</v>
      </c>
      <c r="C2177" s="82" t="s">
        <v>992</v>
      </c>
      <c r="D2177" s="84" t="s">
        <v>2978</v>
      </c>
      <c r="E2177" s="82" t="s">
        <v>921</v>
      </c>
      <c r="F2177" s="86">
        <v>11958662</v>
      </c>
      <c r="G2177" s="82" t="s">
        <v>3565</v>
      </c>
      <c r="H2177" s="55" t="s">
        <v>28</v>
      </c>
      <c r="I2177" s="55" t="s">
        <v>29</v>
      </c>
      <c r="J2177" s="72" t="s">
        <v>2593</v>
      </c>
    </row>
    <row r="2178" spans="1:10" ht="62.45" customHeight="1" x14ac:dyDescent="0.25">
      <c r="A2178" s="60">
        <v>2176</v>
      </c>
      <c r="B2178" s="80" t="s">
        <v>105</v>
      </c>
      <c r="C2178" s="60" t="s">
        <v>2656</v>
      </c>
      <c r="D2178" s="60" t="s">
        <v>3289</v>
      </c>
      <c r="E2178" s="60" t="s">
        <v>3553</v>
      </c>
      <c r="F2178" s="71">
        <v>34472700</v>
      </c>
      <c r="G2178" s="60"/>
      <c r="H2178" s="55" t="s">
        <v>28</v>
      </c>
      <c r="I2178" s="55" t="s">
        <v>29</v>
      </c>
      <c r="J2178" s="72" t="s">
        <v>2593</v>
      </c>
    </row>
    <row r="2179" spans="1:10" ht="62.45" customHeight="1" x14ac:dyDescent="0.25">
      <c r="A2179" s="60">
        <v>2177</v>
      </c>
      <c r="B2179" s="80" t="s">
        <v>105</v>
      </c>
      <c r="C2179" s="82" t="s">
        <v>887</v>
      </c>
      <c r="D2179" s="82" t="s">
        <v>3290</v>
      </c>
      <c r="E2179" s="82" t="s">
        <v>3554</v>
      </c>
      <c r="F2179" s="86">
        <v>45898795</v>
      </c>
      <c r="G2179" s="82"/>
      <c r="H2179" s="55" t="s">
        <v>28</v>
      </c>
      <c r="I2179" s="55" t="s">
        <v>29</v>
      </c>
      <c r="J2179" s="72" t="s">
        <v>2593</v>
      </c>
    </row>
    <row r="2180" spans="1:10" ht="62.45" customHeight="1" x14ac:dyDescent="0.25">
      <c r="A2180" s="60">
        <v>2178</v>
      </c>
      <c r="B2180" s="80" t="s">
        <v>105</v>
      </c>
      <c r="C2180" s="82" t="s">
        <v>887</v>
      </c>
      <c r="D2180" s="82" t="s">
        <v>3291</v>
      </c>
      <c r="E2180" s="82" t="s">
        <v>3555</v>
      </c>
      <c r="F2180" s="86">
        <v>31764135</v>
      </c>
      <c r="G2180" s="82"/>
      <c r="H2180" s="55" t="s">
        <v>28</v>
      </c>
      <c r="I2180" s="55" t="s">
        <v>29</v>
      </c>
      <c r="J2180" s="72" t="s">
        <v>2593</v>
      </c>
    </row>
    <row r="2181" spans="1:10" ht="62.45" customHeight="1" x14ac:dyDescent="0.25">
      <c r="A2181" s="60">
        <v>2179</v>
      </c>
      <c r="B2181" s="80" t="s">
        <v>105</v>
      </c>
      <c r="C2181" s="82" t="s">
        <v>887</v>
      </c>
      <c r="D2181" s="82" t="s">
        <v>3292</v>
      </c>
      <c r="E2181" s="82" t="s">
        <v>3556</v>
      </c>
      <c r="F2181" s="86">
        <v>18665432</v>
      </c>
      <c r="G2181" s="82"/>
      <c r="H2181" s="55" t="s">
        <v>28</v>
      </c>
      <c r="I2181" s="55" t="s">
        <v>29</v>
      </c>
      <c r="J2181" s="72" t="s">
        <v>2593</v>
      </c>
    </row>
    <row r="2182" spans="1:10" ht="62.45" customHeight="1" x14ac:dyDescent="0.25">
      <c r="A2182" s="60">
        <v>2180</v>
      </c>
      <c r="B2182" s="80" t="s">
        <v>105</v>
      </c>
      <c r="C2182" s="82" t="s">
        <v>887</v>
      </c>
      <c r="D2182" s="82" t="s">
        <v>3293</v>
      </c>
      <c r="E2182" s="82" t="s">
        <v>3557</v>
      </c>
      <c r="F2182" s="86">
        <v>78478392</v>
      </c>
      <c r="G2182" s="82"/>
      <c r="H2182" s="55" t="s">
        <v>28</v>
      </c>
      <c r="I2182" s="55" t="s">
        <v>29</v>
      </c>
      <c r="J2182" s="72" t="s">
        <v>2593</v>
      </c>
    </row>
    <row r="2183" spans="1:10" ht="62.45" customHeight="1" x14ac:dyDescent="0.25">
      <c r="A2183" s="60">
        <v>2181</v>
      </c>
      <c r="B2183" s="80" t="s">
        <v>105</v>
      </c>
      <c r="C2183" s="82" t="s">
        <v>887</v>
      </c>
      <c r="D2183" s="82" t="s">
        <v>3294</v>
      </c>
      <c r="E2183" s="82" t="s">
        <v>3558</v>
      </c>
      <c r="F2183" s="86">
        <v>8808698</v>
      </c>
      <c r="G2183" s="82"/>
      <c r="H2183" s="55" t="s">
        <v>28</v>
      </c>
      <c r="I2183" s="55" t="s">
        <v>29</v>
      </c>
      <c r="J2183" s="72" t="s">
        <v>2593</v>
      </c>
    </row>
    <row r="2184" spans="1:10" ht="62.45" customHeight="1" x14ac:dyDescent="0.25">
      <c r="A2184" s="60">
        <v>2182</v>
      </c>
      <c r="B2184" s="80" t="s">
        <v>105</v>
      </c>
      <c r="C2184" s="82" t="s">
        <v>887</v>
      </c>
      <c r="D2184" s="82" t="s">
        <v>3295</v>
      </c>
      <c r="E2184" s="82" t="s">
        <v>3559</v>
      </c>
      <c r="F2184" s="86">
        <v>40764692</v>
      </c>
      <c r="G2184" s="82"/>
      <c r="H2184" s="55" t="s">
        <v>28</v>
      </c>
      <c r="I2184" s="55" t="s">
        <v>29</v>
      </c>
      <c r="J2184" s="72" t="s">
        <v>2593</v>
      </c>
    </row>
    <row r="2185" spans="1:10" ht="62.45" customHeight="1" x14ac:dyDescent="0.25">
      <c r="A2185" s="60">
        <v>2183</v>
      </c>
      <c r="B2185" s="80" t="s">
        <v>105</v>
      </c>
      <c r="C2185" s="82" t="s">
        <v>887</v>
      </c>
      <c r="D2185" s="82" t="s">
        <v>3296</v>
      </c>
      <c r="E2185" s="82" t="s">
        <v>3560</v>
      </c>
      <c r="F2185" s="86">
        <v>11622446</v>
      </c>
      <c r="G2185" s="82"/>
      <c r="H2185" s="55" t="s">
        <v>28</v>
      </c>
      <c r="I2185" s="55" t="s">
        <v>29</v>
      </c>
      <c r="J2185" s="72" t="s">
        <v>2593</v>
      </c>
    </row>
    <row r="2186" spans="1:10" ht="62.45" customHeight="1" x14ac:dyDescent="0.25">
      <c r="A2186" s="60">
        <v>2184</v>
      </c>
      <c r="B2186" s="80" t="s">
        <v>105</v>
      </c>
      <c r="C2186" s="82" t="s">
        <v>887</v>
      </c>
      <c r="D2186" s="82" t="s">
        <v>3297</v>
      </c>
      <c r="E2186" s="82" t="s">
        <v>3561</v>
      </c>
      <c r="F2186" s="86">
        <v>16754467</v>
      </c>
      <c r="G2186" s="82"/>
      <c r="H2186" s="55" t="s">
        <v>28</v>
      </c>
      <c r="I2186" s="55" t="s">
        <v>29</v>
      </c>
      <c r="J2186" s="72" t="s">
        <v>2593</v>
      </c>
    </row>
    <row r="2187" spans="1:10" ht="62.45" customHeight="1" x14ac:dyDescent="0.25">
      <c r="A2187" s="60">
        <v>2185</v>
      </c>
      <c r="B2187" s="80" t="s">
        <v>105</v>
      </c>
      <c r="C2187" s="82" t="s">
        <v>887</v>
      </c>
      <c r="D2187" s="82" t="s">
        <v>3298</v>
      </c>
      <c r="E2187" s="82" t="s">
        <v>3562</v>
      </c>
      <c r="F2187" s="86">
        <v>19752551</v>
      </c>
      <c r="G2187" s="82"/>
      <c r="H2187" s="55" t="s">
        <v>28</v>
      </c>
      <c r="I2187" s="55" t="s">
        <v>29</v>
      </c>
      <c r="J2187" s="72" t="s">
        <v>2593</v>
      </c>
    </row>
    <row r="2188" spans="1:10" ht="62.45" customHeight="1" x14ac:dyDescent="0.25">
      <c r="A2188" s="60">
        <v>2186</v>
      </c>
      <c r="B2188" s="80" t="s">
        <v>105</v>
      </c>
      <c r="C2188" s="82" t="s">
        <v>2657</v>
      </c>
      <c r="D2188" s="82" t="s">
        <v>3299</v>
      </c>
      <c r="E2188" s="82" t="s">
        <v>3563</v>
      </c>
      <c r="F2188" s="86">
        <v>33515579</v>
      </c>
      <c r="G2188" s="82"/>
      <c r="H2188" s="55" t="s">
        <v>28</v>
      </c>
      <c r="I2188" s="55" t="s">
        <v>29</v>
      </c>
      <c r="J2188" s="72" t="s">
        <v>2593</v>
      </c>
    </row>
    <row r="2189" spans="1:10" ht="62.45" customHeight="1" x14ac:dyDescent="0.25">
      <c r="A2189" s="60">
        <v>2187</v>
      </c>
      <c r="B2189" s="80" t="s">
        <v>105</v>
      </c>
      <c r="C2189" s="82" t="s">
        <v>2657</v>
      </c>
      <c r="D2189" s="82" t="s">
        <v>3300</v>
      </c>
      <c r="E2189" s="82" t="s">
        <v>3564</v>
      </c>
      <c r="F2189" s="86">
        <v>17623797</v>
      </c>
      <c r="G2189" s="82"/>
      <c r="H2189" s="55" t="s">
        <v>28</v>
      </c>
      <c r="I2189" s="55" t="s">
        <v>29</v>
      </c>
      <c r="J2189" s="72" t="s">
        <v>2593</v>
      </c>
    </row>
    <row r="2190" spans="1:10" ht="62.45" customHeight="1" x14ac:dyDescent="0.25">
      <c r="A2190" s="60">
        <v>2188</v>
      </c>
      <c r="B2190" s="60" t="s">
        <v>3906</v>
      </c>
      <c r="C2190" s="60" t="s">
        <v>3901</v>
      </c>
      <c r="D2190" s="60" t="s">
        <v>3907</v>
      </c>
      <c r="E2190" s="60" t="s">
        <v>2424</v>
      </c>
      <c r="F2190" s="86">
        <v>0</v>
      </c>
      <c r="G2190" s="60"/>
      <c r="H2190" s="55" t="s">
        <v>27</v>
      </c>
      <c r="I2190" s="55" t="s">
        <v>29</v>
      </c>
      <c r="J2190" s="89" t="s">
        <v>2308</v>
      </c>
    </row>
    <row r="2191" spans="1:10" ht="62.45" customHeight="1" x14ac:dyDescent="0.25">
      <c r="A2191" s="60">
        <v>2189</v>
      </c>
      <c r="B2191" s="60" t="s">
        <v>3906</v>
      </c>
      <c r="C2191" s="60" t="s">
        <v>2328</v>
      </c>
      <c r="D2191" s="60" t="s">
        <v>3908</v>
      </c>
      <c r="E2191" s="60" t="s">
        <v>2424</v>
      </c>
      <c r="F2191" s="86">
        <v>0</v>
      </c>
      <c r="G2191" s="60"/>
      <c r="H2191" s="55" t="s">
        <v>27</v>
      </c>
      <c r="I2191" s="55" t="s">
        <v>29</v>
      </c>
      <c r="J2191" s="89" t="s">
        <v>2308</v>
      </c>
    </row>
    <row r="2192" spans="1:10" ht="62.45" customHeight="1" x14ac:dyDescent="0.25">
      <c r="A2192" s="60">
        <v>2190</v>
      </c>
      <c r="B2192" s="60" t="s">
        <v>3906</v>
      </c>
      <c r="C2192" s="60" t="s">
        <v>2328</v>
      </c>
      <c r="D2192" s="60" t="s">
        <v>3909</v>
      </c>
      <c r="E2192" s="60" t="s">
        <v>2424</v>
      </c>
      <c r="F2192" s="86">
        <v>0</v>
      </c>
      <c r="G2192" s="60"/>
      <c r="H2192" s="55" t="s">
        <v>27</v>
      </c>
      <c r="I2192" s="55" t="s">
        <v>29</v>
      </c>
      <c r="J2192" s="89" t="s">
        <v>2308</v>
      </c>
    </row>
    <row r="2193" spans="1:10" ht="62.45" customHeight="1" x14ac:dyDescent="0.25">
      <c r="A2193" s="60">
        <v>2191</v>
      </c>
      <c r="B2193" s="82" t="s">
        <v>3906</v>
      </c>
      <c r="C2193" s="82" t="s">
        <v>3902</v>
      </c>
      <c r="D2193" s="82" t="s">
        <v>3910</v>
      </c>
      <c r="E2193" s="82" t="s">
        <v>2424</v>
      </c>
      <c r="F2193" s="86">
        <v>0</v>
      </c>
      <c r="G2193" s="82" t="s">
        <v>3915</v>
      </c>
      <c r="H2193" s="55" t="s">
        <v>27</v>
      </c>
      <c r="I2193" s="55" t="s">
        <v>29</v>
      </c>
      <c r="J2193" s="89" t="s">
        <v>2308</v>
      </c>
    </row>
    <row r="2194" spans="1:10" ht="62.45" customHeight="1" x14ac:dyDescent="0.25">
      <c r="A2194" s="60">
        <v>2192</v>
      </c>
      <c r="B2194" s="82" t="s">
        <v>3906</v>
      </c>
      <c r="C2194" s="82" t="s">
        <v>3903</v>
      </c>
      <c r="D2194" s="82" t="s">
        <v>3911</v>
      </c>
      <c r="E2194" s="82" t="s">
        <v>3914</v>
      </c>
      <c r="F2194" s="86">
        <v>0</v>
      </c>
      <c r="G2194" s="82" t="s">
        <v>3916</v>
      </c>
      <c r="H2194" s="55" t="s">
        <v>27</v>
      </c>
      <c r="I2194" s="55" t="s">
        <v>29</v>
      </c>
      <c r="J2194" s="89" t="s">
        <v>2308</v>
      </c>
    </row>
    <row r="2195" spans="1:10" ht="62.45" customHeight="1" x14ac:dyDescent="0.25">
      <c r="A2195" s="60">
        <v>2193</v>
      </c>
      <c r="B2195" s="82" t="s">
        <v>3906</v>
      </c>
      <c r="C2195" s="82" t="s">
        <v>3904</v>
      </c>
      <c r="D2195" s="82" t="s">
        <v>3912</v>
      </c>
      <c r="E2195" s="82"/>
      <c r="F2195" s="86">
        <v>0</v>
      </c>
      <c r="G2195" s="82" t="s">
        <v>3917</v>
      </c>
      <c r="H2195" s="55" t="s">
        <v>27</v>
      </c>
      <c r="I2195" s="55" t="s">
        <v>29</v>
      </c>
      <c r="J2195" s="89" t="s">
        <v>2308</v>
      </c>
    </row>
    <row r="2196" spans="1:10" ht="62.45" customHeight="1" x14ac:dyDescent="0.25">
      <c r="A2196" s="60">
        <v>2194</v>
      </c>
      <c r="B2196" s="60" t="s">
        <v>3906</v>
      </c>
      <c r="C2196" s="60" t="s">
        <v>3905</v>
      </c>
      <c r="D2196" s="60" t="s">
        <v>3913</v>
      </c>
      <c r="E2196" s="60" t="s">
        <v>2424</v>
      </c>
      <c r="F2196" s="86">
        <v>0</v>
      </c>
      <c r="G2196" s="60" t="s">
        <v>3918</v>
      </c>
      <c r="H2196" s="55" t="s">
        <v>27</v>
      </c>
      <c r="I2196" s="55" t="s">
        <v>29</v>
      </c>
      <c r="J2196" s="89" t="s">
        <v>2308</v>
      </c>
    </row>
    <row r="2197" spans="1:10" ht="62.45" customHeight="1" x14ac:dyDescent="0.25">
      <c r="A2197" s="60">
        <v>2195</v>
      </c>
      <c r="B2197" s="82" t="s">
        <v>3919</v>
      </c>
      <c r="C2197" s="82" t="s">
        <v>992</v>
      </c>
      <c r="D2197" s="82" t="s">
        <v>2958</v>
      </c>
      <c r="E2197" s="82" t="s">
        <v>878</v>
      </c>
      <c r="F2197" s="86">
        <v>0</v>
      </c>
      <c r="G2197" s="82" t="s">
        <v>4029</v>
      </c>
      <c r="H2197" s="55" t="s">
        <v>28</v>
      </c>
      <c r="I2197" s="55" t="s">
        <v>29</v>
      </c>
      <c r="J2197" s="89" t="s">
        <v>782</v>
      </c>
    </row>
    <row r="2198" spans="1:10" ht="62.45" customHeight="1" x14ac:dyDescent="0.25">
      <c r="A2198" s="60">
        <v>2196</v>
      </c>
      <c r="B2198" s="82" t="s">
        <v>3919</v>
      </c>
      <c r="C2198" s="67" t="s">
        <v>3921</v>
      </c>
      <c r="D2198" s="82" t="s">
        <v>3944</v>
      </c>
      <c r="E2198" s="82"/>
      <c r="F2198" s="86">
        <v>50000000</v>
      </c>
      <c r="G2198" s="82" t="s">
        <v>1210</v>
      </c>
      <c r="H2198" s="55" t="s">
        <v>95</v>
      </c>
      <c r="I2198" s="55" t="s">
        <v>29</v>
      </c>
      <c r="J2198" s="89" t="s">
        <v>875</v>
      </c>
    </row>
    <row r="2199" spans="1:10" ht="62.45" customHeight="1" x14ac:dyDescent="0.25">
      <c r="A2199" s="60">
        <v>2197</v>
      </c>
      <c r="B2199" s="60" t="s">
        <v>3919</v>
      </c>
      <c r="C2199" s="60" t="s">
        <v>3922</v>
      </c>
      <c r="D2199" s="60" t="s">
        <v>3945</v>
      </c>
      <c r="E2199" s="60" t="s">
        <v>3995</v>
      </c>
      <c r="F2199" s="71">
        <v>50000000</v>
      </c>
      <c r="G2199" s="60" t="s">
        <v>4030</v>
      </c>
      <c r="H2199" s="55" t="s">
        <v>95</v>
      </c>
      <c r="I2199" s="55" t="s">
        <v>29</v>
      </c>
      <c r="J2199" s="89" t="s">
        <v>875</v>
      </c>
    </row>
    <row r="2200" spans="1:10" ht="62.45" customHeight="1" x14ac:dyDescent="0.25">
      <c r="A2200" s="60">
        <v>2198</v>
      </c>
      <c r="B2200" s="67" t="s">
        <v>105</v>
      </c>
      <c r="C2200" s="60" t="s">
        <v>2318</v>
      </c>
      <c r="D2200" s="60" t="s">
        <v>3946</v>
      </c>
      <c r="E2200" s="60"/>
      <c r="F2200" s="71">
        <v>50000000</v>
      </c>
      <c r="G2200" s="60" t="s">
        <v>4031</v>
      </c>
      <c r="H2200" s="55" t="s">
        <v>95</v>
      </c>
      <c r="I2200" s="55" t="s">
        <v>29</v>
      </c>
      <c r="J2200" s="89" t="s">
        <v>875</v>
      </c>
    </row>
    <row r="2201" spans="1:10" ht="62.45" customHeight="1" x14ac:dyDescent="0.25">
      <c r="A2201" s="60">
        <v>2199</v>
      </c>
      <c r="B2201" s="60" t="s">
        <v>3919</v>
      </c>
      <c r="C2201" s="60" t="s">
        <v>2310</v>
      </c>
      <c r="D2201" s="60" t="s">
        <v>3947</v>
      </c>
      <c r="E2201" s="60"/>
      <c r="F2201" s="71">
        <v>50000000</v>
      </c>
      <c r="G2201" s="60" t="s">
        <v>4032</v>
      </c>
      <c r="H2201" s="55" t="s">
        <v>95</v>
      </c>
      <c r="I2201" s="55" t="s">
        <v>29</v>
      </c>
      <c r="J2201" s="89" t="s">
        <v>875</v>
      </c>
    </row>
    <row r="2202" spans="1:10" ht="62.45" customHeight="1" x14ac:dyDescent="0.25">
      <c r="A2202" s="60">
        <v>2200</v>
      </c>
      <c r="B2202" s="82" t="s">
        <v>3919</v>
      </c>
      <c r="C2202" s="82" t="s">
        <v>3923</v>
      </c>
      <c r="D2202" s="82" t="s">
        <v>3948</v>
      </c>
      <c r="E2202" s="82" t="s">
        <v>3996</v>
      </c>
      <c r="F2202" s="86">
        <v>1000000000</v>
      </c>
      <c r="G2202" s="82" t="s">
        <v>1210</v>
      </c>
      <c r="H2202" s="55" t="s">
        <v>95</v>
      </c>
      <c r="I2202" s="55" t="s">
        <v>29</v>
      </c>
      <c r="J2202" s="89" t="s">
        <v>875</v>
      </c>
    </row>
    <row r="2203" spans="1:10" ht="62.45" customHeight="1" x14ac:dyDescent="0.25">
      <c r="A2203" s="60">
        <v>2201</v>
      </c>
      <c r="B2203" s="60" t="s">
        <v>3919</v>
      </c>
      <c r="C2203" s="60" t="s">
        <v>2609</v>
      </c>
      <c r="D2203" s="60" t="s">
        <v>3949</v>
      </c>
      <c r="E2203" s="60"/>
      <c r="F2203" s="86">
        <v>0</v>
      </c>
      <c r="G2203" s="60" t="s">
        <v>4033</v>
      </c>
      <c r="H2203" s="55" t="s">
        <v>28</v>
      </c>
      <c r="I2203" s="55" t="s">
        <v>29</v>
      </c>
      <c r="J2203" s="89" t="s">
        <v>782</v>
      </c>
    </row>
    <row r="2204" spans="1:10" ht="62.45" customHeight="1" x14ac:dyDescent="0.25">
      <c r="A2204" s="60">
        <v>2202</v>
      </c>
      <c r="B2204" s="60" t="s">
        <v>3919</v>
      </c>
      <c r="C2204" s="60" t="s">
        <v>2609</v>
      </c>
      <c r="D2204" s="60" t="s">
        <v>3950</v>
      </c>
      <c r="E2204" s="60"/>
      <c r="F2204" s="71">
        <v>50000000</v>
      </c>
      <c r="G2204" s="60" t="s">
        <v>4034</v>
      </c>
      <c r="H2204" s="55" t="s">
        <v>95</v>
      </c>
      <c r="I2204" s="55" t="s">
        <v>29</v>
      </c>
      <c r="J2204" s="89" t="s">
        <v>875</v>
      </c>
    </row>
    <row r="2205" spans="1:10" ht="62.45" customHeight="1" x14ac:dyDescent="0.25">
      <c r="A2205" s="60">
        <v>2203</v>
      </c>
      <c r="B2205" s="60" t="s">
        <v>3919</v>
      </c>
      <c r="C2205" s="55" t="s">
        <v>3924</v>
      </c>
      <c r="D2205" s="60" t="s">
        <v>3951</v>
      </c>
      <c r="E2205" s="60" t="s">
        <v>3997</v>
      </c>
      <c r="F2205" s="71">
        <v>50000000</v>
      </c>
      <c r="G2205" s="60" t="s">
        <v>4035</v>
      </c>
      <c r="H2205" s="55" t="s">
        <v>95</v>
      </c>
      <c r="I2205" s="55" t="s">
        <v>29</v>
      </c>
      <c r="J2205" s="89" t="s">
        <v>875</v>
      </c>
    </row>
    <row r="2206" spans="1:10" ht="62.45" customHeight="1" x14ac:dyDescent="0.25">
      <c r="A2206" s="60">
        <v>2204</v>
      </c>
      <c r="B2206" s="82" t="s">
        <v>3919</v>
      </c>
      <c r="C2206" s="82" t="s">
        <v>971</v>
      </c>
      <c r="D2206" s="82" t="s">
        <v>972</v>
      </c>
      <c r="E2206" s="82"/>
      <c r="F2206" s="86">
        <v>50000000</v>
      </c>
      <c r="G2206" s="82" t="s">
        <v>4036</v>
      </c>
      <c r="H2206" s="55" t="s">
        <v>95</v>
      </c>
      <c r="I2206" s="55" t="s">
        <v>29</v>
      </c>
      <c r="J2206" s="89" t="s">
        <v>875</v>
      </c>
    </row>
    <row r="2207" spans="1:10" ht="62.45" customHeight="1" x14ac:dyDescent="0.25">
      <c r="A2207" s="60">
        <v>2205</v>
      </c>
      <c r="B2207" s="82" t="s">
        <v>3919</v>
      </c>
      <c r="C2207" s="82" t="s">
        <v>878</v>
      </c>
      <c r="D2207" s="82" t="s">
        <v>3952</v>
      </c>
      <c r="E2207" s="82" t="s">
        <v>3998</v>
      </c>
      <c r="F2207" s="86">
        <v>50000000</v>
      </c>
      <c r="G2207" s="82" t="s">
        <v>4037</v>
      </c>
      <c r="H2207" s="55" t="s">
        <v>95</v>
      </c>
      <c r="I2207" s="55" t="s">
        <v>29</v>
      </c>
      <c r="J2207" s="89" t="s">
        <v>875</v>
      </c>
    </row>
    <row r="2208" spans="1:10" ht="62.45" customHeight="1" x14ac:dyDescent="0.25">
      <c r="A2208" s="60">
        <v>2206</v>
      </c>
      <c r="B2208" s="82" t="s">
        <v>3919</v>
      </c>
      <c r="C2208" s="82" t="s">
        <v>3925</v>
      </c>
      <c r="D2208" s="82" t="s">
        <v>3953</v>
      </c>
      <c r="E2208" s="82" t="s">
        <v>3999</v>
      </c>
      <c r="F2208" s="86">
        <v>50000000</v>
      </c>
      <c r="G2208" s="82" t="s">
        <v>4038</v>
      </c>
      <c r="H2208" s="55" t="s">
        <v>95</v>
      </c>
      <c r="I2208" s="55" t="s">
        <v>29</v>
      </c>
      <c r="J2208" s="89" t="s">
        <v>875</v>
      </c>
    </row>
    <row r="2209" spans="1:10" ht="62.45" customHeight="1" x14ac:dyDescent="0.25">
      <c r="A2209" s="60">
        <v>2207</v>
      </c>
      <c r="B2209" s="82" t="s">
        <v>3919</v>
      </c>
      <c r="C2209" s="82" t="s">
        <v>1007</v>
      </c>
      <c r="D2209" s="82" t="s">
        <v>1008</v>
      </c>
      <c r="E2209" s="82" t="s">
        <v>1009</v>
      </c>
      <c r="F2209" s="86">
        <v>50000000</v>
      </c>
      <c r="G2209" s="82" t="s">
        <v>1210</v>
      </c>
      <c r="H2209" s="55" t="s">
        <v>95</v>
      </c>
      <c r="I2209" s="55" t="s">
        <v>29</v>
      </c>
      <c r="J2209" s="89" t="s">
        <v>875</v>
      </c>
    </row>
    <row r="2210" spans="1:10" ht="62.45" customHeight="1" x14ac:dyDescent="0.25">
      <c r="A2210" s="60">
        <v>2208</v>
      </c>
      <c r="B2210" s="60" t="s">
        <v>3919</v>
      </c>
      <c r="C2210" s="60" t="s">
        <v>2310</v>
      </c>
      <c r="D2210" s="60" t="s">
        <v>3954</v>
      </c>
      <c r="E2210" s="60" t="s">
        <v>4000</v>
      </c>
      <c r="F2210" s="71">
        <v>50000000</v>
      </c>
      <c r="G2210" s="60" t="s">
        <v>4039</v>
      </c>
      <c r="H2210" s="55" t="s">
        <v>95</v>
      </c>
      <c r="I2210" s="55" t="s">
        <v>29</v>
      </c>
      <c r="J2210" s="89" t="s">
        <v>875</v>
      </c>
    </row>
    <row r="2211" spans="1:10" ht="62.45" customHeight="1" x14ac:dyDescent="0.25">
      <c r="A2211" s="60">
        <v>2209</v>
      </c>
      <c r="B2211" s="82" t="s">
        <v>3919</v>
      </c>
      <c r="C2211" s="82" t="s">
        <v>3926</v>
      </c>
      <c r="D2211" s="82" t="s">
        <v>3955</v>
      </c>
      <c r="E2211" s="82" t="s">
        <v>3996</v>
      </c>
      <c r="F2211" s="86">
        <v>600000000</v>
      </c>
      <c r="G2211" s="82" t="s">
        <v>1210</v>
      </c>
      <c r="H2211" s="55" t="s">
        <v>95</v>
      </c>
      <c r="I2211" s="55" t="s">
        <v>29</v>
      </c>
      <c r="J2211" s="89" t="s">
        <v>875</v>
      </c>
    </row>
    <row r="2212" spans="1:10" ht="62.45" customHeight="1" x14ac:dyDescent="0.25">
      <c r="A2212" s="60">
        <v>2210</v>
      </c>
      <c r="B2212" s="82" t="s">
        <v>3919</v>
      </c>
      <c r="C2212" s="82" t="s">
        <v>3927</v>
      </c>
      <c r="D2212" s="82" t="s">
        <v>3956</v>
      </c>
      <c r="E2212" s="82"/>
      <c r="F2212" s="86">
        <v>50000000</v>
      </c>
      <c r="G2212" s="82" t="s">
        <v>4040</v>
      </c>
      <c r="H2212" s="55" t="s">
        <v>95</v>
      </c>
      <c r="I2212" s="55" t="s">
        <v>29</v>
      </c>
      <c r="J2212" s="89" t="s">
        <v>875</v>
      </c>
    </row>
    <row r="2213" spans="1:10" ht="62.45" customHeight="1" x14ac:dyDescent="0.25">
      <c r="A2213" s="60">
        <v>2211</v>
      </c>
      <c r="B2213" s="82" t="s">
        <v>3919</v>
      </c>
      <c r="C2213" s="82" t="s">
        <v>1032</v>
      </c>
      <c r="D2213" s="82" t="s">
        <v>1033</v>
      </c>
      <c r="E2213" s="82" t="s">
        <v>1034</v>
      </c>
      <c r="F2213" s="86">
        <v>10000000</v>
      </c>
      <c r="G2213" s="82" t="s">
        <v>1210</v>
      </c>
      <c r="H2213" s="55" t="s">
        <v>95</v>
      </c>
      <c r="I2213" s="55" t="s">
        <v>29</v>
      </c>
      <c r="J2213" s="89" t="s">
        <v>875</v>
      </c>
    </row>
    <row r="2214" spans="1:10" ht="62.45" customHeight="1" x14ac:dyDescent="0.25">
      <c r="A2214" s="60">
        <v>2212</v>
      </c>
      <c r="B2214" s="82" t="s">
        <v>3919</v>
      </c>
      <c r="C2214" s="67" t="s">
        <v>1037</v>
      </c>
      <c r="D2214" s="82" t="s">
        <v>1038</v>
      </c>
      <c r="E2214" s="82" t="s">
        <v>1039</v>
      </c>
      <c r="F2214" s="86">
        <v>50000000</v>
      </c>
      <c r="G2214" s="82" t="s">
        <v>4041</v>
      </c>
      <c r="H2214" s="55" t="s">
        <v>95</v>
      </c>
      <c r="I2214" s="55" t="s">
        <v>29</v>
      </c>
      <c r="J2214" s="89" t="s">
        <v>875</v>
      </c>
    </row>
    <row r="2215" spans="1:10" ht="62.45" customHeight="1" x14ac:dyDescent="0.25">
      <c r="A2215" s="60">
        <v>2213</v>
      </c>
      <c r="B2215" s="60" t="s">
        <v>3919</v>
      </c>
      <c r="C2215" s="60" t="s">
        <v>3928</v>
      </c>
      <c r="D2215" s="60" t="s">
        <v>3957</v>
      </c>
      <c r="E2215" s="60" t="s">
        <v>4001</v>
      </c>
      <c r="F2215" s="71">
        <v>50000000</v>
      </c>
      <c r="G2215" s="60" t="s">
        <v>4042</v>
      </c>
      <c r="H2215" s="55" t="s">
        <v>95</v>
      </c>
      <c r="I2215" s="55" t="s">
        <v>29</v>
      </c>
      <c r="J2215" s="89" t="s">
        <v>875</v>
      </c>
    </row>
    <row r="2216" spans="1:10" ht="62.45" customHeight="1" x14ac:dyDescent="0.25">
      <c r="A2216" s="60">
        <v>2214</v>
      </c>
      <c r="B2216" s="60" t="s">
        <v>3919</v>
      </c>
      <c r="C2216" s="60" t="s">
        <v>2609</v>
      </c>
      <c r="D2216" s="60" t="s">
        <v>3958</v>
      </c>
      <c r="E2216" s="60"/>
      <c r="F2216" s="86">
        <v>0</v>
      </c>
      <c r="G2216" s="60" t="s">
        <v>4043</v>
      </c>
      <c r="H2216" s="55" t="s">
        <v>28</v>
      </c>
      <c r="I2216" s="55" t="s">
        <v>29</v>
      </c>
      <c r="J2216" s="89" t="s">
        <v>782</v>
      </c>
    </row>
    <row r="2217" spans="1:10" ht="62.45" customHeight="1" x14ac:dyDescent="0.25">
      <c r="A2217" s="60">
        <v>2215</v>
      </c>
      <c r="B2217" s="82" t="s">
        <v>3919</v>
      </c>
      <c r="C2217" s="82" t="s">
        <v>3922</v>
      </c>
      <c r="D2217" s="82" t="s">
        <v>3959</v>
      </c>
      <c r="E2217" s="82" t="s">
        <v>4002</v>
      </c>
      <c r="F2217" s="86">
        <v>10000000</v>
      </c>
      <c r="G2217" s="82" t="s">
        <v>1210</v>
      </c>
      <c r="H2217" s="55" t="s">
        <v>95</v>
      </c>
      <c r="I2217" s="55" t="s">
        <v>29</v>
      </c>
      <c r="J2217" s="89" t="s">
        <v>875</v>
      </c>
    </row>
    <row r="2218" spans="1:10" ht="62.45" customHeight="1" x14ac:dyDescent="0.25">
      <c r="A2218" s="60">
        <v>2216</v>
      </c>
      <c r="B2218" s="82" t="s">
        <v>3920</v>
      </c>
      <c r="C2218" s="82" t="s">
        <v>878</v>
      </c>
      <c r="D2218" s="82" t="s">
        <v>3007</v>
      </c>
      <c r="E2218" s="82" t="s">
        <v>4003</v>
      </c>
      <c r="F2218" s="86">
        <v>100000000</v>
      </c>
      <c r="G2218" s="82" t="s">
        <v>1210</v>
      </c>
      <c r="H2218" s="55" t="s">
        <v>95</v>
      </c>
      <c r="I2218" s="55" t="s">
        <v>29</v>
      </c>
      <c r="J2218" s="89" t="s">
        <v>875</v>
      </c>
    </row>
    <row r="2219" spans="1:10" ht="62.45" customHeight="1" x14ac:dyDescent="0.25">
      <c r="A2219" s="60">
        <v>2217</v>
      </c>
      <c r="B2219" s="82" t="s">
        <v>3919</v>
      </c>
      <c r="C2219" s="82" t="s">
        <v>992</v>
      </c>
      <c r="D2219" s="82" t="s">
        <v>3960</v>
      </c>
      <c r="E2219" s="82" t="s">
        <v>878</v>
      </c>
      <c r="F2219" s="86">
        <v>50000000</v>
      </c>
      <c r="G2219" s="82" t="s">
        <v>1210</v>
      </c>
      <c r="H2219" s="55" t="s">
        <v>95</v>
      </c>
      <c r="I2219" s="55" t="s">
        <v>29</v>
      </c>
      <c r="J2219" s="89" t="s">
        <v>875</v>
      </c>
    </row>
    <row r="2220" spans="1:10" ht="62.45" customHeight="1" x14ac:dyDescent="0.25">
      <c r="A2220" s="60">
        <v>2218</v>
      </c>
      <c r="B2220" s="82" t="s">
        <v>3919</v>
      </c>
      <c r="C2220" s="82" t="s">
        <v>971</v>
      </c>
      <c r="D2220" s="82" t="s">
        <v>3961</v>
      </c>
      <c r="E2220" s="82"/>
      <c r="F2220" s="86">
        <v>50000000</v>
      </c>
      <c r="G2220" s="82" t="s">
        <v>4044</v>
      </c>
      <c r="H2220" s="55" t="s">
        <v>95</v>
      </c>
      <c r="I2220" s="55" t="s">
        <v>29</v>
      </c>
      <c r="J2220" s="89" t="s">
        <v>875</v>
      </c>
    </row>
    <row r="2221" spans="1:10" ht="62.45" customHeight="1" x14ac:dyDescent="0.25">
      <c r="A2221" s="60">
        <v>2219</v>
      </c>
      <c r="B2221" s="82" t="s">
        <v>3919</v>
      </c>
      <c r="C2221" s="82" t="s">
        <v>878</v>
      </c>
      <c r="D2221" s="82" t="s">
        <v>3962</v>
      </c>
      <c r="E2221" s="82" t="s">
        <v>4004</v>
      </c>
      <c r="F2221" s="86">
        <v>50000000</v>
      </c>
      <c r="G2221" s="82" t="s">
        <v>4045</v>
      </c>
      <c r="H2221" s="55" t="s">
        <v>95</v>
      </c>
      <c r="I2221" s="55" t="s">
        <v>29</v>
      </c>
      <c r="J2221" s="89" t="s">
        <v>875</v>
      </c>
    </row>
    <row r="2222" spans="1:10" ht="62.45" customHeight="1" x14ac:dyDescent="0.25">
      <c r="A2222" s="60">
        <v>2220</v>
      </c>
      <c r="B2222" s="82" t="s">
        <v>3919</v>
      </c>
      <c r="C2222" s="82" t="s">
        <v>3929</v>
      </c>
      <c r="D2222" s="82" t="s">
        <v>3963</v>
      </c>
      <c r="E2222" s="82" t="s">
        <v>4005</v>
      </c>
      <c r="F2222" s="86">
        <v>0</v>
      </c>
      <c r="G2222" s="82" t="s">
        <v>4046</v>
      </c>
      <c r="H2222" s="55" t="s">
        <v>28</v>
      </c>
      <c r="I2222" s="55" t="s">
        <v>29</v>
      </c>
      <c r="J2222" s="89" t="s">
        <v>782</v>
      </c>
    </row>
    <row r="2223" spans="1:10" ht="62.45" customHeight="1" x14ac:dyDescent="0.25">
      <c r="A2223" s="60">
        <v>2221</v>
      </c>
      <c r="B2223" s="82" t="s">
        <v>3919</v>
      </c>
      <c r="C2223" s="82" t="s">
        <v>3930</v>
      </c>
      <c r="D2223" s="82" t="s">
        <v>3964</v>
      </c>
      <c r="E2223" s="82" t="s">
        <v>4006</v>
      </c>
      <c r="F2223" s="86">
        <v>875797000</v>
      </c>
      <c r="G2223" s="82" t="s">
        <v>4047</v>
      </c>
      <c r="H2223" s="55" t="s">
        <v>95</v>
      </c>
      <c r="I2223" s="55" t="s">
        <v>29</v>
      </c>
      <c r="J2223" s="89" t="s">
        <v>875</v>
      </c>
    </row>
    <row r="2224" spans="1:10" ht="62.45" customHeight="1" x14ac:dyDescent="0.25">
      <c r="A2224" s="60">
        <v>2222</v>
      </c>
      <c r="B2224" s="82" t="s">
        <v>3920</v>
      </c>
      <c r="C2224" s="82" t="s">
        <v>992</v>
      </c>
      <c r="D2224" s="82" t="s">
        <v>2860</v>
      </c>
      <c r="E2224" s="82" t="s">
        <v>878</v>
      </c>
      <c r="F2224" s="86">
        <v>50000000</v>
      </c>
      <c r="G2224" s="82" t="s">
        <v>4048</v>
      </c>
      <c r="H2224" s="55" t="s">
        <v>95</v>
      </c>
      <c r="I2224" s="55" t="s">
        <v>29</v>
      </c>
      <c r="J2224" s="89" t="s">
        <v>875</v>
      </c>
    </row>
    <row r="2225" spans="1:10" ht="62.45" customHeight="1" x14ac:dyDescent="0.25">
      <c r="A2225" s="60">
        <v>2223</v>
      </c>
      <c r="B2225" s="82" t="s">
        <v>3920</v>
      </c>
      <c r="C2225" s="82" t="s">
        <v>931</v>
      </c>
      <c r="D2225" s="82" t="s">
        <v>3965</v>
      </c>
      <c r="E2225" s="82" t="s">
        <v>4007</v>
      </c>
      <c r="F2225" s="86">
        <v>100000000</v>
      </c>
      <c r="G2225" s="84" t="s">
        <v>4049</v>
      </c>
      <c r="H2225" s="55" t="s">
        <v>95</v>
      </c>
      <c r="I2225" s="55" t="s">
        <v>29</v>
      </c>
      <c r="J2225" s="89" t="s">
        <v>875</v>
      </c>
    </row>
    <row r="2226" spans="1:10" ht="62.45" customHeight="1" x14ac:dyDescent="0.25">
      <c r="A2226" s="60">
        <v>2224</v>
      </c>
      <c r="B2226" s="82" t="s">
        <v>3919</v>
      </c>
      <c r="C2226" s="82" t="s">
        <v>2596</v>
      </c>
      <c r="D2226" s="82" t="s">
        <v>3966</v>
      </c>
      <c r="E2226" s="82" t="s">
        <v>4008</v>
      </c>
      <c r="F2226" s="86">
        <v>50000000</v>
      </c>
      <c r="G2226" s="82" t="s">
        <v>4050</v>
      </c>
      <c r="H2226" s="55" t="s">
        <v>95</v>
      </c>
      <c r="I2226" s="55" t="s">
        <v>29</v>
      </c>
      <c r="J2226" s="89" t="s">
        <v>875</v>
      </c>
    </row>
    <row r="2227" spans="1:10" ht="62.45" customHeight="1" x14ac:dyDescent="0.25">
      <c r="A2227" s="60">
        <v>2225</v>
      </c>
      <c r="B2227" s="82" t="s">
        <v>3919</v>
      </c>
      <c r="C2227" s="67" t="s">
        <v>3931</v>
      </c>
      <c r="D2227" s="82" t="s">
        <v>3967</v>
      </c>
      <c r="E2227" s="82" t="s">
        <v>3996</v>
      </c>
      <c r="F2227" s="86">
        <v>456500000</v>
      </c>
      <c r="G2227" s="82" t="s">
        <v>1210</v>
      </c>
      <c r="H2227" s="55" t="s">
        <v>95</v>
      </c>
      <c r="I2227" s="55" t="s">
        <v>29</v>
      </c>
      <c r="J2227" s="89" t="s">
        <v>875</v>
      </c>
    </row>
    <row r="2228" spans="1:10" ht="62.45" customHeight="1" x14ac:dyDescent="0.25">
      <c r="A2228" s="60">
        <v>2226</v>
      </c>
      <c r="B2228" s="82" t="s">
        <v>3919</v>
      </c>
      <c r="C2228" s="82" t="s">
        <v>1095</v>
      </c>
      <c r="D2228" s="82" t="s">
        <v>1096</v>
      </c>
      <c r="E2228" s="82"/>
      <c r="F2228" s="86">
        <v>50000000</v>
      </c>
      <c r="G2228" s="82" t="s">
        <v>1210</v>
      </c>
      <c r="H2228" s="55" t="s">
        <v>95</v>
      </c>
      <c r="I2228" s="55" t="s">
        <v>29</v>
      </c>
      <c r="J2228" s="89" t="s">
        <v>875</v>
      </c>
    </row>
    <row r="2229" spans="1:10" ht="62.45" customHeight="1" x14ac:dyDescent="0.25">
      <c r="A2229" s="60">
        <v>2227</v>
      </c>
      <c r="B2229" s="82" t="s">
        <v>3919</v>
      </c>
      <c r="C2229" s="82" t="s">
        <v>2609</v>
      </c>
      <c r="D2229" s="82" t="s">
        <v>3968</v>
      </c>
      <c r="E2229" s="82"/>
      <c r="F2229" s="86">
        <v>50000000</v>
      </c>
      <c r="G2229" s="82" t="s">
        <v>1210</v>
      </c>
      <c r="H2229" s="55" t="s">
        <v>95</v>
      </c>
      <c r="I2229" s="55" t="s">
        <v>29</v>
      </c>
      <c r="J2229" s="89" t="s">
        <v>875</v>
      </c>
    </row>
    <row r="2230" spans="1:10" ht="62.45" customHeight="1" x14ac:dyDescent="0.25">
      <c r="A2230" s="60">
        <v>2228</v>
      </c>
      <c r="B2230" s="82" t="s">
        <v>3919</v>
      </c>
      <c r="C2230" s="82" t="s">
        <v>3932</v>
      </c>
      <c r="D2230" s="67" t="s">
        <v>3969</v>
      </c>
      <c r="E2230" s="82" t="s">
        <v>3996</v>
      </c>
      <c r="F2230" s="86">
        <v>246000000</v>
      </c>
      <c r="G2230" s="82" t="s">
        <v>1210</v>
      </c>
      <c r="H2230" s="55" t="s">
        <v>95</v>
      </c>
      <c r="I2230" s="55" t="s">
        <v>29</v>
      </c>
      <c r="J2230" s="89" t="s">
        <v>875</v>
      </c>
    </row>
    <row r="2231" spans="1:10" ht="62.45" customHeight="1" x14ac:dyDescent="0.25">
      <c r="A2231" s="60">
        <v>2229</v>
      </c>
      <c r="B2231" s="82" t="s">
        <v>3919</v>
      </c>
      <c r="C2231" s="82" t="s">
        <v>3933</v>
      </c>
      <c r="D2231" s="82" t="s">
        <v>3970</v>
      </c>
      <c r="E2231" s="82" t="s">
        <v>4009</v>
      </c>
      <c r="F2231" s="86">
        <v>50000000</v>
      </c>
      <c r="G2231" s="82" t="s">
        <v>1210</v>
      </c>
      <c r="H2231" s="55" t="s">
        <v>95</v>
      </c>
      <c r="I2231" s="55" t="s">
        <v>29</v>
      </c>
      <c r="J2231" s="89" t="s">
        <v>875</v>
      </c>
    </row>
    <row r="2232" spans="1:10" ht="62.45" customHeight="1" x14ac:dyDescent="0.25">
      <c r="A2232" s="60">
        <v>2230</v>
      </c>
      <c r="B2232" s="60" t="s">
        <v>3919</v>
      </c>
      <c r="C2232" s="60" t="s">
        <v>2318</v>
      </c>
      <c r="D2232" s="60" t="s">
        <v>3971</v>
      </c>
      <c r="E2232" s="60"/>
      <c r="F2232" s="71">
        <v>50000000</v>
      </c>
      <c r="G2232" s="60" t="s">
        <v>4051</v>
      </c>
      <c r="H2232" s="55" t="s">
        <v>95</v>
      </c>
      <c r="I2232" s="55" t="s">
        <v>29</v>
      </c>
      <c r="J2232" s="89" t="s">
        <v>875</v>
      </c>
    </row>
    <row r="2233" spans="1:10" ht="62.45" customHeight="1" x14ac:dyDescent="0.25">
      <c r="A2233" s="60">
        <v>2231</v>
      </c>
      <c r="B2233" s="82" t="s">
        <v>3919</v>
      </c>
      <c r="C2233" s="67" t="s">
        <v>3934</v>
      </c>
      <c r="D2233" s="82" t="s">
        <v>3972</v>
      </c>
      <c r="E2233" s="82" t="s">
        <v>4010</v>
      </c>
      <c r="F2233" s="86">
        <v>20000000</v>
      </c>
      <c r="G2233" s="82" t="s">
        <v>1210</v>
      </c>
      <c r="H2233" s="55" t="s">
        <v>95</v>
      </c>
      <c r="I2233" s="55" t="s">
        <v>29</v>
      </c>
      <c r="J2233" s="89" t="s">
        <v>875</v>
      </c>
    </row>
    <row r="2234" spans="1:10" ht="62.45" customHeight="1" x14ac:dyDescent="0.25">
      <c r="A2234" s="60">
        <v>2232</v>
      </c>
      <c r="B2234" s="60" t="s">
        <v>3919</v>
      </c>
      <c r="C2234" s="60" t="s">
        <v>2609</v>
      </c>
      <c r="D2234" s="60" t="s">
        <v>3973</v>
      </c>
      <c r="E2234" s="60"/>
      <c r="F2234" s="86">
        <v>0</v>
      </c>
      <c r="G2234" s="60" t="s">
        <v>4052</v>
      </c>
      <c r="H2234" s="55" t="s">
        <v>95</v>
      </c>
      <c r="I2234" s="55" t="s">
        <v>29</v>
      </c>
      <c r="J2234" s="89" t="s">
        <v>875</v>
      </c>
    </row>
    <row r="2235" spans="1:10" ht="62.45" customHeight="1" x14ac:dyDescent="0.25">
      <c r="A2235" s="60">
        <v>2233</v>
      </c>
      <c r="B2235" s="60" t="s">
        <v>3919</v>
      </c>
      <c r="C2235" s="60" t="s">
        <v>3935</v>
      </c>
      <c r="D2235" s="60" t="s">
        <v>3974</v>
      </c>
      <c r="E2235" s="60" t="s">
        <v>4011</v>
      </c>
      <c r="F2235" s="71">
        <v>50000000</v>
      </c>
      <c r="G2235" s="60" t="s">
        <v>4053</v>
      </c>
      <c r="H2235" s="55" t="s">
        <v>95</v>
      </c>
      <c r="I2235" s="55" t="s">
        <v>29</v>
      </c>
      <c r="J2235" s="89" t="s">
        <v>875</v>
      </c>
    </row>
    <row r="2236" spans="1:10" ht="62.45" customHeight="1" x14ac:dyDescent="0.25">
      <c r="A2236" s="60">
        <v>2234</v>
      </c>
      <c r="B2236" s="60" t="s">
        <v>3919</v>
      </c>
      <c r="C2236" s="60" t="s">
        <v>1125</v>
      </c>
      <c r="D2236" s="55" t="s">
        <v>1126</v>
      </c>
      <c r="E2236" s="60" t="s">
        <v>1127</v>
      </c>
      <c r="F2236" s="71">
        <v>350000000</v>
      </c>
      <c r="G2236" s="60" t="s">
        <v>4054</v>
      </c>
      <c r="H2236" s="55" t="s">
        <v>95</v>
      </c>
      <c r="I2236" s="55" t="s">
        <v>29</v>
      </c>
      <c r="J2236" s="89" t="s">
        <v>875</v>
      </c>
    </row>
    <row r="2237" spans="1:10" ht="62.45" customHeight="1" x14ac:dyDescent="0.25">
      <c r="A2237" s="60">
        <v>2235</v>
      </c>
      <c r="B2237" s="82" t="s">
        <v>3919</v>
      </c>
      <c r="C2237" s="67" t="s">
        <v>1136</v>
      </c>
      <c r="D2237" s="82" t="s">
        <v>1137</v>
      </c>
      <c r="E2237" s="82" t="s">
        <v>1138</v>
      </c>
      <c r="F2237" s="86">
        <v>50000000</v>
      </c>
      <c r="G2237" s="82" t="s">
        <v>4055</v>
      </c>
      <c r="H2237" s="55" t="s">
        <v>95</v>
      </c>
      <c r="I2237" s="55" t="s">
        <v>29</v>
      </c>
      <c r="J2237" s="89" t="s">
        <v>875</v>
      </c>
    </row>
    <row r="2238" spans="1:10" ht="62.45" customHeight="1" x14ac:dyDescent="0.25">
      <c r="A2238" s="60">
        <v>2236</v>
      </c>
      <c r="B2238" s="60" t="s">
        <v>3919</v>
      </c>
      <c r="C2238" s="60" t="s">
        <v>3936</v>
      </c>
      <c r="D2238" s="60" t="s">
        <v>3975</v>
      </c>
      <c r="E2238" s="60" t="s">
        <v>4012</v>
      </c>
      <c r="F2238" s="71">
        <v>50000000</v>
      </c>
      <c r="G2238" s="60" t="s">
        <v>4056</v>
      </c>
      <c r="H2238" s="55" t="s">
        <v>95</v>
      </c>
      <c r="I2238" s="55" t="s">
        <v>29</v>
      </c>
      <c r="J2238" s="89" t="s">
        <v>875</v>
      </c>
    </row>
    <row r="2239" spans="1:10" ht="62.45" customHeight="1" x14ac:dyDescent="0.25">
      <c r="A2239" s="60">
        <v>2237</v>
      </c>
      <c r="B2239" s="82" t="s">
        <v>3919</v>
      </c>
      <c r="C2239" s="82" t="s">
        <v>992</v>
      </c>
      <c r="D2239" s="82" t="s">
        <v>3976</v>
      </c>
      <c r="E2239" s="82" t="s">
        <v>4013</v>
      </c>
      <c r="F2239" s="86">
        <v>50000000</v>
      </c>
      <c r="G2239" s="82" t="s">
        <v>3814</v>
      </c>
      <c r="H2239" s="55" t="s">
        <v>95</v>
      </c>
      <c r="I2239" s="55" t="s">
        <v>29</v>
      </c>
      <c r="J2239" s="89" t="s">
        <v>875</v>
      </c>
    </row>
    <row r="2240" spans="1:10" ht="62.45" customHeight="1" x14ac:dyDescent="0.25">
      <c r="A2240" s="60">
        <v>2238</v>
      </c>
      <c r="B2240" s="82" t="s">
        <v>3919</v>
      </c>
      <c r="C2240" s="82" t="s">
        <v>3937</v>
      </c>
      <c r="D2240" s="82" t="s">
        <v>3977</v>
      </c>
      <c r="E2240" s="82" t="s">
        <v>4014</v>
      </c>
      <c r="F2240" s="86">
        <v>50000000</v>
      </c>
      <c r="G2240" s="82" t="s">
        <v>4057</v>
      </c>
      <c r="H2240" s="55" t="s">
        <v>95</v>
      </c>
      <c r="I2240" s="55" t="s">
        <v>29</v>
      </c>
      <c r="J2240" s="89" t="s">
        <v>875</v>
      </c>
    </row>
    <row r="2241" spans="1:10" ht="62.45" customHeight="1" x14ac:dyDescent="0.25">
      <c r="A2241" s="60">
        <v>2239</v>
      </c>
      <c r="B2241" s="82" t="s">
        <v>3919</v>
      </c>
      <c r="C2241" s="67" t="s">
        <v>3938</v>
      </c>
      <c r="D2241" s="82" t="s">
        <v>3978</v>
      </c>
      <c r="E2241" s="82" t="s">
        <v>4015</v>
      </c>
      <c r="F2241" s="86">
        <v>50000000</v>
      </c>
      <c r="G2241" s="82" t="s">
        <v>4058</v>
      </c>
      <c r="H2241" s="55" t="s">
        <v>95</v>
      </c>
      <c r="I2241" s="55" t="s">
        <v>29</v>
      </c>
      <c r="J2241" s="89" t="s">
        <v>875</v>
      </c>
    </row>
    <row r="2242" spans="1:10" ht="62.45" customHeight="1" x14ac:dyDescent="0.25">
      <c r="A2242" s="60">
        <v>2240</v>
      </c>
      <c r="B2242" s="82" t="s">
        <v>3919</v>
      </c>
      <c r="C2242" s="82" t="s">
        <v>1139</v>
      </c>
      <c r="D2242" s="82" t="s">
        <v>1140</v>
      </c>
      <c r="E2242" s="82" t="s">
        <v>1141</v>
      </c>
      <c r="F2242" s="86">
        <v>50000000</v>
      </c>
      <c r="G2242" s="82" t="s">
        <v>4059</v>
      </c>
      <c r="H2242" s="55" t="s">
        <v>95</v>
      </c>
      <c r="I2242" s="55" t="s">
        <v>29</v>
      </c>
      <c r="J2242" s="89" t="s">
        <v>875</v>
      </c>
    </row>
    <row r="2243" spans="1:10" ht="62.45" customHeight="1" x14ac:dyDescent="0.25">
      <c r="A2243" s="60">
        <v>2241</v>
      </c>
      <c r="B2243" s="82" t="s">
        <v>3919</v>
      </c>
      <c r="C2243" s="82" t="s">
        <v>1139</v>
      </c>
      <c r="D2243" s="82" t="s">
        <v>1140</v>
      </c>
      <c r="E2243" s="82" t="s">
        <v>1142</v>
      </c>
      <c r="F2243" s="86">
        <v>50000000</v>
      </c>
      <c r="G2243" s="82" t="s">
        <v>4059</v>
      </c>
      <c r="H2243" s="55" t="s">
        <v>95</v>
      </c>
      <c r="I2243" s="55" t="s">
        <v>29</v>
      </c>
      <c r="J2243" s="89" t="s">
        <v>875</v>
      </c>
    </row>
    <row r="2244" spans="1:10" ht="62.45" customHeight="1" x14ac:dyDescent="0.25">
      <c r="A2244" s="60">
        <v>2242</v>
      </c>
      <c r="B2244" s="82" t="s">
        <v>3919</v>
      </c>
      <c r="C2244" s="82" t="s">
        <v>3939</v>
      </c>
      <c r="D2244" s="82" t="s">
        <v>3979</v>
      </c>
      <c r="E2244" s="82" t="s">
        <v>4016</v>
      </c>
      <c r="F2244" s="86">
        <v>50000000</v>
      </c>
      <c r="G2244" s="82" t="s">
        <v>878</v>
      </c>
      <c r="H2244" s="55" t="s">
        <v>95</v>
      </c>
      <c r="I2244" s="55" t="s">
        <v>29</v>
      </c>
      <c r="J2244" s="89" t="s">
        <v>875</v>
      </c>
    </row>
    <row r="2245" spans="1:10" ht="62.45" customHeight="1" x14ac:dyDescent="0.25">
      <c r="A2245" s="60">
        <v>2243</v>
      </c>
      <c r="B2245" s="82" t="s">
        <v>3919</v>
      </c>
      <c r="C2245" s="82" t="s">
        <v>3940</v>
      </c>
      <c r="D2245" s="82" t="s">
        <v>3980</v>
      </c>
      <c r="E2245" s="82" t="s">
        <v>4017</v>
      </c>
      <c r="F2245" s="86">
        <v>200000000</v>
      </c>
      <c r="G2245" s="82" t="s">
        <v>878</v>
      </c>
      <c r="H2245" s="55" t="s">
        <v>95</v>
      </c>
      <c r="I2245" s="55" t="s">
        <v>29</v>
      </c>
      <c r="J2245" s="89" t="s">
        <v>875</v>
      </c>
    </row>
    <row r="2246" spans="1:10" ht="62.45" customHeight="1" x14ac:dyDescent="0.25">
      <c r="A2246" s="60">
        <v>2244</v>
      </c>
      <c r="B2246" s="82" t="s">
        <v>3919</v>
      </c>
      <c r="C2246" s="82" t="s">
        <v>992</v>
      </c>
      <c r="D2246" s="82" t="s">
        <v>2101</v>
      </c>
      <c r="E2246" s="82" t="s">
        <v>4018</v>
      </c>
      <c r="F2246" s="86">
        <v>50000000</v>
      </c>
      <c r="G2246" s="82" t="s">
        <v>4060</v>
      </c>
      <c r="H2246" s="55" t="s">
        <v>95</v>
      </c>
      <c r="I2246" s="55" t="s">
        <v>29</v>
      </c>
      <c r="J2246" s="89" t="s">
        <v>875</v>
      </c>
    </row>
    <row r="2247" spans="1:10" ht="62.45" customHeight="1" x14ac:dyDescent="0.25">
      <c r="A2247" s="60">
        <v>2245</v>
      </c>
      <c r="B2247" s="82" t="s">
        <v>3920</v>
      </c>
      <c r="C2247" s="82" t="s">
        <v>905</v>
      </c>
      <c r="D2247" s="82" t="s">
        <v>3981</v>
      </c>
      <c r="E2247" s="82" t="s">
        <v>4019</v>
      </c>
      <c r="F2247" s="86">
        <v>100000000</v>
      </c>
      <c r="G2247" s="82" t="s">
        <v>4061</v>
      </c>
      <c r="H2247" s="55" t="s">
        <v>95</v>
      </c>
      <c r="I2247" s="55" t="s">
        <v>29</v>
      </c>
      <c r="J2247" s="89" t="s">
        <v>875</v>
      </c>
    </row>
    <row r="2248" spans="1:10" ht="62.45" customHeight="1" x14ac:dyDescent="0.25">
      <c r="A2248" s="60">
        <v>2246</v>
      </c>
      <c r="B2248" s="60" t="s">
        <v>3920</v>
      </c>
      <c r="C2248" s="60" t="s">
        <v>931</v>
      </c>
      <c r="D2248" s="60" t="s">
        <v>3982</v>
      </c>
      <c r="E2248" s="60" t="s">
        <v>4020</v>
      </c>
      <c r="F2248" s="71">
        <v>200000000</v>
      </c>
      <c r="G2248" s="60" t="s">
        <v>4062</v>
      </c>
      <c r="H2248" s="55" t="s">
        <v>95</v>
      </c>
      <c r="I2248" s="55" t="s">
        <v>29</v>
      </c>
      <c r="J2248" s="89" t="s">
        <v>875</v>
      </c>
    </row>
    <row r="2249" spans="1:10" ht="62.45" customHeight="1" x14ac:dyDescent="0.25">
      <c r="A2249" s="60">
        <v>2247</v>
      </c>
      <c r="B2249" s="82" t="s">
        <v>3920</v>
      </c>
      <c r="C2249" s="82" t="s">
        <v>878</v>
      </c>
      <c r="D2249" s="82" t="s">
        <v>3983</v>
      </c>
      <c r="E2249" s="82" t="s">
        <v>878</v>
      </c>
      <c r="F2249" s="86">
        <v>50000000</v>
      </c>
      <c r="G2249" s="82" t="s">
        <v>2537</v>
      </c>
      <c r="H2249" s="55" t="s">
        <v>95</v>
      </c>
      <c r="I2249" s="55" t="s">
        <v>29</v>
      </c>
      <c r="J2249" s="89" t="s">
        <v>875</v>
      </c>
    </row>
    <row r="2250" spans="1:10" ht="62.45" customHeight="1" x14ac:dyDescent="0.25">
      <c r="A2250" s="60">
        <v>2248</v>
      </c>
      <c r="B2250" s="82" t="s">
        <v>3920</v>
      </c>
      <c r="C2250" s="82" t="s">
        <v>878</v>
      </c>
      <c r="D2250" s="82" t="s">
        <v>3002</v>
      </c>
      <c r="E2250" s="82" t="s">
        <v>878</v>
      </c>
      <c r="F2250" s="86">
        <v>100000000</v>
      </c>
      <c r="G2250" s="82" t="s">
        <v>878</v>
      </c>
      <c r="H2250" s="55" t="s">
        <v>95</v>
      </c>
      <c r="I2250" s="55" t="s">
        <v>29</v>
      </c>
      <c r="J2250" s="89" t="s">
        <v>875</v>
      </c>
    </row>
    <row r="2251" spans="1:10" ht="62.45" customHeight="1" x14ac:dyDescent="0.25">
      <c r="A2251" s="60">
        <v>2249</v>
      </c>
      <c r="B2251" s="82" t="s">
        <v>3920</v>
      </c>
      <c r="C2251" s="82" t="s">
        <v>898</v>
      </c>
      <c r="D2251" s="82" t="s">
        <v>3984</v>
      </c>
      <c r="E2251" s="82" t="s">
        <v>878</v>
      </c>
      <c r="F2251" s="86">
        <v>300000000</v>
      </c>
      <c r="G2251" s="82" t="s">
        <v>4063</v>
      </c>
      <c r="H2251" s="60"/>
      <c r="I2251" s="60" t="s">
        <v>30</v>
      </c>
      <c r="J2251" s="89"/>
    </row>
    <row r="2252" spans="1:10" ht="62.45" customHeight="1" x14ac:dyDescent="0.25">
      <c r="A2252" s="60">
        <v>2250</v>
      </c>
      <c r="B2252" s="60" t="s">
        <v>3920</v>
      </c>
      <c r="C2252" s="60" t="s">
        <v>876</v>
      </c>
      <c r="D2252" s="60" t="s">
        <v>1145</v>
      </c>
      <c r="E2252" s="60" t="s">
        <v>878</v>
      </c>
      <c r="F2252" s="71">
        <v>300000000</v>
      </c>
      <c r="G2252" s="60" t="s">
        <v>878</v>
      </c>
      <c r="H2252" s="55" t="s">
        <v>95</v>
      </c>
      <c r="I2252" s="55" t="s">
        <v>29</v>
      </c>
      <c r="J2252" s="89" t="s">
        <v>875</v>
      </c>
    </row>
    <row r="2253" spans="1:10" ht="62.45" customHeight="1" x14ac:dyDescent="0.25">
      <c r="A2253" s="60">
        <v>2251</v>
      </c>
      <c r="B2253" s="82" t="s">
        <v>3920</v>
      </c>
      <c r="C2253" s="82" t="s">
        <v>1044</v>
      </c>
      <c r="D2253" s="82" t="s">
        <v>3985</v>
      </c>
      <c r="E2253" s="82" t="s">
        <v>4021</v>
      </c>
      <c r="F2253" s="86">
        <v>50000000</v>
      </c>
      <c r="G2253" s="82" t="s">
        <v>1210</v>
      </c>
      <c r="H2253" s="55" t="s">
        <v>95</v>
      </c>
      <c r="I2253" s="55" t="s">
        <v>29</v>
      </c>
      <c r="J2253" s="89" t="s">
        <v>875</v>
      </c>
    </row>
    <row r="2254" spans="1:10" ht="62.45" customHeight="1" x14ac:dyDescent="0.25">
      <c r="A2254" s="60">
        <v>2252</v>
      </c>
      <c r="B2254" s="60" t="s">
        <v>3920</v>
      </c>
      <c r="C2254" s="60" t="s">
        <v>876</v>
      </c>
      <c r="D2254" s="60" t="s">
        <v>3227</v>
      </c>
      <c r="E2254" s="60" t="s">
        <v>4022</v>
      </c>
      <c r="F2254" s="71">
        <v>200000000</v>
      </c>
      <c r="G2254" s="60" t="s">
        <v>878</v>
      </c>
      <c r="H2254" s="55" t="s">
        <v>95</v>
      </c>
      <c r="I2254" s="55" t="s">
        <v>29</v>
      </c>
      <c r="J2254" s="89" t="s">
        <v>875</v>
      </c>
    </row>
    <row r="2255" spans="1:10" ht="62.45" customHeight="1" x14ac:dyDescent="0.25">
      <c r="A2255" s="60">
        <v>2253</v>
      </c>
      <c r="B2255" s="82" t="s">
        <v>3919</v>
      </c>
      <c r="C2255" s="82" t="s">
        <v>892</v>
      </c>
      <c r="D2255" s="82" t="s">
        <v>3986</v>
      </c>
      <c r="E2255" s="82" t="s">
        <v>4023</v>
      </c>
      <c r="F2255" s="86">
        <v>50000000</v>
      </c>
      <c r="G2255" s="82" t="s">
        <v>4064</v>
      </c>
      <c r="H2255" s="55" t="s">
        <v>95</v>
      </c>
      <c r="I2255" s="55" t="s">
        <v>29</v>
      </c>
      <c r="J2255" s="89" t="s">
        <v>875</v>
      </c>
    </row>
    <row r="2256" spans="1:10" ht="62.45" customHeight="1" x14ac:dyDescent="0.25">
      <c r="A2256" s="60">
        <v>2254</v>
      </c>
      <c r="B2256" s="82" t="s">
        <v>3919</v>
      </c>
      <c r="C2256" s="82" t="s">
        <v>905</v>
      </c>
      <c r="D2256" s="82" t="s">
        <v>3987</v>
      </c>
      <c r="E2256" s="82" t="s">
        <v>878</v>
      </c>
      <c r="F2256" s="86">
        <v>200000000</v>
      </c>
      <c r="G2256" s="82" t="s">
        <v>878</v>
      </c>
      <c r="H2256" s="55" t="s">
        <v>95</v>
      </c>
      <c r="I2256" s="55" t="s">
        <v>29</v>
      </c>
      <c r="J2256" s="89" t="s">
        <v>875</v>
      </c>
    </row>
    <row r="2257" spans="1:10" ht="62.45" customHeight="1" x14ac:dyDescent="0.25">
      <c r="A2257" s="60">
        <v>2255</v>
      </c>
      <c r="B2257" s="60" t="s">
        <v>3919</v>
      </c>
      <c r="C2257" s="60" t="s">
        <v>1147</v>
      </c>
      <c r="D2257" s="60" t="s">
        <v>1172</v>
      </c>
      <c r="E2257" s="60" t="s">
        <v>4024</v>
      </c>
      <c r="F2257" s="71">
        <v>50000000</v>
      </c>
      <c r="G2257" s="60" t="s">
        <v>878</v>
      </c>
      <c r="H2257" s="55" t="s">
        <v>95</v>
      </c>
      <c r="I2257" s="55" t="s">
        <v>29</v>
      </c>
      <c r="J2257" s="89" t="s">
        <v>875</v>
      </c>
    </row>
    <row r="2258" spans="1:10" ht="62.45" customHeight="1" x14ac:dyDescent="0.25">
      <c r="A2258" s="60">
        <v>2256</v>
      </c>
      <c r="B2258" s="60" t="s">
        <v>3920</v>
      </c>
      <c r="C2258" s="60" t="s">
        <v>1147</v>
      </c>
      <c r="D2258" s="60" t="s">
        <v>1148</v>
      </c>
      <c r="E2258" s="60" t="s">
        <v>878</v>
      </c>
      <c r="F2258" s="71">
        <v>100000000</v>
      </c>
      <c r="G2258" s="60" t="s">
        <v>878</v>
      </c>
      <c r="H2258" s="55" t="s">
        <v>95</v>
      </c>
      <c r="I2258" s="55" t="s">
        <v>29</v>
      </c>
      <c r="J2258" s="89" t="s">
        <v>875</v>
      </c>
    </row>
    <row r="2259" spans="1:10" ht="62.45" customHeight="1" x14ac:dyDescent="0.25">
      <c r="A2259" s="60">
        <v>2257</v>
      </c>
      <c r="B2259" s="67" t="s">
        <v>3920</v>
      </c>
      <c r="C2259" s="82" t="s">
        <v>883</v>
      </c>
      <c r="D2259" s="82" t="s">
        <v>1151</v>
      </c>
      <c r="E2259" s="82" t="s">
        <v>1152</v>
      </c>
      <c r="F2259" s="86">
        <v>100000000</v>
      </c>
      <c r="G2259" s="82" t="s">
        <v>4065</v>
      </c>
      <c r="H2259" s="55" t="s">
        <v>95</v>
      </c>
      <c r="I2259" s="55" t="s">
        <v>29</v>
      </c>
      <c r="J2259" s="89" t="s">
        <v>875</v>
      </c>
    </row>
    <row r="2260" spans="1:10" ht="62.45" customHeight="1" x14ac:dyDescent="0.25">
      <c r="A2260" s="60">
        <v>2258</v>
      </c>
      <c r="B2260" s="82" t="s">
        <v>3919</v>
      </c>
      <c r="C2260" s="82" t="s">
        <v>892</v>
      </c>
      <c r="D2260" s="82" t="s">
        <v>1154</v>
      </c>
      <c r="E2260" s="82" t="s">
        <v>1155</v>
      </c>
      <c r="F2260" s="86">
        <v>100000000</v>
      </c>
      <c r="G2260" s="82" t="s">
        <v>4066</v>
      </c>
      <c r="H2260" s="55" t="s">
        <v>95</v>
      </c>
      <c r="I2260" s="55" t="s">
        <v>29</v>
      </c>
      <c r="J2260" s="89" t="s">
        <v>875</v>
      </c>
    </row>
    <row r="2261" spans="1:10" ht="62.45" customHeight="1" x14ac:dyDescent="0.25">
      <c r="A2261" s="60">
        <v>2259</v>
      </c>
      <c r="B2261" s="82" t="s">
        <v>3919</v>
      </c>
      <c r="C2261" s="82" t="s">
        <v>898</v>
      </c>
      <c r="D2261" s="82" t="s">
        <v>3988</v>
      </c>
      <c r="E2261" s="82" t="s">
        <v>4025</v>
      </c>
      <c r="F2261" s="86">
        <v>200000000</v>
      </c>
      <c r="G2261" s="108" t="s">
        <v>4067</v>
      </c>
      <c r="H2261" s="55" t="s">
        <v>95</v>
      </c>
      <c r="I2261" s="55" t="s">
        <v>29</v>
      </c>
      <c r="J2261" s="89" t="s">
        <v>875</v>
      </c>
    </row>
    <row r="2262" spans="1:10" ht="62.45" customHeight="1" x14ac:dyDescent="0.25">
      <c r="A2262" s="60">
        <v>2260</v>
      </c>
      <c r="B2262" s="82" t="s">
        <v>3919</v>
      </c>
      <c r="C2262" s="82" t="s">
        <v>3939</v>
      </c>
      <c r="D2262" s="82" t="s">
        <v>3989</v>
      </c>
      <c r="E2262" s="82"/>
      <c r="F2262" s="86">
        <v>50000000</v>
      </c>
      <c r="G2262" s="82" t="s">
        <v>1210</v>
      </c>
      <c r="H2262" s="55" t="s">
        <v>95</v>
      </c>
      <c r="I2262" s="55" t="s">
        <v>29</v>
      </c>
      <c r="J2262" s="89" t="s">
        <v>875</v>
      </c>
    </row>
    <row r="2263" spans="1:10" ht="62.45" customHeight="1" x14ac:dyDescent="0.25">
      <c r="A2263" s="60">
        <v>2261</v>
      </c>
      <c r="B2263" s="82" t="s">
        <v>3919</v>
      </c>
      <c r="C2263" s="67" t="s">
        <v>3941</v>
      </c>
      <c r="D2263" s="82" t="s">
        <v>3990</v>
      </c>
      <c r="E2263" s="82" t="s">
        <v>3996</v>
      </c>
      <c r="F2263" s="86">
        <v>450000000</v>
      </c>
      <c r="G2263" s="82" t="s">
        <v>1210</v>
      </c>
      <c r="H2263" s="55" t="s">
        <v>95</v>
      </c>
      <c r="I2263" s="55" t="s">
        <v>29</v>
      </c>
      <c r="J2263" s="89" t="s">
        <v>875</v>
      </c>
    </row>
    <row r="2264" spans="1:10" ht="62.45" customHeight="1" x14ac:dyDescent="0.25">
      <c r="A2264" s="60">
        <v>2262</v>
      </c>
      <c r="B2264" s="82" t="s">
        <v>3919</v>
      </c>
      <c r="C2264" s="67" t="s">
        <v>3942</v>
      </c>
      <c r="D2264" s="82" t="s">
        <v>3991</v>
      </c>
      <c r="E2264" s="82" t="s">
        <v>4026</v>
      </c>
      <c r="F2264" s="86">
        <v>50000000</v>
      </c>
      <c r="G2264" s="82" t="s">
        <v>4068</v>
      </c>
      <c r="H2264" s="55" t="s">
        <v>95</v>
      </c>
      <c r="I2264" s="55" t="s">
        <v>29</v>
      </c>
      <c r="J2264" s="89" t="s">
        <v>875</v>
      </c>
    </row>
    <row r="2265" spans="1:10" ht="62.45" customHeight="1" x14ac:dyDescent="0.25">
      <c r="A2265" s="60">
        <v>2263</v>
      </c>
      <c r="B2265" s="60" t="s">
        <v>3919</v>
      </c>
      <c r="C2265" s="60" t="s">
        <v>2643</v>
      </c>
      <c r="D2265" s="60" t="s">
        <v>3992</v>
      </c>
      <c r="E2265" s="60"/>
      <c r="F2265" s="86">
        <v>0</v>
      </c>
      <c r="G2265" s="60" t="s">
        <v>4069</v>
      </c>
      <c r="H2265" s="55" t="s">
        <v>28</v>
      </c>
      <c r="I2265" s="55" t="s">
        <v>29</v>
      </c>
      <c r="J2265" s="89" t="s">
        <v>782</v>
      </c>
    </row>
    <row r="2266" spans="1:10" ht="62.45" customHeight="1" x14ac:dyDescent="0.25">
      <c r="A2266" s="60">
        <v>2264</v>
      </c>
      <c r="B2266" s="82" t="s">
        <v>3919</v>
      </c>
      <c r="C2266" s="82" t="s">
        <v>3943</v>
      </c>
      <c r="D2266" s="82" t="s">
        <v>3993</v>
      </c>
      <c r="E2266" s="82" t="s">
        <v>4027</v>
      </c>
      <c r="F2266" s="86">
        <v>300000000</v>
      </c>
      <c r="G2266" s="82" t="s">
        <v>4070</v>
      </c>
      <c r="H2266" s="55" t="s">
        <v>95</v>
      </c>
      <c r="I2266" s="55" t="s">
        <v>29</v>
      </c>
      <c r="J2266" s="89" t="s">
        <v>875</v>
      </c>
    </row>
    <row r="2267" spans="1:10" ht="62.45" customHeight="1" x14ac:dyDescent="0.25">
      <c r="A2267" s="60">
        <v>2265</v>
      </c>
      <c r="B2267" s="82" t="s">
        <v>3919</v>
      </c>
      <c r="C2267" s="82" t="s">
        <v>1037</v>
      </c>
      <c r="D2267" s="82" t="s">
        <v>3994</v>
      </c>
      <c r="E2267" s="82" t="s">
        <v>4028</v>
      </c>
      <c r="F2267" s="86">
        <v>0</v>
      </c>
      <c r="G2267" s="82" t="s">
        <v>4060</v>
      </c>
      <c r="H2267" s="55" t="s">
        <v>28</v>
      </c>
      <c r="I2267" s="55" t="s">
        <v>29</v>
      </c>
      <c r="J2267" s="89" t="s">
        <v>782</v>
      </c>
    </row>
    <row r="2268" spans="1:10" ht="62.45" customHeight="1" x14ac:dyDescent="0.25">
      <c r="A2268" s="60">
        <v>2266</v>
      </c>
      <c r="B2268" s="55" t="s">
        <v>4071</v>
      </c>
      <c r="C2268" s="60" t="s">
        <v>2644</v>
      </c>
      <c r="D2268" s="60" t="s">
        <v>4072</v>
      </c>
      <c r="E2268" s="60" t="s">
        <v>4073</v>
      </c>
      <c r="F2268" s="71">
        <v>66473288</v>
      </c>
      <c r="G2268" s="60" t="s">
        <v>4074</v>
      </c>
      <c r="H2268" s="60" t="s">
        <v>27</v>
      </c>
      <c r="I2268" s="60" t="s">
        <v>30</v>
      </c>
      <c r="J2268" s="89" t="s">
        <v>2308</v>
      </c>
    </row>
    <row r="2269" spans="1:10" ht="62.45" customHeight="1" x14ac:dyDescent="0.25">
      <c r="A2269" s="60">
        <v>2267</v>
      </c>
      <c r="B2269" s="82" t="s">
        <v>4075</v>
      </c>
      <c r="C2269" s="82" t="s">
        <v>4077</v>
      </c>
      <c r="D2269" s="82" t="s">
        <v>961</v>
      </c>
      <c r="E2269" s="82" t="s">
        <v>4131</v>
      </c>
      <c r="F2269" s="86">
        <v>0</v>
      </c>
      <c r="G2269" s="82" t="s">
        <v>222</v>
      </c>
      <c r="H2269" s="60" t="s">
        <v>27</v>
      </c>
      <c r="I2269" s="60" t="s">
        <v>29</v>
      </c>
      <c r="J2269" s="89" t="s">
        <v>4187</v>
      </c>
    </row>
    <row r="2270" spans="1:10" ht="62.45" customHeight="1" x14ac:dyDescent="0.25">
      <c r="A2270" s="60">
        <v>2268</v>
      </c>
      <c r="B2270" s="60" t="s">
        <v>4075</v>
      </c>
      <c r="C2270" s="60" t="s">
        <v>1083</v>
      </c>
      <c r="D2270" s="60" t="s">
        <v>4092</v>
      </c>
      <c r="E2270" s="60" t="s">
        <v>4132</v>
      </c>
      <c r="F2270" s="86">
        <v>0</v>
      </c>
      <c r="G2270" s="60" t="s">
        <v>973</v>
      </c>
      <c r="H2270" s="60" t="s">
        <v>27</v>
      </c>
      <c r="I2270" s="60" t="s">
        <v>29</v>
      </c>
      <c r="J2270" s="89" t="s">
        <v>4187</v>
      </c>
    </row>
    <row r="2271" spans="1:10" ht="62.45" customHeight="1" x14ac:dyDescent="0.25">
      <c r="A2271" s="60">
        <v>2269</v>
      </c>
      <c r="B2271" s="82" t="s">
        <v>4075</v>
      </c>
      <c r="C2271" s="82" t="s">
        <v>871</v>
      </c>
      <c r="D2271" s="82" t="s">
        <v>872</v>
      </c>
      <c r="E2271" s="82" t="s">
        <v>873</v>
      </c>
      <c r="F2271" s="86">
        <v>0</v>
      </c>
      <c r="G2271" s="82" t="s">
        <v>222</v>
      </c>
      <c r="H2271" s="60" t="s">
        <v>27</v>
      </c>
      <c r="I2271" s="60" t="s">
        <v>29</v>
      </c>
      <c r="J2271" s="89" t="s">
        <v>4187</v>
      </c>
    </row>
    <row r="2272" spans="1:10" ht="62.45" customHeight="1" x14ac:dyDescent="0.25">
      <c r="A2272" s="60">
        <v>2270</v>
      </c>
      <c r="B2272" s="82" t="s">
        <v>4075</v>
      </c>
      <c r="C2272" s="82" t="s">
        <v>4078</v>
      </c>
      <c r="D2272" s="82" t="s">
        <v>4093</v>
      </c>
      <c r="E2272" s="82" t="s">
        <v>4133</v>
      </c>
      <c r="F2272" s="86">
        <v>0</v>
      </c>
      <c r="G2272" s="82" t="s">
        <v>973</v>
      </c>
      <c r="H2272" s="60" t="s">
        <v>27</v>
      </c>
      <c r="I2272" s="60" t="s">
        <v>29</v>
      </c>
      <c r="J2272" s="89" t="s">
        <v>4187</v>
      </c>
    </row>
    <row r="2273" spans="1:10" ht="62.45" customHeight="1" x14ac:dyDescent="0.25">
      <c r="A2273" s="60">
        <v>2271</v>
      </c>
      <c r="B2273" s="82" t="s">
        <v>4075</v>
      </c>
      <c r="C2273" s="82" t="s">
        <v>1115</v>
      </c>
      <c r="D2273" s="82" t="s">
        <v>4094</v>
      </c>
      <c r="E2273" s="82" t="s">
        <v>4134</v>
      </c>
      <c r="F2273" s="86">
        <v>188945169</v>
      </c>
      <c r="G2273" s="82" t="s">
        <v>973</v>
      </c>
      <c r="H2273" s="60" t="s">
        <v>27</v>
      </c>
      <c r="I2273" s="60" t="s">
        <v>29</v>
      </c>
      <c r="J2273" s="89" t="s">
        <v>1355</v>
      </c>
    </row>
    <row r="2274" spans="1:10" ht="62.45" customHeight="1" x14ac:dyDescent="0.25">
      <c r="A2274" s="60">
        <v>2272</v>
      </c>
      <c r="B2274" s="82" t="s">
        <v>4075</v>
      </c>
      <c r="C2274" s="82" t="s">
        <v>4079</v>
      </c>
      <c r="D2274" s="82" t="s">
        <v>4095</v>
      </c>
      <c r="E2274" s="82" t="s">
        <v>4135</v>
      </c>
      <c r="F2274" s="86">
        <v>53233512</v>
      </c>
      <c r="G2274" s="82" t="s">
        <v>4172</v>
      </c>
      <c r="H2274" s="60" t="s">
        <v>27</v>
      </c>
      <c r="I2274" s="60" t="s">
        <v>29</v>
      </c>
      <c r="J2274" s="89" t="s">
        <v>1355</v>
      </c>
    </row>
    <row r="2275" spans="1:10" ht="62.45" customHeight="1" x14ac:dyDescent="0.25">
      <c r="A2275" s="60">
        <v>2273</v>
      </c>
      <c r="B2275" s="82" t="s">
        <v>4075</v>
      </c>
      <c r="C2275" s="82" t="s">
        <v>1115</v>
      </c>
      <c r="D2275" s="82" t="s">
        <v>4096</v>
      </c>
      <c r="E2275" s="82" t="s">
        <v>4136</v>
      </c>
      <c r="F2275" s="86">
        <v>73000000</v>
      </c>
      <c r="G2275" s="82" t="s">
        <v>1118</v>
      </c>
      <c r="H2275" s="60" t="s">
        <v>27</v>
      </c>
      <c r="I2275" s="60" t="s">
        <v>29</v>
      </c>
      <c r="J2275" s="89" t="s">
        <v>1355</v>
      </c>
    </row>
    <row r="2276" spans="1:10" ht="62.45" customHeight="1" x14ac:dyDescent="0.25">
      <c r="A2276" s="60">
        <v>2274</v>
      </c>
      <c r="B2276" s="60" t="s">
        <v>4075</v>
      </c>
      <c r="C2276" s="60" t="s">
        <v>4080</v>
      </c>
      <c r="D2276" s="60" t="s">
        <v>4097</v>
      </c>
      <c r="E2276" s="60" t="s">
        <v>4137</v>
      </c>
      <c r="F2276" s="71">
        <v>53560000</v>
      </c>
      <c r="G2276" s="60" t="s">
        <v>222</v>
      </c>
      <c r="H2276" s="60" t="s">
        <v>27</v>
      </c>
      <c r="I2276" s="60" t="s">
        <v>29</v>
      </c>
      <c r="J2276" s="89" t="s">
        <v>1355</v>
      </c>
    </row>
    <row r="2277" spans="1:10" ht="62.45" customHeight="1" x14ac:dyDescent="0.25">
      <c r="A2277" s="60">
        <v>2275</v>
      </c>
      <c r="B2277" s="82" t="s">
        <v>4075</v>
      </c>
      <c r="C2277" s="82" t="s">
        <v>4081</v>
      </c>
      <c r="D2277" s="82" t="s">
        <v>4098</v>
      </c>
      <c r="E2277" s="82" t="s">
        <v>4138</v>
      </c>
      <c r="F2277" s="86">
        <v>109020750</v>
      </c>
      <c r="G2277" s="82" t="s">
        <v>1160</v>
      </c>
      <c r="H2277" s="60" t="s">
        <v>27</v>
      </c>
      <c r="I2277" s="60" t="s">
        <v>29</v>
      </c>
      <c r="J2277" s="89" t="s">
        <v>1355</v>
      </c>
    </row>
    <row r="2278" spans="1:10" ht="62.45" customHeight="1" x14ac:dyDescent="0.25">
      <c r="A2278" s="60">
        <v>2276</v>
      </c>
      <c r="B2278" s="82" t="s">
        <v>4075</v>
      </c>
      <c r="C2278" s="82" t="s">
        <v>1115</v>
      </c>
      <c r="D2278" s="82" t="s">
        <v>4099</v>
      </c>
      <c r="E2278" s="82" t="s">
        <v>4139</v>
      </c>
      <c r="F2278" s="86">
        <v>257000000</v>
      </c>
      <c r="G2278" s="82" t="s">
        <v>4173</v>
      </c>
      <c r="H2278" s="60" t="s">
        <v>27</v>
      </c>
      <c r="I2278" s="60" t="s">
        <v>29</v>
      </c>
      <c r="J2278" s="89" t="s">
        <v>1355</v>
      </c>
    </row>
    <row r="2279" spans="1:10" ht="62.45" customHeight="1" x14ac:dyDescent="0.25">
      <c r="A2279" s="60">
        <v>2277</v>
      </c>
      <c r="B2279" s="82" t="s">
        <v>4076</v>
      </c>
      <c r="C2279" s="82" t="s">
        <v>4082</v>
      </c>
      <c r="D2279" s="82" t="s">
        <v>4100</v>
      </c>
      <c r="E2279" s="82" t="s">
        <v>4140</v>
      </c>
      <c r="F2279" s="71">
        <v>34472700</v>
      </c>
      <c r="G2279" s="82" t="s">
        <v>1160</v>
      </c>
      <c r="H2279" s="60" t="s">
        <v>27</v>
      </c>
      <c r="I2279" s="60" t="s">
        <v>29</v>
      </c>
      <c r="J2279" s="89" t="s">
        <v>1355</v>
      </c>
    </row>
    <row r="2280" spans="1:10" ht="62.45" customHeight="1" x14ac:dyDescent="0.25">
      <c r="A2280" s="60">
        <v>2278</v>
      </c>
      <c r="B2280" s="82" t="s">
        <v>4075</v>
      </c>
      <c r="C2280" s="82" t="s">
        <v>1115</v>
      </c>
      <c r="D2280" s="82" t="s">
        <v>4101</v>
      </c>
      <c r="E2280" s="82" t="s">
        <v>4141</v>
      </c>
      <c r="F2280" s="86">
        <v>91000000</v>
      </c>
      <c r="G2280" s="82" t="s">
        <v>1118</v>
      </c>
      <c r="H2280" s="60" t="s">
        <v>27</v>
      </c>
      <c r="I2280" s="60" t="s">
        <v>29</v>
      </c>
      <c r="J2280" s="89" t="s">
        <v>1355</v>
      </c>
    </row>
    <row r="2281" spans="1:10" ht="62.45" customHeight="1" x14ac:dyDescent="0.25">
      <c r="A2281" s="60">
        <v>2279</v>
      </c>
      <c r="B2281" s="82" t="s">
        <v>4075</v>
      </c>
      <c r="C2281" s="82" t="s">
        <v>4083</v>
      </c>
      <c r="D2281" s="82" t="s">
        <v>4102</v>
      </c>
      <c r="E2281" s="82" t="s">
        <v>4142</v>
      </c>
      <c r="F2281" s="86">
        <v>164123379</v>
      </c>
      <c r="G2281" s="82" t="s">
        <v>222</v>
      </c>
      <c r="H2281" s="60" t="s">
        <v>27</v>
      </c>
      <c r="I2281" s="60" t="s">
        <v>29</v>
      </c>
      <c r="J2281" s="89" t="s">
        <v>1355</v>
      </c>
    </row>
    <row r="2282" spans="1:10" ht="62.45" customHeight="1" x14ac:dyDescent="0.25">
      <c r="A2282" s="60">
        <v>2280</v>
      </c>
      <c r="B2282" s="82" t="s">
        <v>4075</v>
      </c>
      <c r="C2282" s="82" t="s">
        <v>1115</v>
      </c>
      <c r="D2282" s="82" t="s">
        <v>4103</v>
      </c>
      <c r="E2282" s="82" t="s">
        <v>4143</v>
      </c>
      <c r="F2282" s="86">
        <v>262982078</v>
      </c>
      <c r="G2282" s="82" t="s">
        <v>4174</v>
      </c>
      <c r="H2282" s="60" t="s">
        <v>27</v>
      </c>
      <c r="I2282" s="60" t="s">
        <v>29</v>
      </c>
      <c r="J2282" s="89" t="s">
        <v>1355</v>
      </c>
    </row>
    <row r="2283" spans="1:10" ht="62.45" customHeight="1" x14ac:dyDescent="0.25">
      <c r="A2283" s="60">
        <v>2281</v>
      </c>
      <c r="B2283" s="82" t="s">
        <v>4076</v>
      </c>
      <c r="C2283" s="67" t="s">
        <v>4082</v>
      </c>
      <c r="D2283" s="82" t="s">
        <v>4104</v>
      </c>
      <c r="E2283" s="82" t="s">
        <v>4144</v>
      </c>
      <c r="F2283" s="86">
        <v>10000000</v>
      </c>
      <c r="G2283" s="82" t="s">
        <v>936</v>
      </c>
      <c r="H2283" s="60" t="s">
        <v>27</v>
      </c>
      <c r="I2283" s="60" t="s">
        <v>29</v>
      </c>
      <c r="J2283" s="89" t="s">
        <v>1355</v>
      </c>
    </row>
    <row r="2284" spans="1:10" ht="62.45" customHeight="1" x14ac:dyDescent="0.25">
      <c r="A2284" s="60">
        <v>2282</v>
      </c>
      <c r="B2284" s="82" t="s">
        <v>4075</v>
      </c>
      <c r="C2284" s="82" t="s">
        <v>4084</v>
      </c>
      <c r="D2284" s="82" t="s">
        <v>4105</v>
      </c>
      <c r="E2284" s="82" t="s">
        <v>4145</v>
      </c>
      <c r="F2284" s="86">
        <v>0</v>
      </c>
      <c r="G2284" s="82" t="s">
        <v>4175</v>
      </c>
      <c r="H2284" s="60" t="s">
        <v>27</v>
      </c>
      <c r="I2284" s="60" t="s">
        <v>29</v>
      </c>
      <c r="J2284" s="89" t="s">
        <v>4187</v>
      </c>
    </row>
    <row r="2285" spans="1:10" ht="62.45" customHeight="1" x14ac:dyDescent="0.25">
      <c r="A2285" s="60">
        <v>2283</v>
      </c>
      <c r="B2285" s="60" t="s">
        <v>4075</v>
      </c>
      <c r="C2285" s="60" t="s">
        <v>4085</v>
      </c>
      <c r="D2285" s="60" t="s">
        <v>4106</v>
      </c>
      <c r="E2285" s="60"/>
      <c r="F2285" s="86">
        <v>0</v>
      </c>
      <c r="G2285" s="60"/>
      <c r="H2285" s="60" t="s">
        <v>27</v>
      </c>
      <c r="I2285" s="60" t="s">
        <v>29</v>
      </c>
      <c r="J2285" s="89" t="s">
        <v>4187</v>
      </c>
    </row>
    <row r="2286" spans="1:10" ht="62.45" customHeight="1" x14ac:dyDescent="0.25">
      <c r="A2286" s="60">
        <v>2284</v>
      </c>
      <c r="B2286" s="60" t="s">
        <v>4075</v>
      </c>
      <c r="C2286" s="60" t="s">
        <v>968</v>
      </c>
      <c r="D2286" s="60" t="s">
        <v>969</v>
      </c>
      <c r="E2286" s="60" t="s">
        <v>970</v>
      </c>
      <c r="F2286" s="86">
        <v>0</v>
      </c>
      <c r="G2286" s="60"/>
      <c r="H2286" s="60" t="s">
        <v>27</v>
      </c>
      <c r="I2286" s="60" t="s">
        <v>29</v>
      </c>
      <c r="J2286" s="89" t="s">
        <v>4187</v>
      </c>
    </row>
    <row r="2287" spans="1:10" ht="62.45" customHeight="1" x14ac:dyDescent="0.25">
      <c r="A2287" s="60">
        <v>2285</v>
      </c>
      <c r="B2287" s="60" t="s">
        <v>4075</v>
      </c>
      <c r="C2287" s="60" t="s">
        <v>4086</v>
      </c>
      <c r="D2287" s="60" t="s">
        <v>4107</v>
      </c>
      <c r="E2287" s="60" t="s">
        <v>4146</v>
      </c>
      <c r="F2287" s="71">
        <v>8353317</v>
      </c>
      <c r="G2287" s="60" t="s">
        <v>4176</v>
      </c>
      <c r="H2287" s="60" t="s">
        <v>27</v>
      </c>
      <c r="I2287" s="60" t="s">
        <v>29</v>
      </c>
      <c r="J2287" s="89" t="s">
        <v>1355</v>
      </c>
    </row>
    <row r="2288" spans="1:10" ht="62.45" customHeight="1" x14ac:dyDescent="0.25">
      <c r="A2288" s="60">
        <v>2286</v>
      </c>
      <c r="B2288" s="82" t="s">
        <v>4075</v>
      </c>
      <c r="C2288" s="82" t="s">
        <v>1115</v>
      </c>
      <c r="D2288" s="82" t="s">
        <v>4108</v>
      </c>
      <c r="E2288" s="82" t="s">
        <v>4147</v>
      </c>
      <c r="F2288" s="86">
        <v>424000000</v>
      </c>
      <c r="G2288" s="82" t="s">
        <v>4177</v>
      </c>
      <c r="H2288" s="60" t="s">
        <v>27</v>
      </c>
      <c r="I2288" s="60" t="s">
        <v>29</v>
      </c>
      <c r="J2288" s="89" t="s">
        <v>1355</v>
      </c>
    </row>
    <row r="2289" spans="1:10" ht="62.45" customHeight="1" x14ac:dyDescent="0.25">
      <c r="A2289" s="60">
        <v>2287</v>
      </c>
      <c r="B2289" s="82" t="s">
        <v>4075</v>
      </c>
      <c r="C2289" s="82" t="s">
        <v>4077</v>
      </c>
      <c r="D2289" s="82" t="s">
        <v>4109</v>
      </c>
      <c r="E2289" s="82" t="s">
        <v>878</v>
      </c>
      <c r="F2289" s="86">
        <v>12320000</v>
      </c>
      <c r="G2289" s="82" t="s">
        <v>1160</v>
      </c>
      <c r="H2289" s="60" t="s">
        <v>27</v>
      </c>
      <c r="I2289" s="60" t="s">
        <v>29</v>
      </c>
      <c r="J2289" s="89" t="s">
        <v>1355</v>
      </c>
    </row>
    <row r="2290" spans="1:10" ht="62.45" customHeight="1" x14ac:dyDescent="0.25">
      <c r="A2290" s="60">
        <v>2288</v>
      </c>
      <c r="B2290" s="60" t="s">
        <v>4075</v>
      </c>
      <c r="C2290" s="60" t="s">
        <v>1083</v>
      </c>
      <c r="D2290" s="60" t="s">
        <v>4110</v>
      </c>
      <c r="E2290" s="60" t="s">
        <v>4148</v>
      </c>
      <c r="F2290" s="86">
        <v>0</v>
      </c>
      <c r="G2290" s="60" t="s">
        <v>973</v>
      </c>
      <c r="H2290" s="60" t="s">
        <v>27</v>
      </c>
      <c r="I2290" s="60" t="s">
        <v>29</v>
      </c>
      <c r="J2290" s="89" t="s">
        <v>4187</v>
      </c>
    </row>
    <row r="2291" spans="1:10" ht="62.45" customHeight="1" x14ac:dyDescent="0.25">
      <c r="A2291" s="60">
        <v>2289</v>
      </c>
      <c r="B2291" s="82" t="s">
        <v>4075</v>
      </c>
      <c r="C2291" s="82" t="s">
        <v>1115</v>
      </c>
      <c r="D2291" s="82" t="s">
        <v>4111</v>
      </c>
      <c r="E2291" s="82" t="s">
        <v>4149</v>
      </c>
      <c r="F2291" s="86">
        <v>103356200</v>
      </c>
      <c r="G2291" s="82" t="s">
        <v>4178</v>
      </c>
      <c r="H2291" s="60" t="s">
        <v>27</v>
      </c>
      <c r="I2291" s="60" t="s">
        <v>29</v>
      </c>
      <c r="J2291" s="89" t="s">
        <v>1355</v>
      </c>
    </row>
    <row r="2292" spans="1:10" ht="62.45" customHeight="1" x14ac:dyDescent="0.25">
      <c r="A2292" s="60">
        <v>2290</v>
      </c>
      <c r="B2292" s="82" t="s">
        <v>4075</v>
      </c>
      <c r="C2292" s="82" t="s">
        <v>1115</v>
      </c>
      <c r="D2292" s="82" t="s">
        <v>4112</v>
      </c>
      <c r="E2292" s="82" t="s">
        <v>4150</v>
      </c>
      <c r="F2292" s="86">
        <v>42000000</v>
      </c>
      <c r="G2292" s="82" t="s">
        <v>4179</v>
      </c>
      <c r="H2292" s="60" t="s">
        <v>27</v>
      </c>
      <c r="I2292" s="60" t="s">
        <v>29</v>
      </c>
      <c r="J2292" s="89" t="s">
        <v>1355</v>
      </c>
    </row>
    <row r="2293" spans="1:10" ht="62.45" customHeight="1" x14ac:dyDescent="0.25">
      <c r="A2293" s="60">
        <v>2291</v>
      </c>
      <c r="B2293" s="82" t="s">
        <v>4075</v>
      </c>
      <c r="C2293" s="82" t="s">
        <v>4077</v>
      </c>
      <c r="D2293" s="82" t="s">
        <v>4113</v>
      </c>
      <c r="E2293" s="82" t="s">
        <v>4151</v>
      </c>
      <c r="F2293" s="86">
        <v>157091220</v>
      </c>
      <c r="G2293" s="82" t="s">
        <v>912</v>
      </c>
      <c r="H2293" s="60" t="s">
        <v>27</v>
      </c>
      <c r="I2293" s="60" t="s">
        <v>29</v>
      </c>
      <c r="J2293" s="89" t="s">
        <v>1355</v>
      </c>
    </row>
    <row r="2294" spans="1:10" ht="62.45" customHeight="1" x14ac:dyDescent="0.25">
      <c r="A2294" s="60">
        <v>2292</v>
      </c>
      <c r="B2294" s="82" t="s">
        <v>4075</v>
      </c>
      <c r="C2294" s="82" t="s">
        <v>4087</v>
      </c>
      <c r="D2294" s="82" t="s">
        <v>4098</v>
      </c>
      <c r="E2294" s="82" t="s">
        <v>4152</v>
      </c>
      <c r="F2294" s="86">
        <v>183557531</v>
      </c>
      <c r="G2294" s="82" t="s">
        <v>222</v>
      </c>
      <c r="H2294" s="60" t="s">
        <v>27</v>
      </c>
      <c r="I2294" s="60" t="s">
        <v>29</v>
      </c>
      <c r="J2294" s="89" t="s">
        <v>1355</v>
      </c>
    </row>
    <row r="2295" spans="1:10" ht="62.45" customHeight="1" x14ac:dyDescent="0.25">
      <c r="A2295" s="60">
        <v>2293</v>
      </c>
      <c r="B2295" s="82" t="s">
        <v>4075</v>
      </c>
      <c r="C2295" s="82" t="s">
        <v>1115</v>
      </c>
      <c r="D2295" s="82" t="s">
        <v>3960</v>
      </c>
      <c r="E2295" s="82" t="s">
        <v>4153</v>
      </c>
      <c r="F2295" s="86">
        <v>170448383</v>
      </c>
      <c r="G2295" s="82" t="s">
        <v>4174</v>
      </c>
      <c r="H2295" s="60" t="s">
        <v>27</v>
      </c>
      <c r="I2295" s="60" t="s">
        <v>29</v>
      </c>
      <c r="J2295" s="89" t="s">
        <v>1355</v>
      </c>
    </row>
    <row r="2296" spans="1:10" ht="62.45" customHeight="1" x14ac:dyDescent="0.25">
      <c r="A2296" s="60">
        <v>2294</v>
      </c>
      <c r="B2296" s="129" t="s">
        <v>4075</v>
      </c>
      <c r="C2296" s="129" t="s">
        <v>2618</v>
      </c>
      <c r="D2296" s="129" t="s">
        <v>4114</v>
      </c>
      <c r="E2296" s="129" t="s">
        <v>4154</v>
      </c>
      <c r="F2296" s="86">
        <v>0</v>
      </c>
      <c r="G2296" s="129" t="s">
        <v>4180</v>
      </c>
      <c r="H2296" s="60" t="s">
        <v>27</v>
      </c>
      <c r="I2296" s="60" t="s">
        <v>29</v>
      </c>
      <c r="J2296" s="89" t="s">
        <v>4187</v>
      </c>
    </row>
    <row r="2297" spans="1:10" ht="62.45" customHeight="1" x14ac:dyDescent="0.25">
      <c r="A2297" s="60">
        <v>2295</v>
      </c>
      <c r="B2297" s="82" t="s">
        <v>4075</v>
      </c>
      <c r="C2297" s="82" t="s">
        <v>4080</v>
      </c>
      <c r="D2297" s="82" t="s">
        <v>4115</v>
      </c>
      <c r="E2297" s="82" t="s">
        <v>4155</v>
      </c>
      <c r="F2297" s="86">
        <v>0</v>
      </c>
      <c r="G2297" s="82" t="s">
        <v>1160</v>
      </c>
      <c r="H2297" s="60" t="s">
        <v>27</v>
      </c>
      <c r="I2297" s="60" t="s">
        <v>29</v>
      </c>
      <c r="J2297" s="89" t="s">
        <v>4187</v>
      </c>
    </row>
    <row r="2298" spans="1:10" ht="62.45" customHeight="1" x14ac:dyDescent="0.25">
      <c r="A2298" s="60">
        <v>2296</v>
      </c>
      <c r="B2298" s="60" t="s">
        <v>4075</v>
      </c>
      <c r="C2298" s="60" t="s">
        <v>1060</v>
      </c>
      <c r="D2298" s="60" t="s">
        <v>1061</v>
      </c>
      <c r="E2298" s="60" t="s">
        <v>1062</v>
      </c>
      <c r="F2298" s="86">
        <v>0</v>
      </c>
      <c r="G2298" s="60" t="s">
        <v>1063</v>
      </c>
      <c r="H2298" s="60" t="s">
        <v>27</v>
      </c>
      <c r="I2298" s="60" t="s">
        <v>29</v>
      </c>
      <c r="J2298" s="89" t="s">
        <v>4187</v>
      </c>
    </row>
    <row r="2299" spans="1:10" ht="62.45" customHeight="1" x14ac:dyDescent="0.25">
      <c r="A2299" s="60">
        <v>2297</v>
      </c>
      <c r="B2299" s="82" t="s">
        <v>4075</v>
      </c>
      <c r="C2299" s="82" t="s">
        <v>1060</v>
      </c>
      <c r="D2299" s="82" t="s">
        <v>1072</v>
      </c>
      <c r="E2299" s="82" t="s">
        <v>1073</v>
      </c>
      <c r="F2299" s="86">
        <v>0</v>
      </c>
      <c r="G2299" s="84" t="s">
        <v>1043</v>
      </c>
      <c r="H2299" s="60" t="s">
        <v>27</v>
      </c>
      <c r="I2299" s="60" t="s">
        <v>29</v>
      </c>
      <c r="J2299" s="89" t="s">
        <v>4187</v>
      </c>
    </row>
    <row r="2300" spans="1:10" ht="62.45" customHeight="1" x14ac:dyDescent="0.25">
      <c r="A2300" s="60">
        <v>2298</v>
      </c>
      <c r="B2300" s="82" t="s">
        <v>4075</v>
      </c>
      <c r="C2300" s="82" t="s">
        <v>4083</v>
      </c>
      <c r="D2300" s="82" t="s">
        <v>4116</v>
      </c>
      <c r="E2300" s="82" t="s">
        <v>4156</v>
      </c>
      <c r="F2300" s="86">
        <v>236141467</v>
      </c>
      <c r="G2300" s="82" t="s">
        <v>4181</v>
      </c>
      <c r="H2300" s="60" t="s">
        <v>27</v>
      </c>
      <c r="I2300" s="60" t="s">
        <v>29</v>
      </c>
      <c r="J2300" s="89" t="s">
        <v>1355</v>
      </c>
    </row>
    <row r="2301" spans="1:10" ht="62.45" customHeight="1" x14ac:dyDescent="0.25">
      <c r="A2301" s="60">
        <v>2299</v>
      </c>
      <c r="B2301" s="82" t="s">
        <v>4075</v>
      </c>
      <c r="C2301" s="82" t="s">
        <v>4077</v>
      </c>
      <c r="D2301" s="82" t="s">
        <v>4117</v>
      </c>
      <c r="E2301" s="82" t="s">
        <v>4157</v>
      </c>
      <c r="F2301" s="86">
        <v>210338750</v>
      </c>
      <c r="G2301" s="82" t="s">
        <v>1160</v>
      </c>
      <c r="H2301" s="60" t="s">
        <v>27</v>
      </c>
      <c r="I2301" s="60" t="s">
        <v>29</v>
      </c>
      <c r="J2301" s="89" t="s">
        <v>1355</v>
      </c>
    </row>
    <row r="2302" spans="1:10" ht="62.45" customHeight="1" x14ac:dyDescent="0.25">
      <c r="A2302" s="60">
        <v>2300</v>
      </c>
      <c r="B2302" s="82" t="s">
        <v>4075</v>
      </c>
      <c r="C2302" s="82" t="s">
        <v>1115</v>
      </c>
      <c r="D2302" s="82" t="s">
        <v>4118</v>
      </c>
      <c r="E2302" s="82" t="s">
        <v>4158</v>
      </c>
      <c r="F2302" s="86">
        <v>187000000</v>
      </c>
      <c r="G2302" s="82" t="s">
        <v>1118</v>
      </c>
      <c r="H2302" s="60" t="s">
        <v>27</v>
      </c>
      <c r="I2302" s="60" t="s">
        <v>29</v>
      </c>
      <c r="J2302" s="89" t="s">
        <v>1355</v>
      </c>
    </row>
    <row r="2303" spans="1:10" ht="62.45" customHeight="1" x14ac:dyDescent="0.25">
      <c r="A2303" s="60">
        <v>2301</v>
      </c>
      <c r="B2303" s="82" t="s">
        <v>4076</v>
      </c>
      <c r="C2303" s="82" t="s">
        <v>4088</v>
      </c>
      <c r="D2303" s="82" t="s">
        <v>4119</v>
      </c>
      <c r="E2303" s="82" t="s">
        <v>878</v>
      </c>
      <c r="F2303" s="86">
        <v>100020750</v>
      </c>
      <c r="G2303" s="82" t="s">
        <v>1160</v>
      </c>
      <c r="H2303" s="60" t="s">
        <v>27</v>
      </c>
      <c r="I2303" s="60" t="s">
        <v>29</v>
      </c>
      <c r="J2303" s="89" t="s">
        <v>1355</v>
      </c>
    </row>
    <row r="2304" spans="1:10" ht="62.45" customHeight="1" x14ac:dyDescent="0.25">
      <c r="A2304" s="60">
        <v>2302</v>
      </c>
      <c r="B2304" s="82" t="s">
        <v>4075</v>
      </c>
      <c r="C2304" s="82" t="s">
        <v>1083</v>
      </c>
      <c r="D2304" s="82" t="s">
        <v>1084</v>
      </c>
      <c r="E2304" s="82" t="s">
        <v>1085</v>
      </c>
      <c r="F2304" s="86">
        <v>0</v>
      </c>
      <c r="G2304" s="82" t="s">
        <v>222</v>
      </c>
      <c r="H2304" s="60" t="s">
        <v>27</v>
      </c>
      <c r="I2304" s="60" t="s">
        <v>29</v>
      </c>
      <c r="J2304" s="89" t="s">
        <v>4187</v>
      </c>
    </row>
    <row r="2305" spans="1:10" ht="62.45" customHeight="1" x14ac:dyDescent="0.25">
      <c r="A2305" s="60">
        <v>2303</v>
      </c>
      <c r="B2305" s="82" t="s">
        <v>4075</v>
      </c>
      <c r="C2305" s="82" t="s">
        <v>4077</v>
      </c>
      <c r="D2305" s="82" t="s">
        <v>4120</v>
      </c>
      <c r="E2305" s="82" t="s">
        <v>4159</v>
      </c>
      <c r="F2305" s="86">
        <v>0</v>
      </c>
      <c r="G2305" s="82" t="s">
        <v>4182</v>
      </c>
      <c r="H2305" s="60" t="s">
        <v>27</v>
      </c>
      <c r="I2305" s="60" t="s">
        <v>29</v>
      </c>
      <c r="J2305" s="89" t="s">
        <v>4187</v>
      </c>
    </row>
    <row r="2306" spans="1:10" ht="62.45" customHeight="1" x14ac:dyDescent="0.25">
      <c r="A2306" s="60">
        <v>2304</v>
      </c>
      <c r="B2306" s="82" t="s">
        <v>4075</v>
      </c>
      <c r="C2306" s="82" t="s">
        <v>1115</v>
      </c>
      <c r="D2306" s="82" t="s">
        <v>4121</v>
      </c>
      <c r="E2306" s="82" t="s">
        <v>4160</v>
      </c>
      <c r="F2306" s="86">
        <v>147779143</v>
      </c>
      <c r="G2306" s="82" t="s">
        <v>4178</v>
      </c>
      <c r="H2306" s="60" t="s">
        <v>27</v>
      </c>
      <c r="I2306" s="60" t="s">
        <v>29</v>
      </c>
      <c r="J2306" s="89" t="s">
        <v>1355</v>
      </c>
    </row>
    <row r="2307" spans="1:10" ht="62.45" customHeight="1" x14ac:dyDescent="0.25">
      <c r="A2307" s="60">
        <v>2305</v>
      </c>
      <c r="B2307" s="82" t="s">
        <v>4075</v>
      </c>
      <c r="C2307" s="82" t="s">
        <v>4082</v>
      </c>
      <c r="D2307" s="82" t="s">
        <v>4122</v>
      </c>
      <c r="E2307" s="82" t="s">
        <v>4161</v>
      </c>
      <c r="F2307" s="86">
        <v>167184355</v>
      </c>
      <c r="G2307" s="82" t="s">
        <v>4183</v>
      </c>
      <c r="H2307" s="60" t="s">
        <v>27</v>
      </c>
      <c r="I2307" s="60" t="s">
        <v>29</v>
      </c>
      <c r="J2307" s="89" t="s">
        <v>1355</v>
      </c>
    </row>
    <row r="2308" spans="1:10" ht="62.45" customHeight="1" x14ac:dyDescent="0.25">
      <c r="A2308" s="60">
        <v>2306</v>
      </c>
      <c r="B2308" s="82" t="s">
        <v>4075</v>
      </c>
      <c r="C2308" s="82" t="s">
        <v>4083</v>
      </c>
      <c r="D2308" s="82" t="s">
        <v>993</v>
      </c>
      <c r="E2308" s="82" t="s">
        <v>4162</v>
      </c>
      <c r="F2308" s="86">
        <v>143268038</v>
      </c>
      <c r="G2308" s="82" t="s">
        <v>222</v>
      </c>
      <c r="H2308" s="60" t="s">
        <v>27</v>
      </c>
      <c r="I2308" s="60" t="s">
        <v>29</v>
      </c>
      <c r="J2308" s="89" t="s">
        <v>1355</v>
      </c>
    </row>
    <row r="2309" spans="1:10" ht="62.45" customHeight="1" x14ac:dyDescent="0.25">
      <c r="A2309" s="60">
        <v>2307</v>
      </c>
      <c r="B2309" s="60" t="s">
        <v>4075</v>
      </c>
      <c r="C2309" s="60" t="s">
        <v>4089</v>
      </c>
      <c r="D2309" s="60" t="s">
        <v>4123</v>
      </c>
      <c r="E2309" s="60" t="s">
        <v>4163</v>
      </c>
      <c r="F2309" s="71">
        <v>50917457.654396728</v>
      </c>
      <c r="G2309" s="60"/>
      <c r="H2309" s="60" t="s">
        <v>27</v>
      </c>
      <c r="I2309" s="60" t="s">
        <v>29</v>
      </c>
      <c r="J2309" s="89" t="s">
        <v>1355</v>
      </c>
    </row>
    <row r="2310" spans="1:10" ht="62.45" customHeight="1" x14ac:dyDescent="0.25">
      <c r="A2310" s="60">
        <v>2308</v>
      </c>
      <c r="B2310" s="82" t="s">
        <v>4075</v>
      </c>
      <c r="C2310" s="82" t="s">
        <v>1115</v>
      </c>
      <c r="D2310" s="82" t="s">
        <v>4124</v>
      </c>
      <c r="E2310" s="82" t="s">
        <v>4164</v>
      </c>
      <c r="F2310" s="86">
        <v>206000000</v>
      </c>
      <c r="G2310" s="82" t="s">
        <v>1118</v>
      </c>
      <c r="H2310" s="60" t="s">
        <v>27</v>
      </c>
      <c r="I2310" s="60" t="s">
        <v>29</v>
      </c>
      <c r="J2310" s="89" t="s">
        <v>1355</v>
      </c>
    </row>
    <row r="2311" spans="1:10" ht="62.45" customHeight="1" x14ac:dyDescent="0.25">
      <c r="A2311" s="60">
        <v>2309</v>
      </c>
      <c r="B2311" s="82" t="s">
        <v>4075</v>
      </c>
      <c r="C2311" s="82" t="s">
        <v>1115</v>
      </c>
      <c r="D2311" s="82" t="s">
        <v>1116</v>
      </c>
      <c r="E2311" s="82" t="s">
        <v>1117</v>
      </c>
      <c r="F2311" s="86">
        <v>145311216</v>
      </c>
      <c r="G2311" s="82" t="s">
        <v>1118</v>
      </c>
      <c r="H2311" s="60" t="s">
        <v>27</v>
      </c>
      <c r="I2311" s="60" t="s">
        <v>29</v>
      </c>
      <c r="J2311" s="89" t="s">
        <v>1355</v>
      </c>
    </row>
    <row r="2312" spans="1:10" ht="62.45" customHeight="1" x14ac:dyDescent="0.25">
      <c r="A2312" s="60">
        <v>2310</v>
      </c>
      <c r="B2312" s="82" t="s">
        <v>4075</v>
      </c>
      <c r="C2312" s="82" t="s">
        <v>4077</v>
      </c>
      <c r="D2312" s="82" t="s">
        <v>4125</v>
      </c>
      <c r="E2312" s="82" t="s">
        <v>4165</v>
      </c>
      <c r="F2312" s="86">
        <v>68000000</v>
      </c>
      <c r="G2312" s="82" t="s">
        <v>4184</v>
      </c>
      <c r="H2312" s="60" t="s">
        <v>27</v>
      </c>
      <c r="I2312" s="60" t="s">
        <v>29</v>
      </c>
      <c r="J2312" s="89" t="s">
        <v>1355</v>
      </c>
    </row>
    <row r="2313" spans="1:10" ht="62.45" customHeight="1" x14ac:dyDescent="0.25">
      <c r="A2313" s="60">
        <v>2311</v>
      </c>
      <c r="B2313" s="82" t="s">
        <v>4075</v>
      </c>
      <c r="C2313" s="82" t="s">
        <v>1115</v>
      </c>
      <c r="D2313" s="82" t="s">
        <v>4126</v>
      </c>
      <c r="E2313" s="82" t="s">
        <v>4166</v>
      </c>
      <c r="F2313" s="86">
        <v>198000000</v>
      </c>
      <c r="G2313" s="82" t="s">
        <v>4185</v>
      </c>
      <c r="H2313" s="60" t="s">
        <v>27</v>
      </c>
      <c r="I2313" s="60" t="s">
        <v>29</v>
      </c>
      <c r="J2313" s="89" t="s">
        <v>1355</v>
      </c>
    </row>
    <row r="2314" spans="1:10" ht="62.45" customHeight="1" x14ac:dyDescent="0.25">
      <c r="A2314" s="60">
        <v>2312</v>
      </c>
      <c r="B2314" s="82" t="s">
        <v>4075</v>
      </c>
      <c r="C2314" s="82" t="s">
        <v>2618</v>
      </c>
      <c r="D2314" s="82" t="s">
        <v>4127</v>
      </c>
      <c r="E2314" s="82" t="s">
        <v>4167</v>
      </c>
      <c r="F2314" s="86">
        <v>0</v>
      </c>
      <c r="G2314" s="82" t="s">
        <v>912</v>
      </c>
      <c r="H2314" s="60" t="s">
        <v>27</v>
      </c>
      <c r="I2314" s="60" t="s">
        <v>29</v>
      </c>
      <c r="J2314" s="89" t="s">
        <v>4187</v>
      </c>
    </row>
    <row r="2315" spans="1:10" ht="62.45" customHeight="1" x14ac:dyDescent="0.25">
      <c r="A2315" s="60">
        <v>2313</v>
      </c>
      <c r="B2315" s="82" t="s">
        <v>4075</v>
      </c>
      <c r="C2315" s="82" t="s">
        <v>4090</v>
      </c>
      <c r="D2315" s="82" t="s">
        <v>4128</v>
      </c>
      <c r="E2315" s="82" t="s">
        <v>4168</v>
      </c>
      <c r="F2315" s="86">
        <v>5000000</v>
      </c>
      <c r="G2315" s="82" t="s">
        <v>1068</v>
      </c>
      <c r="H2315" s="60" t="s">
        <v>27</v>
      </c>
      <c r="I2315" s="60" t="s">
        <v>29</v>
      </c>
      <c r="J2315" s="89" t="s">
        <v>1355</v>
      </c>
    </row>
    <row r="2316" spans="1:10" ht="62.45" customHeight="1" x14ac:dyDescent="0.25">
      <c r="A2316" s="60">
        <v>2314</v>
      </c>
      <c r="B2316" s="60" t="s">
        <v>4075</v>
      </c>
      <c r="C2316" s="60" t="s">
        <v>871</v>
      </c>
      <c r="D2316" s="60" t="s">
        <v>1198</v>
      </c>
      <c r="E2316" s="60" t="s">
        <v>1199</v>
      </c>
      <c r="F2316" s="86">
        <v>0</v>
      </c>
      <c r="G2316" s="60" t="s">
        <v>973</v>
      </c>
      <c r="H2316" s="60" t="s">
        <v>27</v>
      </c>
      <c r="I2316" s="60" t="s">
        <v>29</v>
      </c>
      <c r="J2316" s="89" t="s">
        <v>4187</v>
      </c>
    </row>
    <row r="2317" spans="1:10" ht="62.45" customHeight="1" x14ac:dyDescent="0.25">
      <c r="A2317" s="60">
        <v>2315</v>
      </c>
      <c r="B2317" s="60" t="s">
        <v>4075</v>
      </c>
      <c r="C2317" s="60" t="s">
        <v>4091</v>
      </c>
      <c r="D2317" s="60" t="s">
        <v>3168</v>
      </c>
      <c r="E2317" s="60" t="s">
        <v>4169</v>
      </c>
      <c r="F2317" s="86">
        <v>0</v>
      </c>
      <c r="G2317" s="60" t="s">
        <v>222</v>
      </c>
      <c r="H2317" s="60" t="s">
        <v>27</v>
      </c>
      <c r="I2317" s="60" t="s">
        <v>29</v>
      </c>
      <c r="J2317" s="89" t="s">
        <v>4187</v>
      </c>
    </row>
    <row r="2318" spans="1:10" ht="62.45" customHeight="1" x14ac:dyDescent="0.25">
      <c r="A2318" s="60">
        <v>2316</v>
      </c>
      <c r="B2318" s="60" t="s">
        <v>4075</v>
      </c>
      <c r="C2318" s="60" t="s">
        <v>871</v>
      </c>
      <c r="D2318" s="60" t="s">
        <v>4129</v>
      </c>
      <c r="E2318" s="60" t="s">
        <v>4170</v>
      </c>
      <c r="F2318" s="86">
        <v>0</v>
      </c>
      <c r="G2318" s="60" t="s">
        <v>4186</v>
      </c>
      <c r="H2318" s="60" t="s">
        <v>27</v>
      </c>
      <c r="I2318" s="60" t="s">
        <v>29</v>
      </c>
      <c r="J2318" s="89" t="s">
        <v>4187</v>
      </c>
    </row>
    <row r="2319" spans="1:10" ht="62.45" customHeight="1" x14ac:dyDescent="0.25">
      <c r="A2319" s="60">
        <v>2317</v>
      </c>
      <c r="B2319" s="82" t="s">
        <v>4075</v>
      </c>
      <c r="C2319" s="82" t="s">
        <v>1115</v>
      </c>
      <c r="D2319" s="82" t="s">
        <v>4130</v>
      </c>
      <c r="E2319" s="82" t="s">
        <v>4171</v>
      </c>
      <c r="F2319" s="86">
        <v>182687833</v>
      </c>
      <c r="G2319" s="82" t="s">
        <v>973</v>
      </c>
      <c r="H2319" s="60" t="s">
        <v>27</v>
      </c>
      <c r="I2319" s="60" t="s">
        <v>29</v>
      </c>
      <c r="J2319" s="89" t="s">
        <v>1355</v>
      </c>
    </row>
    <row r="2320" spans="1:10" ht="62.45" customHeight="1" x14ac:dyDescent="0.25">
      <c r="A2320" s="60">
        <v>2318</v>
      </c>
      <c r="B2320" s="130" t="s">
        <v>4226</v>
      </c>
      <c r="C2320" s="135" t="s">
        <v>4227</v>
      </c>
      <c r="D2320" s="135" t="s">
        <v>4228</v>
      </c>
      <c r="E2320" s="135" t="s">
        <v>4229</v>
      </c>
      <c r="F2320" s="136">
        <f>23919532389+420195323</f>
        <v>24339727712</v>
      </c>
      <c r="G2320" s="57" t="s">
        <v>973</v>
      </c>
      <c r="H2320" s="57" t="s">
        <v>27</v>
      </c>
      <c r="I2320" s="57" t="s">
        <v>31</v>
      </c>
      <c r="J2320" s="89" t="s">
        <v>4187</v>
      </c>
    </row>
    <row r="2321" spans="1:10" ht="62.45" customHeight="1" x14ac:dyDescent="0.25">
      <c r="A2321" s="60">
        <v>2319</v>
      </c>
      <c r="B2321" s="130" t="s">
        <v>4226</v>
      </c>
      <c r="C2321" s="57" t="s">
        <v>4227</v>
      </c>
      <c r="D2321" s="137" t="s">
        <v>4230</v>
      </c>
      <c r="E2321" s="137" t="s">
        <v>4231</v>
      </c>
      <c r="F2321" s="138">
        <v>18396607524</v>
      </c>
      <c r="G2321" s="137" t="s">
        <v>4232</v>
      </c>
      <c r="H2321" s="57" t="s">
        <v>27</v>
      </c>
      <c r="I2321" s="57" t="s">
        <v>31</v>
      </c>
      <c r="J2321" s="89" t="s">
        <v>4187</v>
      </c>
    </row>
    <row r="2323" spans="1:10" ht="62.45" customHeight="1" x14ac:dyDescent="0.25">
      <c r="E2323" t="s">
        <v>4233</v>
      </c>
      <c r="F2323" t="s">
        <v>4234</v>
      </c>
      <c r="G2323" t="s">
        <v>4235</v>
      </c>
      <c r="H2323" t="s">
        <v>4236</v>
      </c>
      <c r="I2323" s="139" t="s">
        <v>4237</v>
      </c>
    </row>
    <row r="2324" spans="1:10" ht="62.45" customHeight="1" x14ac:dyDescent="0.25">
      <c r="E2324">
        <v>6938</v>
      </c>
      <c r="F2324">
        <v>3.7749999999999999</v>
      </c>
      <c r="G2324">
        <v>3.1629999999999998</v>
      </c>
      <c r="H2324">
        <v>1319</v>
      </c>
      <c r="I2324">
        <v>1000</v>
      </c>
    </row>
    <row r="2326" spans="1:10" ht="62.45" customHeight="1" x14ac:dyDescent="0.25">
      <c r="E2326" t="s">
        <v>4238</v>
      </c>
      <c r="F2326" t="s">
        <v>4239</v>
      </c>
    </row>
    <row r="2327" spans="1:10" ht="62.45" customHeight="1" x14ac:dyDescent="0.25">
      <c r="E2327" t="s">
        <v>4240</v>
      </c>
      <c r="F2327">
        <v>2070</v>
      </c>
    </row>
    <row r="2328" spans="1:10" ht="62.45" customHeight="1" x14ac:dyDescent="0.25">
      <c r="E2328" t="s">
        <v>2309</v>
      </c>
      <c r="F2328">
        <v>29</v>
      </c>
    </row>
    <row r="2329" spans="1:10" ht="62.45" customHeight="1" x14ac:dyDescent="0.25">
      <c r="E2329" t="s">
        <v>3919</v>
      </c>
      <c r="F2329">
        <v>78</v>
      </c>
    </row>
    <row r="2330" spans="1:10" ht="62.45" customHeight="1" x14ac:dyDescent="0.25">
      <c r="E2330" t="s">
        <v>4071</v>
      </c>
      <c r="F2330">
        <v>2</v>
      </c>
    </row>
    <row r="2331" spans="1:10" ht="62.45" customHeight="1" x14ac:dyDescent="0.25">
      <c r="E2331" t="s">
        <v>244</v>
      </c>
      <c r="F2331">
        <v>47</v>
      </c>
    </row>
    <row r="2332" spans="1:10" ht="62.45" customHeight="1" x14ac:dyDescent="0.25">
      <c r="E2332" t="s">
        <v>1236</v>
      </c>
      <c r="F2332">
        <v>37</v>
      </c>
    </row>
    <row r="2333" spans="1:10" ht="62.45" customHeight="1" x14ac:dyDescent="0.25">
      <c r="E2333" t="s">
        <v>4226</v>
      </c>
      <c r="F2333">
        <v>2</v>
      </c>
    </row>
    <row r="2334" spans="1:10" ht="62.45" customHeight="1" x14ac:dyDescent="0.25">
      <c r="E2334" t="s">
        <v>4075</v>
      </c>
      <c r="F2334">
        <v>51</v>
      </c>
    </row>
    <row r="2335" spans="1:10" ht="62.45" customHeight="1" x14ac:dyDescent="0.25">
      <c r="E2335" t="s">
        <v>4241</v>
      </c>
      <c r="F2335">
        <v>3</v>
      </c>
    </row>
    <row r="2336" spans="1:10" ht="62.45" customHeight="1" x14ac:dyDescent="0.25">
      <c r="E2336" t="s">
        <v>4242</v>
      </c>
      <c r="F2336">
        <f>SUM(F2327:F2335)</f>
        <v>2319</v>
      </c>
    </row>
  </sheetData>
  <autoFilter ref="A2:K2321"/>
  <mergeCells count="1">
    <mergeCell ref="B1:J1"/>
  </mergeCells>
  <conditionalFormatting sqref="D200:D358">
    <cfRule type="notContainsBlanks" dxfId="0" priority="1">
      <formula>LEN(TRIM(D200))&gt;0</formula>
    </cfRule>
  </conditionalFormatting>
  <dataValidations count="7">
    <dataValidation type="list" showInputMessage="1" showErrorMessage="1" error="Indicar si es medianamente probable, altamente probable o probable con certeza" sqref="WVL982946:WVL1048576 WLP982946:WLP1048576 WBT982946:WBT1048576 VRX982946:VRX1048576 VIB982946:VIB1048576 UYF982946:UYF1048576 UOJ982946:UOJ1048576 UEN982946:UEN1048576 TUR982946:TUR1048576 TKV982946:TKV1048576 TAZ982946:TAZ1048576 SRD982946:SRD1048576 SHH982946:SHH1048576 RXL982946:RXL1048576 RNP982946:RNP1048576 RDT982946:RDT1048576 QTX982946:QTX1048576 QKB982946:QKB1048576 QAF982946:QAF1048576 PQJ982946:PQJ1048576 PGN982946:PGN1048576 OWR982946:OWR1048576 OMV982946:OMV1048576 OCZ982946:OCZ1048576 NTD982946:NTD1048576 NJH982946:NJH1048576 MZL982946:MZL1048576 MPP982946:MPP1048576 MFT982946:MFT1048576 LVX982946:LVX1048576 LMB982946:LMB1048576 LCF982946:LCF1048576 KSJ982946:KSJ1048576 KIN982946:KIN1048576 JYR982946:JYR1048576 JOV982946:JOV1048576 JEZ982946:JEZ1048576 IVD982946:IVD1048576 ILH982946:ILH1048576 IBL982946:IBL1048576 HRP982946:HRP1048576 HHT982946:HHT1048576 GXX982946:GXX1048576 GOB982946:GOB1048576 GEF982946:GEF1048576 FUJ982946:FUJ1048576 FKN982946:FKN1048576 FAR982946:FAR1048576 EQV982946:EQV1048576 EGZ982946:EGZ1048576 DXD982946:DXD1048576 DNH982946:DNH1048576 DDL982946:DDL1048576 CTP982946:CTP1048576 CJT982946:CJT1048576 BZX982946:BZX1048576 BQB982946:BQB1048576 BGF982946:BGF1048576 AWJ982946:AWJ1048576 AMN982946:AMN1048576 ACR982946:ACR1048576 SV982946:SV1048576 IZ982946:IZ1048576 I982946:I1048576 WVL917410:WVL982936 WLP917410:WLP982936 WBT917410:WBT982936 VRX917410:VRX982936 VIB917410:VIB982936 UYF917410:UYF982936 UOJ917410:UOJ982936 UEN917410:UEN982936 TUR917410:TUR982936 TKV917410:TKV982936 TAZ917410:TAZ982936 SRD917410:SRD982936 SHH917410:SHH982936 RXL917410:RXL982936 RNP917410:RNP982936 RDT917410:RDT982936 QTX917410:QTX982936 QKB917410:QKB982936 QAF917410:QAF982936 PQJ917410:PQJ982936 PGN917410:PGN982936 OWR917410:OWR982936 OMV917410:OMV982936 OCZ917410:OCZ982936 NTD917410:NTD982936 NJH917410:NJH982936 MZL917410:MZL982936 MPP917410:MPP982936 MFT917410:MFT982936 LVX917410:LVX982936 LMB917410:LMB982936 LCF917410:LCF982936 KSJ917410:KSJ982936 KIN917410:KIN982936 JYR917410:JYR982936 JOV917410:JOV982936 JEZ917410:JEZ982936 IVD917410:IVD982936 ILH917410:ILH982936 IBL917410:IBL982936 HRP917410:HRP982936 HHT917410:HHT982936 GXX917410:GXX982936 GOB917410:GOB982936 GEF917410:GEF982936 FUJ917410:FUJ982936 FKN917410:FKN982936 FAR917410:FAR982936 EQV917410:EQV982936 EGZ917410:EGZ982936 DXD917410:DXD982936 DNH917410:DNH982936 DDL917410:DDL982936 CTP917410:CTP982936 CJT917410:CJT982936 BZX917410:BZX982936 BQB917410:BQB982936 BGF917410:BGF982936 AWJ917410:AWJ982936 AMN917410:AMN982936 ACR917410:ACR982936 SV917410:SV982936 IZ917410:IZ982936 I917410:I982936 WVL851874:WVL917400 WLP851874:WLP917400 WBT851874:WBT917400 VRX851874:VRX917400 VIB851874:VIB917400 UYF851874:UYF917400 UOJ851874:UOJ917400 UEN851874:UEN917400 TUR851874:TUR917400 TKV851874:TKV917400 TAZ851874:TAZ917400 SRD851874:SRD917400 SHH851874:SHH917400 RXL851874:RXL917400 RNP851874:RNP917400 RDT851874:RDT917400 QTX851874:QTX917400 QKB851874:QKB917400 QAF851874:QAF917400 PQJ851874:PQJ917400 PGN851874:PGN917400 OWR851874:OWR917400 OMV851874:OMV917400 OCZ851874:OCZ917400 NTD851874:NTD917400 NJH851874:NJH917400 MZL851874:MZL917400 MPP851874:MPP917400 MFT851874:MFT917400 LVX851874:LVX917400 LMB851874:LMB917400 LCF851874:LCF917400 KSJ851874:KSJ917400 KIN851874:KIN917400 JYR851874:JYR917400 JOV851874:JOV917400 JEZ851874:JEZ917400 IVD851874:IVD917400 ILH851874:ILH917400 IBL851874:IBL917400 HRP851874:HRP917400 HHT851874:HHT917400 GXX851874:GXX917400 GOB851874:GOB917400 GEF851874:GEF917400 FUJ851874:FUJ917400 FKN851874:FKN917400 FAR851874:FAR917400 EQV851874:EQV917400 EGZ851874:EGZ917400 DXD851874:DXD917400 DNH851874:DNH917400 DDL851874:DDL917400 CTP851874:CTP917400 CJT851874:CJT917400 BZX851874:BZX917400 BQB851874:BQB917400 BGF851874:BGF917400 AWJ851874:AWJ917400 AMN851874:AMN917400 ACR851874:ACR917400 SV851874:SV917400 IZ851874:IZ917400 I851874:I917400 WVL786338:WVL851864 WLP786338:WLP851864 WBT786338:WBT851864 VRX786338:VRX851864 VIB786338:VIB851864 UYF786338:UYF851864 UOJ786338:UOJ851864 UEN786338:UEN851864 TUR786338:TUR851864 TKV786338:TKV851864 TAZ786338:TAZ851864 SRD786338:SRD851864 SHH786338:SHH851864 RXL786338:RXL851864 RNP786338:RNP851864 RDT786338:RDT851864 QTX786338:QTX851864 QKB786338:QKB851864 QAF786338:QAF851864 PQJ786338:PQJ851864 PGN786338:PGN851864 OWR786338:OWR851864 OMV786338:OMV851864 OCZ786338:OCZ851864 NTD786338:NTD851864 NJH786338:NJH851864 MZL786338:MZL851864 MPP786338:MPP851864 MFT786338:MFT851864 LVX786338:LVX851864 LMB786338:LMB851864 LCF786338:LCF851864 KSJ786338:KSJ851864 KIN786338:KIN851864 JYR786338:JYR851864 JOV786338:JOV851864 JEZ786338:JEZ851864 IVD786338:IVD851864 ILH786338:ILH851864 IBL786338:IBL851864 HRP786338:HRP851864 HHT786338:HHT851864 GXX786338:GXX851864 GOB786338:GOB851864 GEF786338:GEF851864 FUJ786338:FUJ851864 FKN786338:FKN851864 FAR786338:FAR851864 EQV786338:EQV851864 EGZ786338:EGZ851864 DXD786338:DXD851864 DNH786338:DNH851864 DDL786338:DDL851864 CTP786338:CTP851864 CJT786338:CJT851864 BZX786338:BZX851864 BQB786338:BQB851864 BGF786338:BGF851864 AWJ786338:AWJ851864 AMN786338:AMN851864 ACR786338:ACR851864 SV786338:SV851864 IZ786338:IZ851864 I786338:I851864 WVL720802:WVL786328 WLP720802:WLP786328 WBT720802:WBT786328 VRX720802:VRX786328 VIB720802:VIB786328 UYF720802:UYF786328 UOJ720802:UOJ786328 UEN720802:UEN786328 TUR720802:TUR786328 TKV720802:TKV786328 TAZ720802:TAZ786328 SRD720802:SRD786328 SHH720802:SHH786328 RXL720802:RXL786328 RNP720802:RNP786328 RDT720802:RDT786328 QTX720802:QTX786328 QKB720802:QKB786328 QAF720802:QAF786328 PQJ720802:PQJ786328 PGN720802:PGN786328 OWR720802:OWR786328 OMV720802:OMV786328 OCZ720802:OCZ786328 NTD720802:NTD786328 NJH720802:NJH786328 MZL720802:MZL786328 MPP720802:MPP786328 MFT720802:MFT786328 LVX720802:LVX786328 LMB720802:LMB786328 LCF720802:LCF786328 KSJ720802:KSJ786328 KIN720802:KIN786328 JYR720802:JYR786328 JOV720802:JOV786328 JEZ720802:JEZ786328 IVD720802:IVD786328 ILH720802:ILH786328 IBL720802:IBL786328 HRP720802:HRP786328 HHT720802:HHT786328 GXX720802:GXX786328 GOB720802:GOB786328 GEF720802:GEF786328 FUJ720802:FUJ786328 FKN720802:FKN786328 FAR720802:FAR786328 EQV720802:EQV786328 EGZ720802:EGZ786328 DXD720802:DXD786328 DNH720802:DNH786328 DDL720802:DDL786328 CTP720802:CTP786328 CJT720802:CJT786328 BZX720802:BZX786328 BQB720802:BQB786328 BGF720802:BGF786328 AWJ720802:AWJ786328 AMN720802:AMN786328 ACR720802:ACR786328 SV720802:SV786328 IZ720802:IZ786328 I720802:I786328 WVL655266:WVL720792 WLP655266:WLP720792 WBT655266:WBT720792 VRX655266:VRX720792 VIB655266:VIB720792 UYF655266:UYF720792 UOJ655266:UOJ720792 UEN655266:UEN720792 TUR655266:TUR720792 TKV655266:TKV720792 TAZ655266:TAZ720792 SRD655266:SRD720792 SHH655266:SHH720792 RXL655266:RXL720792 RNP655266:RNP720792 RDT655266:RDT720792 QTX655266:QTX720792 QKB655266:QKB720792 QAF655266:QAF720792 PQJ655266:PQJ720792 PGN655266:PGN720792 OWR655266:OWR720792 OMV655266:OMV720792 OCZ655266:OCZ720792 NTD655266:NTD720792 NJH655266:NJH720792 MZL655266:MZL720792 MPP655266:MPP720792 MFT655266:MFT720792 LVX655266:LVX720792 LMB655266:LMB720792 LCF655266:LCF720792 KSJ655266:KSJ720792 KIN655266:KIN720792 JYR655266:JYR720792 JOV655266:JOV720792 JEZ655266:JEZ720792 IVD655266:IVD720792 ILH655266:ILH720792 IBL655266:IBL720792 HRP655266:HRP720792 HHT655266:HHT720792 GXX655266:GXX720792 GOB655266:GOB720792 GEF655266:GEF720792 FUJ655266:FUJ720792 FKN655266:FKN720792 FAR655266:FAR720792 EQV655266:EQV720792 EGZ655266:EGZ720792 DXD655266:DXD720792 DNH655266:DNH720792 DDL655266:DDL720792 CTP655266:CTP720792 CJT655266:CJT720792 BZX655266:BZX720792 BQB655266:BQB720792 BGF655266:BGF720792 AWJ655266:AWJ720792 AMN655266:AMN720792 ACR655266:ACR720792 SV655266:SV720792 IZ655266:IZ720792 I655266:I720792 WVL589730:WVL655256 WLP589730:WLP655256 WBT589730:WBT655256 VRX589730:VRX655256 VIB589730:VIB655256 UYF589730:UYF655256 UOJ589730:UOJ655256 UEN589730:UEN655256 TUR589730:TUR655256 TKV589730:TKV655256 TAZ589730:TAZ655256 SRD589730:SRD655256 SHH589730:SHH655256 RXL589730:RXL655256 RNP589730:RNP655256 RDT589730:RDT655256 QTX589730:QTX655256 QKB589730:QKB655256 QAF589730:QAF655256 PQJ589730:PQJ655256 PGN589730:PGN655256 OWR589730:OWR655256 OMV589730:OMV655256 OCZ589730:OCZ655256 NTD589730:NTD655256 NJH589730:NJH655256 MZL589730:MZL655256 MPP589730:MPP655256 MFT589730:MFT655256 LVX589730:LVX655256 LMB589730:LMB655256 LCF589730:LCF655256 KSJ589730:KSJ655256 KIN589730:KIN655256 JYR589730:JYR655256 JOV589730:JOV655256 JEZ589730:JEZ655256 IVD589730:IVD655256 ILH589730:ILH655256 IBL589730:IBL655256 HRP589730:HRP655256 HHT589730:HHT655256 GXX589730:GXX655256 GOB589730:GOB655256 GEF589730:GEF655256 FUJ589730:FUJ655256 FKN589730:FKN655256 FAR589730:FAR655256 EQV589730:EQV655256 EGZ589730:EGZ655256 DXD589730:DXD655256 DNH589730:DNH655256 DDL589730:DDL655256 CTP589730:CTP655256 CJT589730:CJT655256 BZX589730:BZX655256 BQB589730:BQB655256 BGF589730:BGF655256 AWJ589730:AWJ655256 AMN589730:AMN655256 ACR589730:ACR655256 SV589730:SV655256 IZ589730:IZ655256 I589730:I655256 WVL524194:WVL589720 WLP524194:WLP589720 WBT524194:WBT589720 VRX524194:VRX589720 VIB524194:VIB589720 UYF524194:UYF589720 UOJ524194:UOJ589720 UEN524194:UEN589720 TUR524194:TUR589720 TKV524194:TKV589720 TAZ524194:TAZ589720 SRD524194:SRD589720 SHH524194:SHH589720 RXL524194:RXL589720 RNP524194:RNP589720 RDT524194:RDT589720 QTX524194:QTX589720 QKB524194:QKB589720 QAF524194:QAF589720 PQJ524194:PQJ589720 PGN524194:PGN589720 OWR524194:OWR589720 OMV524194:OMV589720 OCZ524194:OCZ589720 NTD524194:NTD589720 NJH524194:NJH589720 MZL524194:MZL589720 MPP524194:MPP589720 MFT524194:MFT589720 LVX524194:LVX589720 LMB524194:LMB589720 LCF524194:LCF589720 KSJ524194:KSJ589720 KIN524194:KIN589720 JYR524194:JYR589720 JOV524194:JOV589720 JEZ524194:JEZ589720 IVD524194:IVD589720 ILH524194:ILH589720 IBL524194:IBL589720 HRP524194:HRP589720 HHT524194:HHT589720 GXX524194:GXX589720 GOB524194:GOB589720 GEF524194:GEF589720 FUJ524194:FUJ589720 FKN524194:FKN589720 FAR524194:FAR589720 EQV524194:EQV589720 EGZ524194:EGZ589720 DXD524194:DXD589720 DNH524194:DNH589720 DDL524194:DDL589720 CTP524194:CTP589720 CJT524194:CJT589720 BZX524194:BZX589720 BQB524194:BQB589720 BGF524194:BGF589720 AWJ524194:AWJ589720 AMN524194:AMN589720 ACR524194:ACR589720 SV524194:SV589720 IZ524194:IZ589720 I524194:I589720 WVL458658:WVL524184 WLP458658:WLP524184 WBT458658:WBT524184 VRX458658:VRX524184 VIB458658:VIB524184 UYF458658:UYF524184 UOJ458658:UOJ524184 UEN458658:UEN524184 TUR458658:TUR524184 TKV458658:TKV524184 TAZ458658:TAZ524184 SRD458658:SRD524184 SHH458658:SHH524184 RXL458658:RXL524184 RNP458658:RNP524184 RDT458658:RDT524184 QTX458658:QTX524184 QKB458658:QKB524184 QAF458658:QAF524184 PQJ458658:PQJ524184 PGN458658:PGN524184 OWR458658:OWR524184 OMV458658:OMV524184 OCZ458658:OCZ524184 NTD458658:NTD524184 NJH458658:NJH524184 MZL458658:MZL524184 MPP458658:MPP524184 MFT458658:MFT524184 LVX458658:LVX524184 LMB458658:LMB524184 LCF458658:LCF524184 KSJ458658:KSJ524184 KIN458658:KIN524184 JYR458658:JYR524184 JOV458658:JOV524184 JEZ458658:JEZ524184 IVD458658:IVD524184 ILH458658:ILH524184 IBL458658:IBL524184 HRP458658:HRP524184 HHT458658:HHT524184 GXX458658:GXX524184 GOB458658:GOB524184 GEF458658:GEF524184 FUJ458658:FUJ524184 FKN458658:FKN524184 FAR458658:FAR524184 EQV458658:EQV524184 EGZ458658:EGZ524184 DXD458658:DXD524184 DNH458658:DNH524184 DDL458658:DDL524184 CTP458658:CTP524184 CJT458658:CJT524184 BZX458658:BZX524184 BQB458658:BQB524184 BGF458658:BGF524184 AWJ458658:AWJ524184 AMN458658:AMN524184 ACR458658:ACR524184 SV458658:SV524184 IZ458658:IZ524184 I458658:I524184 WVL393122:WVL458648 WLP393122:WLP458648 WBT393122:WBT458648 VRX393122:VRX458648 VIB393122:VIB458648 UYF393122:UYF458648 UOJ393122:UOJ458648 UEN393122:UEN458648 TUR393122:TUR458648 TKV393122:TKV458648 TAZ393122:TAZ458648 SRD393122:SRD458648 SHH393122:SHH458648 RXL393122:RXL458648 RNP393122:RNP458648 RDT393122:RDT458648 QTX393122:QTX458648 QKB393122:QKB458648 QAF393122:QAF458648 PQJ393122:PQJ458648 PGN393122:PGN458648 OWR393122:OWR458648 OMV393122:OMV458648 OCZ393122:OCZ458648 NTD393122:NTD458648 NJH393122:NJH458648 MZL393122:MZL458648 MPP393122:MPP458648 MFT393122:MFT458648 LVX393122:LVX458648 LMB393122:LMB458648 LCF393122:LCF458648 KSJ393122:KSJ458648 KIN393122:KIN458648 JYR393122:JYR458648 JOV393122:JOV458648 JEZ393122:JEZ458648 IVD393122:IVD458648 ILH393122:ILH458648 IBL393122:IBL458648 HRP393122:HRP458648 HHT393122:HHT458648 GXX393122:GXX458648 GOB393122:GOB458648 GEF393122:GEF458648 FUJ393122:FUJ458648 FKN393122:FKN458648 FAR393122:FAR458648 EQV393122:EQV458648 EGZ393122:EGZ458648 DXD393122:DXD458648 DNH393122:DNH458648 DDL393122:DDL458648 CTP393122:CTP458648 CJT393122:CJT458648 BZX393122:BZX458648 BQB393122:BQB458648 BGF393122:BGF458648 AWJ393122:AWJ458648 AMN393122:AMN458648 ACR393122:ACR458648 SV393122:SV458648 IZ393122:IZ458648 I393122:I458648 WVL327586:WVL393112 WLP327586:WLP393112 WBT327586:WBT393112 VRX327586:VRX393112 VIB327586:VIB393112 UYF327586:UYF393112 UOJ327586:UOJ393112 UEN327586:UEN393112 TUR327586:TUR393112 TKV327586:TKV393112 TAZ327586:TAZ393112 SRD327586:SRD393112 SHH327586:SHH393112 RXL327586:RXL393112 RNP327586:RNP393112 RDT327586:RDT393112 QTX327586:QTX393112 QKB327586:QKB393112 QAF327586:QAF393112 PQJ327586:PQJ393112 PGN327586:PGN393112 OWR327586:OWR393112 OMV327586:OMV393112 OCZ327586:OCZ393112 NTD327586:NTD393112 NJH327586:NJH393112 MZL327586:MZL393112 MPP327586:MPP393112 MFT327586:MFT393112 LVX327586:LVX393112 LMB327586:LMB393112 LCF327586:LCF393112 KSJ327586:KSJ393112 KIN327586:KIN393112 JYR327586:JYR393112 JOV327586:JOV393112 JEZ327586:JEZ393112 IVD327586:IVD393112 ILH327586:ILH393112 IBL327586:IBL393112 HRP327586:HRP393112 HHT327586:HHT393112 GXX327586:GXX393112 GOB327586:GOB393112 GEF327586:GEF393112 FUJ327586:FUJ393112 FKN327586:FKN393112 FAR327586:FAR393112 EQV327586:EQV393112 EGZ327586:EGZ393112 DXD327586:DXD393112 DNH327586:DNH393112 DDL327586:DDL393112 CTP327586:CTP393112 CJT327586:CJT393112 BZX327586:BZX393112 BQB327586:BQB393112 BGF327586:BGF393112 AWJ327586:AWJ393112 AMN327586:AMN393112 ACR327586:ACR393112 SV327586:SV393112 IZ327586:IZ393112 I327586:I393112 WVL262050:WVL327576 WLP262050:WLP327576 WBT262050:WBT327576 VRX262050:VRX327576 VIB262050:VIB327576 UYF262050:UYF327576 UOJ262050:UOJ327576 UEN262050:UEN327576 TUR262050:TUR327576 TKV262050:TKV327576 TAZ262050:TAZ327576 SRD262050:SRD327576 SHH262050:SHH327576 RXL262050:RXL327576 RNP262050:RNP327576 RDT262050:RDT327576 QTX262050:QTX327576 QKB262050:QKB327576 QAF262050:QAF327576 PQJ262050:PQJ327576 PGN262050:PGN327576 OWR262050:OWR327576 OMV262050:OMV327576 OCZ262050:OCZ327576 NTD262050:NTD327576 NJH262050:NJH327576 MZL262050:MZL327576 MPP262050:MPP327576 MFT262050:MFT327576 LVX262050:LVX327576 LMB262050:LMB327576 LCF262050:LCF327576 KSJ262050:KSJ327576 KIN262050:KIN327576 JYR262050:JYR327576 JOV262050:JOV327576 JEZ262050:JEZ327576 IVD262050:IVD327576 ILH262050:ILH327576 IBL262050:IBL327576 HRP262050:HRP327576 HHT262050:HHT327576 GXX262050:GXX327576 GOB262050:GOB327576 GEF262050:GEF327576 FUJ262050:FUJ327576 FKN262050:FKN327576 FAR262050:FAR327576 EQV262050:EQV327576 EGZ262050:EGZ327576 DXD262050:DXD327576 DNH262050:DNH327576 DDL262050:DDL327576 CTP262050:CTP327576 CJT262050:CJT327576 BZX262050:BZX327576 BQB262050:BQB327576 BGF262050:BGF327576 AWJ262050:AWJ327576 AMN262050:AMN327576 ACR262050:ACR327576 SV262050:SV327576 IZ262050:IZ327576 I262050:I327576 WVL196514:WVL262040 WLP196514:WLP262040 WBT196514:WBT262040 VRX196514:VRX262040 VIB196514:VIB262040 UYF196514:UYF262040 UOJ196514:UOJ262040 UEN196514:UEN262040 TUR196514:TUR262040 TKV196514:TKV262040 TAZ196514:TAZ262040 SRD196514:SRD262040 SHH196514:SHH262040 RXL196514:RXL262040 RNP196514:RNP262040 RDT196514:RDT262040 QTX196514:QTX262040 QKB196514:QKB262040 QAF196514:QAF262040 PQJ196514:PQJ262040 PGN196514:PGN262040 OWR196514:OWR262040 OMV196514:OMV262040 OCZ196514:OCZ262040 NTD196514:NTD262040 NJH196514:NJH262040 MZL196514:MZL262040 MPP196514:MPP262040 MFT196514:MFT262040 LVX196514:LVX262040 LMB196514:LMB262040 LCF196514:LCF262040 KSJ196514:KSJ262040 KIN196514:KIN262040 JYR196514:JYR262040 JOV196514:JOV262040 JEZ196514:JEZ262040 IVD196514:IVD262040 ILH196514:ILH262040 IBL196514:IBL262040 HRP196514:HRP262040 HHT196514:HHT262040 GXX196514:GXX262040 GOB196514:GOB262040 GEF196514:GEF262040 FUJ196514:FUJ262040 FKN196514:FKN262040 FAR196514:FAR262040 EQV196514:EQV262040 EGZ196514:EGZ262040 DXD196514:DXD262040 DNH196514:DNH262040 DDL196514:DDL262040 CTP196514:CTP262040 CJT196514:CJT262040 BZX196514:BZX262040 BQB196514:BQB262040 BGF196514:BGF262040 AWJ196514:AWJ262040 AMN196514:AMN262040 ACR196514:ACR262040 SV196514:SV262040 IZ196514:IZ262040 I196514:I262040 WVL130978:WVL196504 WLP130978:WLP196504 WBT130978:WBT196504 VRX130978:VRX196504 VIB130978:VIB196504 UYF130978:UYF196504 UOJ130978:UOJ196504 UEN130978:UEN196504 TUR130978:TUR196504 TKV130978:TKV196504 TAZ130978:TAZ196504 SRD130978:SRD196504 SHH130978:SHH196504 RXL130978:RXL196504 RNP130978:RNP196504 RDT130978:RDT196504 QTX130978:QTX196504 QKB130978:QKB196504 QAF130978:QAF196504 PQJ130978:PQJ196504 PGN130978:PGN196504 OWR130978:OWR196504 OMV130978:OMV196504 OCZ130978:OCZ196504 NTD130978:NTD196504 NJH130978:NJH196504 MZL130978:MZL196504 MPP130978:MPP196504 MFT130978:MFT196504 LVX130978:LVX196504 LMB130978:LMB196504 LCF130978:LCF196504 KSJ130978:KSJ196504 KIN130978:KIN196504 JYR130978:JYR196504 JOV130978:JOV196504 JEZ130978:JEZ196504 IVD130978:IVD196504 ILH130978:ILH196504 IBL130978:IBL196504 HRP130978:HRP196504 HHT130978:HHT196504 GXX130978:GXX196504 GOB130978:GOB196504 GEF130978:GEF196504 FUJ130978:FUJ196504 FKN130978:FKN196504 FAR130978:FAR196504 EQV130978:EQV196504 EGZ130978:EGZ196504 DXD130978:DXD196504 DNH130978:DNH196504 DDL130978:DDL196504 CTP130978:CTP196504 CJT130978:CJT196504 BZX130978:BZX196504 BQB130978:BQB196504 BGF130978:BGF196504 AWJ130978:AWJ196504 AMN130978:AMN196504 ACR130978:ACR196504 SV130978:SV196504 IZ130978:IZ196504 I130978:I196504 WVL65442:WVL130968 WLP65442:WLP130968 WBT65442:WBT130968 VRX65442:VRX130968 VIB65442:VIB130968 UYF65442:UYF130968 UOJ65442:UOJ130968 UEN65442:UEN130968 TUR65442:TUR130968 TKV65442:TKV130968 TAZ65442:TAZ130968 SRD65442:SRD130968 SHH65442:SHH130968 RXL65442:RXL130968 RNP65442:RNP130968 RDT65442:RDT130968 QTX65442:QTX130968 QKB65442:QKB130968 QAF65442:QAF130968 PQJ65442:PQJ130968 PGN65442:PGN130968 OWR65442:OWR130968 OMV65442:OMV130968 OCZ65442:OCZ130968 NTD65442:NTD130968 NJH65442:NJH130968 MZL65442:MZL130968 MPP65442:MPP130968 MFT65442:MFT130968 LVX65442:LVX130968 LMB65442:LMB130968 LCF65442:LCF130968 KSJ65442:KSJ130968 KIN65442:KIN130968 JYR65442:JYR130968 JOV65442:JOV130968 JEZ65442:JEZ130968 IVD65442:IVD130968 ILH65442:ILH130968 IBL65442:IBL130968 HRP65442:HRP130968 HHT65442:HHT130968 GXX65442:GXX130968 GOB65442:GOB130968 GEF65442:GEF130968 FUJ65442:FUJ130968 FKN65442:FKN130968 FAR65442:FAR130968 EQV65442:EQV130968 EGZ65442:EGZ130968 DXD65442:DXD130968 DNH65442:DNH130968 DDL65442:DDL130968 CTP65442:CTP130968 CJT65442:CJT130968 BZX65442:BZX130968 BQB65442:BQB130968 BGF65442:BGF130968 AWJ65442:AWJ130968 AMN65442:AMN130968 ACR65442:ACR130968 SV65442:SV130968 IZ65442:IZ130968 I65442:I130968 I522:I848 I2268:I65432 I3:I131 IZ3:IZ65432 WVL3:WVL65432 WLP3:WLP65432 WBT3:WBT65432 VRX3:VRX65432 VIB3:VIB65432 UYF3:UYF65432 UOJ3:UOJ65432 UEN3:UEN65432 TUR3:TUR65432 TKV3:TKV65432 TAZ3:TAZ65432 SRD3:SRD65432 SHH3:SHH65432 RXL3:RXL65432 RNP3:RNP65432 RDT3:RDT65432 QTX3:QTX65432 QKB3:QKB65432 QAF3:QAF65432 PQJ3:PQJ65432 PGN3:PGN65432 OWR3:OWR65432 OMV3:OMV65432 OCZ3:OCZ65432 NTD3:NTD65432 NJH3:NJH65432 MZL3:MZL65432 MPP3:MPP65432 MFT3:MFT65432 LVX3:LVX65432 LMB3:LMB65432 LCF3:LCF65432 KSJ3:KSJ65432 KIN3:KIN65432 JYR3:JYR65432 JOV3:JOV65432 JEZ3:JEZ65432 IVD3:IVD65432 ILH3:ILH65432 IBL3:IBL65432 HRP3:HRP65432 HHT3:HHT65432 GXX3:GXX65432 GOB3:GOB65432 GEF3:GEF65432 FUJ3:FUJ65432 FKN3:FKN65432 FAR3:FAR65432 EQV3:EQV65432 EGZ3:EGZ65432 DXD3:DXD65432 DNH3:DNH65432 DDL3:DDL65432 CTP3:CTP65432 CJT3:CJT65432 BZX3:BZX65432 BQB3:BQB65432 BGF3:BGF65432 AWJ3:AWJ65432 AMN3:AMN65432 ACR3:ACR65432 SV3:SV65432 I851:I2196 I2266 I2198:I2202 I2204:I2215 I2217:I2221 I2223:I2264 I200 I202:I205 I210:I299 I301:I395">
      <formula1>#REF!</formula1>
    </dataValidation>
    <dataValidation type="list" allowBlank="1" showInputMessage="1" showErrorMessage="1" error="Favor seleccionar de la lista" sqref="WVK982946:WVK1048576 WLO982946:WLO1048576 WBS982946:WBS1048576 VRW982946:VRW1048576 VIA982946:VIA1048576 UYE982946:UYE1048576 UOI982946:UOI1048576 UEM982946:UEM1048576 TUQ982946:TUQ1048576 TKU982946:TKU1048576 TAY982946:TAY1048576 SRC982946:SRC1048576 SHG982946:SHG1048576 RXK982946:RXK1048576 RNO982946:RNO1048576 RDS982946:RDS1048576 QTW982946:QTW1048576 QKA982946:QKA1048576 QAE982946:QAE1048576 PQI982946:PQI1048576 PGM982946:PGM1048576 OWQ982946:OWQ1048576 OMU982946:OMU1048576 OCY982946:OCY1048576 NTC982946:NTC1048576 NJG982946:NJG1048576 MZK982946:MZK1048576 MPO982946:MPO1048576 MFS982946:MFS1048576 LVW982946:LVW1048576 LMA982946:LMA1048576 LCE982946:LCE1048576 KSI982946:KSI1048576 KIM982946:KIM1048576 JYQ982946:JYQ1048576 JOU982946:JOU1048576 JEY982946:JEY1048576 IVC982946:IVC1048576 ILG982946:ILG1048576 IBK982946:IBK1048576 HRO982946:HRO1048576 HHS982946:HHS1048576 GXW982946:GXW1048576 GOA982946:GOA1048576 GEE982946:GEE1048576 FUI982946:FUI1048576 FKM982946:FKM1048576 FAQ982946:FAQ1048576 EQU982946:EQU1048576 EGY982946:EGY1048576 DXC982946:DXC1048576 DNG982946:DNG1048576 DDK982946:DDK1048576 CTO982946:CTO1048576 CJS982946:CJS1048576 BZW982946:BZW1048576 BQA982946:BQA1048576 BGE982946:BGE1048576 AWI982946:AWI1048576 AMM982946:AMM1048576 ACQ982946:ACQ1048576 SU982946:SU1048576 IY982946:IY1048576 H982946:H1048576 WVK917410:WVK982936 WLO917410:WLO982936 WBS917410:WBS982936 VRW917410:VRW982936 VIA917410:VIA982936 UYE917410:UYE982936 UOI917410:UOI982936 UEM917410:UEM982936 TUQ917410:TUQ982936 TKU917410:TKU982936 TAY917410:TAY982936 SRC917410:SRC982936 SHG917410:SHG982936 RXK917410:RXK982936 RNO917410:RNO982936 RDS917410:RDS982936 QTW917410:QTW982936 QKA917410:QKA982936 QAE917410:QAE982936 PQI917410:PQI982936 PGM917410:PGM982936 OWQ917410:OWQ982936 OMU917410:OMU982936 OCY917410:OCY982936 NTC917410:NTC982936 NJG917410:NJG982936 MZK917410:MZK982936 MPO917410:MPO982936 MFS917410:MFS982936 LVW917410:LVW982936 LMA917410:LMA982936 LCE917410:LCE982936 KSI917410:KSI982936 KIM917410:KIM982936 JYQ917410:JYQ982936 JOU917410:JOU982936 JEY917410:JEY982936 IVC917410:IVC982936 ILG917410:ILG982936 IBK917410:IBK982936 HRO917410:HRO982936 HHS917410:HHS982936 GXW917410:GXW982936 GOA917410:GOA982936 GEE917410:GEE982936 FUI917410:FUI982936 FKM917410:FKM982936 FAQ917410:FAQ982936 EQU917410:EQU982936 EGY917410:EGY982936 DXC917410:DXC982936 DNG917410:DNG982936 DDK917410:DDK982936 CTO917410:CTO982936 CJS917410:CJS982936 BZW917410:BZW982936 BQA917410:BQA982936 BGE917410:BGE982936 AWI917410:AWI982936 AMM917410:AMM982936 ACQ917410:ACQ982936 SU917410:SU982936 IY917410:IY982936 H917410:H982936 WVK851874:WVK917400 WLO851874:WLO917400 WBS851874:WBS917400 VRW851874:VRW917400 VIA851874:VIA917400 UYE851874:UYE917400 UOI851874:UOI917400 UEM851874:UEM917400 TUQ851874:TUQ917400 TKU851874:TKU917400 TAY851874:TAY917400 SRC851874:SRC917400 SHG851874:SHG917400 RXK851874:RXK917400 RNO851874:RNO917400 RDS851874:RDS917400 QTW851874:QTW917400 QKA851874:QKA917400 QAE851874:QAE917400 PQI851874:PQI917400 PGM851874:PGM917400 OWQ851874:OWQ917400 OMU851874:OMU917400 OCY851874:OCY917400 NTC851874:NTC917400 NJG851874:NJG917400 MZK851874:MZK917400 MPO851874:MPO917400 MFS851874:MFS917400 LVW851874:LVW917400 LMA851874:LMA917400 LCE851874:LCE917400 KSI851874:KSI917400 KIM851874:KIM917400 JYQ851874:JYQ917400 JOU851874:JOU917400 JEY851874:JEY917400 IVC851874:IVC917400 ILG851874:ILG917400 IBK851874:IBK917400 HRO851874:HRO917400 HHS851874:HHS917400 GXW851874:GXW917400 GOA851874:GOA917400 GEE851874:GEE917400 FUI851874:FUI917400 FKM851874:FKM917400 FAQ851874:FAQ917400 EQU851874:EQU917400 EGY851874:EGY917400 DXC851874:DXC917400 DNG851874:DNG917400 DDK851874:DDK917400 CTO851874:CTO917400 CJS851874:CJS917400 BZW851874:BZW917400 BQA851874:BQA917400 BGE851874:BGE917400 AWI851874:AWI917400 AMM851874:AMM917400 ACQ851874:ACQ917400 SU851874:SU917400 IY851874:IY917400 H851874:H917400 WVK786338:WVK851864 WLO786338:WLO851864 WBS786338:WBS851864 VRW786338:VRW851864 VIA786338:VIA851864 UYE786338:UYE851864 UOI786338:UOI851864 UEM786338:UEM851864 TUQ786338:TUQ851864 TKU786338:TKU851864 TAY786338:TAY851864 SRC786338:SRC851864 SHG786338:SHG851864 RXK786338:RXK851864 RNO786338:RNO851864 RDS786338:RDS851864 QTW786338:QTW851864 QKA786338:QKA851864 QAE786338:QAE851864 PQI786338:PQI851864 PGM786338:PGM851864 OWQ786338:OWQ851864 OMU786338:OMU851864 OCY786338:OCY851864 NTC786338:NTC851864 NJG786338:NJG851864 MZK786338:MZK851864 MPO786338:MPO851864 MFS786338:MFS851864 LVW786338:LVW851864 LMA786338:LMA851864 LCE786338:LCE851864 KSI786338:KSI851864 KIM786338:KIM851864 JYQ786338:JYQ851864 JOU786338:JOU851864 JEY786338:JEY851864 IVC786338:IVC851864 ILG786338:ILG851864 IBK786338:IBK851864 HRO786338:HRO851864 HHS786338:HHS851864 GXW786338:GXW851864 GOA786338:GOA851864 GEE786338:GEE851864 FUI786338:FUI851864 FKM786338:FKM851864 FAQ786338:FAQ851864 EQU786338:EQU851864 EGY786338:EGY851864 DXC786338:DXC851864 DNG786338:DNG851864 DDK786338:DDK851864 CTO786338:CTO851864 CJS786338:CJS851864 BZW786338:BZW851864 BQA786338:BQA851864 BGE786338:BGE851864 AWI786338:AWI851864 AMM786338:AMM851864 ACQ786338:ACQ851864 SU786338:SU851864 IY786338:IY851864 H786338:H851864 WVK720802:WVK786328 WLO720802:WLO786328 WBS720802:WBS786328 VRW720802:VRW786328 VIA720802:VIA786328 UYE720802:UYE786328 UOI720802:UOI786328 UEM720802:UEM786328 TUQ720802:TUQ786328 TKU720802:TKU786328 TAY720802:TAY786328 SRC720802:SRC786328 SHG720802:SHG786328 RXK720802:RXK786328 RNO720802:RNO786328 RDS720802:RDS786328 QTW720802:QTW786328 QKA720802:QKA786328 QAE720802:QAE786328 PQI720802:PQI786328 PGM720802:PGM786328 OWQ720802:OWQ786328 OMU720802:OMU786328 OCY720802:OCY786328 NTC720802:NTC786328 NJG720802:NJG786328 MZK720802:MZK786328 MPO720802:MPO786328 MFS720802:MFS786328 LVW720802:LVW786328 LMA720802:LMA786328 LCE720802:LCE786328 KSI720802:KSI786328 KIM720802:KIM786328 JYQ720802:JYQ786328 JOU720802:JOU786328 JEY720802:JEY786328 IVC720802:IVC786328 ILG720802:ILG786328 IBK720802:IBK786328 HRO720802:HRO786328 HHS720802:HHS786328 GXW720802:GXW786328 GOA720802:GOA786328 GEE720802:GEE786328 FUI720802:FUI786328 FKM720802:FKM786328 FAQ720802:FAQ786328 EQU720802:EQU786328 EGY720802:EGY786328 DXC720802:DXC786328 DNG720802:DNG786328 DDK720802:DDK786328 CTO720802:CTO786328 CJS720802:CJS786328 BZW720802:BZW786328 BQA720802:BQA786328 BGE720802:BGE786328 AWI720802:AWI786328 AMM720802:AMM786328 ACQ720802:ACQ786328 SU720802:SU786328 IY720802:IY786328 H720802:H786328 WVK655266:WVK720792 WLO655266:WLO720792 WBS655266:WBS720792 VRW655266:VRW720792 VIA655266:VIA720792 UYE655266:UYE720792 UOI655266:UOI720792 UEM655266:UEM720792 TUQ655266:TUQ720792 TKU655266:TKU720792 TAY655266:TAY720792 SRC655266:SRC720792 SHG655266:SHG720792 RXK655266:RXK720792 RNO655266:RNO720792 RDS655266:RDS720792 QTW655266:QTW720792 QKA655266:QKA720792 QAE655266:QAE720792 PQI655266:PQI720792 PGM655266:PGM720792 OWQ655266:OWQ720792 OMU655266:OMU720792 OCY655266:OCY720792 NTC655266:NTC720792 NJG655266:NJG720792 MZK655266:MZK720792 MPO655266:MPO720792 MFS655266:MFS720792 LVW655266:LVW720792 LMA655266:LMA720792 LCE655266:LCE720792 KSI655266:KSI720792 KIM655266:KIM720792 JYQ655266:JYQ720792 JOU655266:JOU720792 JEY655266:JEY720792 IVC655266:IVC720792 ILG655266:ILG720792 IBK655266:IBK720792 HRO655266:HRO720792 HHS655266:HHS720792 GXW655266:GXW720792 GOA655266:GOA720792 GEE655266:GEE720792 FUI655266:FUI720792 FKM655266:FKM720792 FAQ655266:FAQ720792 EQU655266:EQU720792 EGY655266:EGY720792 DXC655266:DXC720792 DNG655266:DNG720792 DDK655266:DDK720792 CTO655266:CTO720792 CJS655266:CJS720792 BZW655266:BZW720792 BQA655266:BQA720792 BGE655266:BGE720792 AWI655266:AWI720792 AMM655266:AMM720792 ACQ655266:ACQ720792 SU655266:SU720792 IY655266:IY720792 H655266:H720792 WVK589730:WVK655256 WLO589730:WLO655256 WBS589730:WBS655256 VRW589730:VRW655256 VIA589730:VIA655256 UYE589730:UYE655256 UOI589730:UOI655256 UEM589730:UEM655256 TUQ589730:TUQ655256 TKU589730:TKU655256 TAY589730:TAY655256 SRC589730:SRC655256 SHG589730:SHG655256 RXK589730:RXK655256 RNO589730:RNO655256 RDS589730:RDS655256 QTW589730:QTW655256 QKA589730:QKA655256 QAE589730:QAE655256 PQI589730:PQI655256 PGM589730:PGM655256 OWQ589730:OWQ655256 OMU589730:OMU655256 OCY589730:OCY655256 NTC589730:NTC655256 NJG589730:NJG655256 MZK589730:MZK655256 MPO589730:MPO655256 MFS589730:MFS655256 LVW589730:LVW655256 LMA589730:LMA655256 LCE589730:LCE655256 KSI589730:KSI655256 KIM589730:KIM655256 JYQ589730:JYQ655256 JOU589730:JOU655256 JEY589730:JEY655256 IVC589730:IVC655256 ILG589730:ILG655256 IBK589730:IBK655256 HRO589730:HRO655256 HHS589730:HHS655256 GXW589730:GXW655256 GOA589730:GOA655256 GEE589730:GEE655256 FUI589730:FUI655256 FKM589730:FKM655256 FAQ589730:FAQ655256 EQU589730:EQU655256 EGY589730:EGY655256 DXC589730:DXC655256 DNG589730:DNG655256 DDK589730:DDK655256 CTO589730:CTO655256 CJS589730:CJS655256 BZW589730:BZW655256 BQA589730:BQA655256 BGE589730:BGE655256 AWI589730:AWI655256 AMM589730:AMM655256 ACQ589730:ACQ655256 SU589730:SU655256 IY589730:IY655256 H589730:H655256 WVK524194:WVK589720 WLO524194:WLO589720 WBS524194:WBS589720 VRW524194:VRW589720 VIA524194:VIA589720 UYE524194:UYE589720 UOI524194:UOI589720 UEM524194:UEM589720 TUQ524194:TUQ589720 TKU524194:TKU589720 TAY524194:TAY589720 SRC524194:SRC589720 SHG524194:SHG589720 RXK524194:RXK589720 RNO524194:RNO589720 RDS524194:RDS589720 QTW524194:QTW589720 QKA524194:QKA589720 QAE524194:QAE589720 PQI524194:PQI589720 PGM524194:PGM589720 OWQ524194:OWQ589720 OMU524194:OMU589720 OCY524194:OCY589720 NTC524194:NTC589720 NJG524194:NJG589720 MZK524194:MZK589720 MPO524194:MPO589720 MFS524194:MFS589720 LVW524194:LVW589720 LMA524194:LMA589720 LCE524194:LCE589720 KSI524194:KSI589720 KIM524194:KIM589720 JYQ524194:JYQ589720 JOU524194:JOU589720 JEY524194:JEY589720 IVC524194:IVC589720 ILG524194:ILG589720 IBK524194:IBK589720 HRO524194:HRO589720 HHS524194:HHS589720 GXW524194:GXW589720 GOA524194:GOA589720 GEE524194:GEE589720 FUI524194:FUI589720 FKM524194:FKM589720 FAQ524194:FAQ589720 EQU524194:EQU589720 EGY524194:EGY589720 DXC524194:DXC589720 DNG524194:DNG589720 DDK524194:DDK589720 CTO524194:CTO589720 CJS524194:CJS589720 BZW524194:BZW589720 BQA524194:BQA589720 BGE524194:BGE589720 AWI524194:AWI589720 AMM524194:AMM589720 ACQ524194:ACQ589720 SU524194:SU589720 IY524194:IY589720 H524194:H589720 WVK458658:WVK524184 WLO458658:WLO524184 WBS458658:WBS524184 VRW458658:VRW524184 VIA458658:VIA524184 UYE458658:UYE524184 UOI458658:UOI524184 UEM458658:UEM524184 TUQ458658:TUQ524184 TKU458658:TKU524184 TAY458658:TAY524184 SRC458658:SRC524184 SHG458658:SHG524184 RXK458658:RXK524184 RNO458658:RNO524184 RDS458658:RDS524184 QTW458658:QTW524184 QKA458658:QKA524184 QAE458658:QAE524184 PQI458658:PQI524184 PGM458658:PGM524184 OWQ458658:OWQ524184 OMU458658:OMU524184 OCY458658:OCY524184 NTC458658:NTC524184 NJG458658:NJG524184 MZK458658:MZK524184 MPO458658:MPO524184 MFS458658:MFS524184 LVW458658:LVW524184 LMA458658:LMA524184 LCE458658:LCE524184 KSI458658:KSI524184 KIM458658:KIM524184 JYQ458658:JYQ524184 JOU458658:JOU524184 JEY458658:JEY524184 IVC458658:IVC524184 ILG458658:ILG524184 IBK458658:IBK524184 HRO458658:HRO524184 HHS458658:HHS524184 GXW458658:GXW524184 GOA458658:GOA524184 GEE458658:GEE524184 FUI458658:FUI524184 FKM458658:FKM524184 FAQ458658:FAQ524184 EQU458658:EQU524184 EGY458658:EGY524184 DXC458658:DXC524184 DNG458658:DNG524184 DDK458658:DDK524184 CTO458658:CTO524184 CJS458658:CJS524184 BZW458658:BZW524184 BQA458658:BQA524184 BGE458658:BGE524184 AWI458658:AWI524184 AMM458658:AMM524184 ACQ458658:ACQ524184 SU458658:SU524184 IY458658:IY524184 H458658:H524184 WVK393122:WVK458648 WLO393122:WLO458648 WBS393122:WBS458648 VRW393122:VRW458648 VIA393122:VIA458648 UYE393122:UYE458648 UOI393122:UOI458648 UEM393122:UEM458648 TUQ393122:TUQ458648 TKU393122:TKU458648 TAY393122:TAY458648 SRC393122:SRC458648 SHG393122:SHG458648 RXK393122:RXK458648 RNO393122:RNO458648 RDS393122:RDS458648 QTW393122:QTW458648 QKA393122:QKA458648 QAE393122:QAE458648 PQI393122:PQI458648 PGM393122:PGM458648 OWQ393122:OWQ458648 OMU393122:OMU458648 OCY393122:OCY458648 NTC393122:NTC458648 NJG393122:NJG458648 MZK393122:MZK458648 MPO393122:MPO458648 MFS393122:MFS458648 LVW393122:LVW458648 LMA393122:LMA458648 LCE393122:LCE458648 KSI393122:KSI458648 KIM393122:KIM458648 JYQ393122:JYQ458648 JOU393122:JOU458648 JEY393122:JEY458648 IVC393122:IVC458648 ILG393122:ILG458648 IBK393122:IBK458648 HRO393122:HRO458648 HHS393122:HHS458648 GXW393122:GXW458648 GOA393122:GOA458648 GEE393122:GEE458648 FUI393122:FUI458648 FKM393122:FKM458648 FAQ393122:FAQ458648 EQU393122:EQU458648 EGY393122:EGY458648 DXC393122:DXC458648 DNG393122:DNG458648 DDK393122:DDK458648 CTO393122:CTO458648 CJS393122:CJS458648 BZW393122:BZW458648 BQA393122:BQA458648 BGE393122:BGE458648 AWI393122:AWI458648 AMM393122:AMM458648 ACQ393122:ACQ458648 SU393122:SU458648 IY393122:IY458648 H393122:H458648 WVK327586:WVK393112 WLO327586:WLO393112 WBS327586:WBS393112 VRW327586:VRW393112 VIA327586:VIA393112 UYE327586:UYE393112 UOI327586:UOI393112 UEM327586:UEM393112 TUQ327586:TUQ393112 TKU327586:TKU393112 TAY327586:TAY393112 SRC327586:SRC393112 SHG327586:SHG393112 RXK327586:RXK393112 RNO327586:RNO393112 RDS327586:RDS393112 QTW327586:QTW393112 QKA327586:QKA393112 QAE327586:QAE393112 PQI327586:PQI393112 PGM327586:PGM393112 OWQ327586:OWQ393112 OMU327586:OMU393112 OCY327586:OCY393112 NTC327586:NTC393112 NJG327586:NJG393112 MZK327586:MZK393112 MPO327586:MPO393112 MFS327586:MFS393112 LVW327586:LVW393112 LMA327586:LMA393112 LCE327586:LCE393112 KSI327586:KSI393112 KIM327586:KIM393112 JYQ327586:JYQ393112 JOU327586:JOU393112 JEY327586:JEY393112 IVC327586:IVC393112 ILG327586:ILG393112 IBK327586:IBK393112 HRO327586:HRO393112 HHS327586:HHS393112 GXW327586:GXW393112 GOA327586:GOA393112 GEE327586:GEE393112 FUI327586:FUI393112 FKM327586:FKM393112 FAQ327586:FAQ393112 EQU327586:EQU393112 EGY327586:EGY393112 DXC327586:DXC393112 DNG327586:DNG393112 DDK327586:DDK393112 CTO327586:CTO393112 CJS327586:CJS393112 BZW327586:BZW393112 BQA327586:BQA393112 BGE327586:BGE393112 AWI327586:AWI393112 AMM327586:AMM393112 ACQ327586:ACQ393112 SU327586:SU393112 IY327586:IY393112 H327586:H393112 WVK262050:WVK327576 WLO262050:WLO327576 WBS262050:WBS327576 VRW262050:VRW327576 VIA262050:VIA327576 UYE262050:UYE327576 UOI262050:UOI327576 UEM262050:UEM327576 TUQ262050:TUQ327576 TKU262050:TKU327576 TAY262050:TAY327576 SRC262050:SRC327576 SHG262050:SHG327576 RXK262050:RXK327576 RNO262050:RNO327576 RDS262050:RDS327576 QTW262050:QTW327576 QKA262050:QKA327576 QAE262050:QAE327576 PQI262050:PQI327576 PGM262050:PGM327576 OWQ262050:OWQ327576 OMU262050:OMU327576 OCY262050:OCY327576 NTC262050:NTC327576 NJG262050:NJG327576 MZK262050:MZK327576 MPO262050:MPO327576 MFS262050:MFS327576 LVW262050:LVW327576 LMA262050:LMA327576 LCE262050:LCE327576 KSI262050:KSI327576 KIM262050:KIM327576 JYQ262050:JYQ327576 JOU262050:JOU327576 JEY262050:JEY327576 IVC262050:IVC327576 ILG262050:ILG327576 IBK262050:IBK327576 HRO262050:HRO327576 HHS262050:HHS327576 GXW262050:GXW327576 GOA262050:GOA327576 GEE262050:GEE327576 FUI262050:FUI327576 FKM262050:FKM327576 FAQ262050:FAQ327576 EQU262050:EQU327576 EGY262050:EGY327576 DXC262050:DXC327576 DNG262050:DNG327576 DDK262050:DDK327576 CTO262050:CTO327576 CJS262050:CJS327576 BZW262050:BZW327576 BQA262050:BQA327576 BGE262050:BGE327576 AWI262050:AWI327576 AMM262050:AMM327576 ACQ262050:ACQ327576 SU262050:SU327576 IY262050:IY327576 H262050:H327576 WVK196514:WVK262040 WLO196514:WLO262040 WBS196514:WBS262040 VRW196514:VRW262040 VIA196514:VIA262040 UYE196514:UYE262040 UOI196514:UOI262040 UEM196514:UEM262040 TUQ196514:TUQ262040 TKU196514:TKU262040 TAY196514:TAY262040 SRC196514:SRC262040 SHG196514:SHG262040 RXK196514:RXK262040 RNO196514:RNO262040 RDS196514:RDS262040 QTW196514:QTW262040 QKA196514:QKA262040 QAE196514:QAE262040 PQI196514:PQI262040 PGM196514:PGM262040 OWQ196514:OWQ262040 OMU196514:OMU262040 OCY196514:OCY262040 NTC196514:NTC262040 NJG196514:NJG262040 MZK196514:MZK262040 MPO196514:MPO262040 MFS196514:MFS262040 LVW196514:LVW262040 LMA196514:LMA262040 LCE196514:LCE262040 KSI196514:KSI262040 KIM196514:KIM262040 JYQ196514:JYQ262040 JOU196514:JOU262040 JEY196514:JEY262040 IVC196514:IVC262040 ILG196514:ILG262040 IBK196514:IBK262040 HRO196514:HRO262040 HHS196514:HHS262040 GXW196514:GXW262040 GOA196514:GOA262040 GEE196514:GEE262040 FUI196514:FUI262040 FKM196514:FKM262040 FAQ196514:FAQ262040 EQU196514:EQU262040 EGY196514:EGY262040 DXC196514:DXC262040 DNG196514:DNG262040 DDK196514:DDK262040 CTO196514:CTO262040 CJS196514:CJS262040 BZW196514:BZW262040 BQA196514:BQA262040 BGE196514:BGE262040 AWI196514:AWI262040 AMM196514:AMM262040 ACQ196514:ACQ262040 SU196514:SU262040 IY196514:IY262040 H196514:H262040 WVK130978:WVK196504 WLO130978:WLO196504 WBS130978:WBS196504 VRW130978:VRW196504 VIA130978:VIA196504 UYE130978:UYE196504 UOI130978:UOI196504 UEM130978:UEM196504 TUQ130978:TUQ196504 TKU130978:TKU196504 TAY130978:TAY196504 SRC130978:SRC196504 SHG130978:SHG196504 RXK130978:RXK196504 RNO130978:RNO196504 RDS130978:RDS196504 QTW130978:QTW196504 QKA130978:QKA196504 QAE130978:QAE196504 PQI130978:PQI196504 PGM130978:PGM196504 OWQ130978:OWQ196504 OMU130978:OMU196504 OCY130978:OCY196504 NTC130978:NTC196504 NJG130978:NJG196504 MZK130978:MZK196504 MPO130978:MPO196504 MFS130978:MFS196504 LVW130978:LVW196504 LMA130978:LMA196504 LCE130978:LCE196504 KSI130978:KSI196504 KIM130978:KIM196504 JYQ130978:JYQ196504 JOU130978:JOU196504 JEY130978:JEY196504 IVC130978:IVC196504 ILG130978:ILG196504 IBK130978:IBK196504 HRO130978:HRO196504 HHS130978:HHS196504 GXW130978:GXW196504 GOA130978:GOA196504 GEE130978:GEE196504 FUI130978:FUI196504 FKM130978:FKM196504 FAQ130978:FAQ196504 EQU130978:EQU196504 EGY130978:EGY196504 DXC130978:DXC196504 DNG130978:DNG196504 DDK130978:DDK196504 CTO130978:CTO196504 CJS130978:CJS196504 BZW130978:BZW196504 BQA130978:BQA196504 BGE130978:BGE196504 AWI130978:AWI196504 AMM130978:AMM196504 ACQ130978:ACQ196504 SU130978:SU196504 IY130978:IY196504 H130978:H196504 WVK65442:WVK130968 WLO65442:WLO130968 WBS65442:WBS130968 VRW65442:VRW130968 VIA65442:VIA130968 UYE65442:UYE130968 UOI65442:UOI130968 UEM65442:UEM130968 TUQ65442:TUQ130968 TKU65442:TKU130968 TAY65442:TAY130968 SRC65442:SRC130968 SHG65442:SHG130968 RXK65442:RXK130968 RNO65442:RNO130968 RDS65442:RDS130968 QTW65442:QTW130968 QKA65442:QKA130968 QAE65442:QAE130968 PQI65442:PQI130968 PGM65442:PGM130968 OWQ65442:OWQ130968 OMU65442:OMU130968 OCY65442:OCY130968 NTC65442:NTC130968 NJG65442:NJG130968 MZK65442:MZK130968 MPO65442:MPO130968 MFS65442:MFS130968 LVW65442:LVW130968 LMA65442:LMA130968 LCE65442:LCE130968 KSI65442:KSI130968 KIM65442:KIM130968 JYQ65442:JYQ130968 JOU65442:JOU130968 JEY65442:JEY130968 IVC65442:IVC130968 ILG65442:ILG130968 IBK65442:IBK130968 HRO65442:HRO130968 HHS65442:HHS130968 GXW65442:GXW130968 GOA65442:GOA130968 GEE65442:GEE130968 FUI65442:FUI130968 FKM65442:FKM130968 FAQ65442:FAQ130968 EQU65442:EQU130968 EGY65442:EGY130968 DXC65442:DXC130968 DNG65442:DNG130968 DDK65442:DDK130968 CTO65442:CTO130968 CJS65442:CJS130968 BZW65442:BZW130968 BQA65442:BQA130968 BGE65442:BGE130968 AWI65442:AWI130968 AMM65442:AMM130968 ACQ65442:ACQ130968 SU65442:SU130968 IY65442:IY130968 H65442:H130968 H200:H395 H522:H848 H3:H131 IY3:IY65432 WVK3:WVK65432 WLO3:WLO65432 WBS3:WBS65432 VRW3:VRW65432 VIA3:VIA65432 UYE3:UYE65432 UOI3:UOI65432 UEM3:UEM65432 TUQ3:TUQ65432 TKU3:TKU65432 TAY3:TAY65432 SRC3:SRC65432 SHG3:SHG65432 RXK3:RXK65432 RNO3:RNO65432 RDS3:RDS65432 QTW3:QTW65432 QKA3:QKA65432 QAE3:QAE65432 PQI3:PQI65432 PGM3:PGM65432 OWQ3:OWQ65432 OMU3:OMU65432 OCY3:OCY65432 NTC3:NTC65432 NJG3:NJG65432 MZK3:MZK65432 MPO3:MPO65432 MFS3:MFS65432 LVW3:LVW65432 LMA3:LMA65432 LCE3:LCE65432 KSI3:KSI65432 KIM3:KIM65432 JYQ3:JYQ65432 JOU3:JOU65432 JEY3:JEY65432 IVC3:IVC65432 ILG3:ILG65432 IBK3:IBK65432 HRO3:HRO65432 HHS3:HHS65432 GXW3:GXW65432 GOA3:GOA65432 GEE3:GEE65432 FUI3:FUI65432 FKM3:FKM65432 FAQ3:FAQ65432 EQU3:EQU65432 EGY3:EGY65432 DXC3:DXC65432 DNG3:DNG65432 DDK3:DDK65432 CTO3:CTO65432 CJS3:CJS65432 BZW3:BZW65432 BQA3:BQA65432 BGE3:BGE65432 AWI3:AWI65432 AMM3:AMM65432 ACQ3:ACQ65432 SU3:SU65432 H851:H2196 H2266 H2198:H2202 H2204:H2215 H2217:H2221 H2223:H2264 H2268:H65432">
      <formula1>#REF!</formula1>
    </dataValidation>
    <dataValidation type="whole" allowBlank="1" showInputMessage="1" showErrorMessage="1" error="Favor solo insertar datos numericos, no datos" prompt="Favor solo insertar datos numericos, no datos" sqref="F65442:F130968 IW65442:IW130968 SS65442:SS130968 ACO65442:ACO130968 AMK65442:AMK130968 AWG65442:AWG130968 BGC65442:BGC130968 BPY65442:BPY130968 BZU65442:BZU130968 CJQ65442:CJQ130968 CTM65442:CTM130968 DDI65442:DDI130968 DNE65442:DNE130968 DXA65442:DXA130968 EGW65442:EGW130968 EQS65442:EQS130968 FAO65442:FAO130968 FKK65442:FKK130968 FUG65442:FUG130968 GEC65442:GEC130968 GNY65442:GNY130968 GXU65442:GXU130968 HHQ65442:HHQ130968 HRM65442:HRM130968 IBI65442:IBI130968 ILE65442:ILE130968 IVA65442:IVA130968 JEW65442:JEW130968 JOS65442:JOS130968 JYO65442:JYO130968 KIK65442:KIK130968 KSG65442:KSG130968 LCC65442:LCC130968 LLY65442:LLY130968 LVU65442:LVU130968 MFQ65442:MFQ130968 MPM65442:MPM130968 MZI65442:MZI130968 NJE65442:NJE130968 NTA65442:NTA130968 OCW65442:OCW130968 OMS65442:OMS130968 OWO65442:OWO130968 PGK65442:PGK130968 PQG65442:PQG130968 QAC65442:QAC130968 QJY65442:QJY130968 QTU65442:QTU130968 RDQ65442:RDQ130968 RNM65442:RNM130968 RXI65442:RXI130968 SHE65442:SHE130968 SRA65442:SRA130968 TAW65442:TAW130968 TKS65442:TKS130968 TUO65442:TUO130968 UEK65442:UEK130968 UOG65442:UOG130968 UYC65442:UYC130968 VHY65442:VHY130968 VRU65442:VRU130968 WBQ65442:WBQ130968 WLM65442:WLM130968 WVI65442:WVI130968 F130978:F196504 IW130978:IW196504 SS130978:SS196504 ACO130978:ACO196504 AMK130978:AMK196504 AWG130978:AWG196504 BGC130978:BGC196504 BPY130978:BPY196504 BZU130978:BZU196504 CJQ130978:CJQ196504 CTM130978:CTM196504 DDI130978:DDI196504 DNE130978:DNE196504 DXA130978:DXA196504 EGW130978:EGW196504 EQS130978:EQS196504 FAO130978:FAO196504 FKK130978:FKK196504 FUG130978:FUG196504 GEC130978:GEC196504 GNY130978:GNY196504 GXU130978:GXU196504 HHQ130978:HHQ196504 HRM130978:HRM196504 IBI130978:IBI196504 ILE130978:ILE196504 IVA130978:IVA196504 JEW130978:JEW196504 JOS130978:JOS196504 JYO130978:JYO196504 KIK130978:KIK196504 KSG130978:KSG196504 LCC130978:LCC196504 LLY130978:LLY196504 LVU130978:LVU196504 MFQ130978:MFQ196504 MPM130978:MPM196504 MZI130978:MZI196504 NJE130978:NJE196504 NTA130978:NTA196504 OCW130978:OCW196504 OMS130978:OMS196504 OWO130978:OWO196504 PGK130978:PGK196504 PQG130978:PQG196504 QAC130978:QAC196504 QJY130978:QJY196504 QTU130978:QTU196504 RDQ130978:RDQ196504 RNM130978:RNM196504 RXI130978:RXI196504 SHE130978:SHE196504 SRA130978:SRA196504 TAW130978:TAW196504 TKS130978:TKS196504 TUO130978:TUO196504 UEK130978:UEK196504 UOG130978:UOG196504 UYC130978:UYC196504 VHY130978:VHY196504 VRU130978:VRU196504 WBQ130978:WBQ196504 WLM130978:WLM196504 WVI130978:WVI196504 F196514:F262040 IW196514:IW262040 SS196514:SS262040 ACO196514:ACO262040 AMK196514:AMK262040 AWG196514:AWG262040 BGC196514:BGC262040 BPY196514:BPY262040 BZU196514:BZU262040 CJQ196514:CJQ262040 CTM196514:CTM262040 DDI196514:DDI262040 DNE196514:DNE262040 DXA196514:DXA262040 EGW196514:EGW262040 EQS196514:EQS262040 FAO196514:FAO262040 FKK196514:FKK262040 FUG196514:FUG262040 GEC196514:GEC262040 GNY196514:GNY262040 GXU196514:GXU262040 HHQ196514:HHQ262040 HRM196514:HRM262040 IBI196514:IBI262040 ILE196514:ILE262040 IVA196514:IVA262040 JEW196514:JEW262040 JOS196514:JOS262040 JYO196514:JYO262040 KIK196514:KIK262040 KSG196514:KSG262040 LCC196514:LCC262040 LLY196514:LLY262040 LVU196514:LVU262040 MFQ196514:MFQ262040 MPM196514:MPM262040 MZI196514:MZI262040 NJE196514:NJE262040 NTA196514:NTA262040 OCW196514:OCW262040 OMS196514:OMS262040 OWO196514:OWO262040 PGK196514:PGK262040 PQG196514:PQG262040 QAC196514:QAC262040 QJY196514:QJY262040 QTU196514:QTU262040 RDQ196514:RDQ262040 RNM196514:RNM262040 RXI196514:RXI262040 SHE196514:SHE262040 SRA196514:SRA262040 TAW196514:TAW262040 TKS196514:TKS262040 TUO196514:TUO262040 UEK196514:UEK262040 UOG196514:UOG262040 UYC196514:UYC262040 VHY196514:VHY262040 VRU196514:VRU262040 WBQ196514:WBQ262040 WLM196514:WLM262040 WVI196514:WVI262040 F262050:F327576 IW262050:IW327576 SS262050:SS327576 ACO262050:ACO327576 AMK262050:AMK327576 AWG262050:AWG327576 BGC262050:BGC327576 BPY262050:BPY327576 BZU262050:BZU327576 CJQ262050:CJQ327576 CTM262050:CTM327576 DDI262050:DDI327576 DNE262050:DNE327576 DXA262050:DXA327576 EGW262050:EGW327576 EQS262050:EQS327576 FAO262050:FAO327576 FKK262050:FKK327576 FUG262050:FUG327576 GEC262050:GEC327576 GNY262050:GNY327576 GXU262050:GXU327576 HHQ262050:HHQ327576 HRM262050:HRM327576 IBI262050:IBI327576 ILE262050:ILE327576 IVA262050:IVA327576 JEW262050:JEW327576 JOS262050:JOS327576 JYO262050:JYO327576 KIK262050:KIK327576 KSG262050:KSG327576 LCC262050:LCC327576 LLY262050:LLY327576 LVU262050:LVU327576 MFQ262050:MFQ327576 MPM262050:MPM327576 MZI262050:MZI327576 NJE262050:NJE327576 NTA262050:NTA327576 OCW262050:OCW327576 OMS262050:OMS327576 OWO262050:OWO327576 PGK262050:PGK327576 PQG262050:PQG327576 QAC262050:QAC327576 QJY262050:QJY327576 QTU262050:QTU327576 RDQ262050:RDQ327576 RNM262050:RNM327576 RXI262050:RXI327576 SHE262050:SHE327576 SRA262050:SRA327576 TAW262050:TAW327576 TKS262050:TKS327576 TUO262050:TUO327576 UEK262050:UEK327576 UOG262050:UOG327576 UYC262050:UYC327576 VHY262050:VHY327576 VRU262050:VRU327576 WBQ262050:WBQ327576 WLM262050:WLM327576 WVI262050:WVI327576 F327586:F393112 IW327586:IW393112 SS327586:SS393112 ACO327586:ACO393112 AMK327586:AMK393112 AWG327586:AWG393112 BGC327586:BGC393112 BPY327586:BPY393112 BZU327586:BZU393112 CJQ327586:CJQ393112 CTM327586:CTM393112 DDI327586:DDI393112 DNE327586:DNE393112 DXA327586:DXA393112 EGW327586:EGW393112 EQS327586:EQS393112 FAO327586:FAO393112 FKK327586:FKK393112 FUG327586:FUG393112 GEC327586:GEC393112 GNY327586:GNY393112 GXU327586:GXU393112 HHQ327586:HHQ393112 HRM327586:HRM393112 IBI327586:IBI393112 ILE327586:ILE393112 IVA327586:IVA393112 JEW327586:JEW393112 JOS327586:JOS393112 JYO327586:JYO393112 KIK327586:KIK393112 KSG327586:KSG393112 LCC327586:LCC393112 LLY327586:LLY393112 LVU327586:LVU393112 MFQ327586:MFQ393112 MPM327586:MPM393112 MZI327586:MZI393112 NJE327586:NJE393112 NTA327586:NTA393112 OCW327586:OCW393112 OMS327586:OMS393112 OWO327586:OWO393112 PGK327586:PGK393112 PQG327586:PQG393112 QAC327586:QAC393112 QJY327586:QJY393112 QTU327586:QTU393112 RDQ327586:RDQ393112 RNM327586:RNM393112 RXI327586:RXI393112 SHE327586:SHE393112 SRA327586:SRA393112 TAW327586:TAW393112 TKS327586:TKS393112 TUO327586:TUO393112 UEK327586:UEK393112 UOG327586:UOG393112 UYC327586:UYC393112 VHY327586:VHY393112 VRU327586:VRU393112 WBQ327586:WBQ393112 WLM327586:WLM393112 WVI327586:WVI393112 F393122:F458648 IW393122:IW458648 SS393122:SS458648 ACO393122:ACO458648 AMK393122:AMK458648 AWG393122:AWG458648 BGC393122:BGC458648 BPY393122:BPY458648 BZU393122:BZU458648 CJQ393122:CJQ458648 CTM393122:CTM458648 DDI393122:DDI458648 DNE393122:DNE458648 DXA393122:DXA458648 EGW393122:EGW458648 EQS393122:EQS458648 FAO393122:FAO458648 FKK393122:FKK458648 FUG393122:FUG458648 GEC393122:GEC458648 GNY393122:GNY458648 GXU393122:GXU458648 HHQ393122:HHQ458648 HRM393122:HRM458648 IBI393122:IBI458648 ILE393122:ILE458648 IVA393122:IVA458648 JEW393122:JEW458648 JOS393122:JOS458648 JYO393122:JYO458648 KIK393122:KIK458648 KSG393122:KSG458648 LCC393122:LCC458648 LLY393122:LLY458648 LVU393122:LVU458648 MFQ393122:MFQ458648 MPM393122:MPM458648 MZI393122:MZI458648 NJE393122:NJE458648 NTA393122:NTA458648 OCW393122:OCW458648 OMS393122:OMS458648 OWO393122:OWO458648 PGK393122:PGK458648 PQG393122:PQG458648 QAC393122:QAC458648 QJY393122:QJY458648 QTU393122:QTU458648 RDQ393122:RDQ458648 RNM393122:RNM458648 RXI393122:RXI458648 SHE393122:SHE458648 SRA393122:SRA458648 TAW393122:TAW458648 TKS393122:TKS458648 TUO393122:TUO458648 UEK393122:UEK458648 UOG393122:UOG458648 UYC393122:UYC458648 VHY393122:VHY458648 VRU393122:VRU458648 WBQ393122:WBQ458648 WLM393122:WLM458648 WVI393122:WVI458648 F458658:F524184 IW458658:IW524184 SS458658:SS524184 ACO458658:ACO524184 AMK458658:AMK524184 AWG458658:AWG524184 BGC458658:BGC524184 BPY458658:BPY524184 BZU458658:BZU524184 CJQ458658:CJQ524184 CTM458658:CTM524184 DDI458658:DDI524184 DNE458658:DNE524184 DXA458658:DXA524184 EGW458658:EGW524184 EQS458658:EQS524184 FAO458658:FAO524184 FKK458658:FKK524184 FUG458658:FUG524184 GEC458658:GEC524184 GNY458658:GNY524184 GXU458658:GXU524184 HHQ458658:HHQ524184 HRM458658:HRM524184 IBI458658:IBI524184 ILE458658:ILE524184 IVA458658:IVA524184 JEW458658:JEW524184 JOS458658:JOS524184 JYO458658:JYO524184 KIK458658:KIK524184 KSG458658:KSG524184 LCC458658:LCC524184 LLY458658:LLY524184 LVU458658:LVU524184 MFQ458658:MFQ524184 MPM458658:MPM524184 MZI458658:MZI524184 NJE458658:NJE524184 NTA458658:NTA524184 OCW458658:OCW524184 OMS458658:OMS524184 OWO458658:OWO524184 PGK458658:PGK524184 PQG458658:PQG524184 QAC458658:QAC524184 QJY458658:QJY524184 QTU458658:QTU524184 RDQ458658:RDQ524184 RNM458658:RNM524184 RXI458658:RXI524184 SHE458658:SHE524184 SRA458658:SRA524184 TAW458658:TAW524184 TKS458658:TKS524184 TUO458658:TUO524184 UEK458658:UEK524184 UOG458658:UOG524184 UYC458658:UYC524184 VHY458658:VHY524184 VRU458658:VRU524184 WBQ458658:WBQ524184 WLM458658:WLM524184 WVI458658:WVI524184 F524194:F589720 IW524194:IW589720 SS524194:SS589720 ACO524194:ACO589720 AMK524194:AMK589720 AWG524194:AWG589720 BGC524194:BGC589720 BPY524194:BPY589720 BZU524194:BZU589720 CJQ524194:CJQ589720 CTM524194:CTM589720 DDI524194:DDI589720 DNE524194:DNE589720 DXA524194:DXA589720 EGW524194:EGW589720 EQS524194:EQS589720 FAO524194:FAO589720 FKK524194:FKK589720 FUG524194:FUG589720 GEC524194:GEC589720 GNY524194:GNY589720 GXU524194:GXU589720 HHQ524194:HHQ589720 HRM524194:HRM589720 IBI524194:IBI589720 ILE524194:ILE589720 IVA524194:IVA589720 JEW524194:JEW589720 JOS524194:JOS589720 JYO524194:JYO589720 KIK524194:KIK589720 KSG524194:KSG589720 LCC524194:LCC589720 LLY524194:LLY589720 LVU524194:LVU589720 MFQ524194:MFQ589720 MPM524194:MPM589720 MZI524194:MZI589720 NJE524194:NJE589720 NTA524194:NTA589720 OCW524194:OCW589720 OMS524194:OMS589720 OWO524194:OWO589720 PGK524194:PGK589720 PQG524194:PQG589720 QAC524194:QAC589720 QJY524194:QJY589720 QTU524194:QTU589720 RDQ524194:RDQ589720 RNM524194:RNM589720 RXI524194:RXI589720 SHE524194:SHE589720 SRA524194:SRA589720 TAW524194:TAW589720 TKS524194:TKS589720 TUO524194:TUO589720 UEK524194:UEK589720 UOG524194:UOG589720 UYC524194:UYC589720 VHY524194:VHY589720 VRU524194:VRU589720 WBQ524194:WBQ589720 WLM524194:WLM589720 WVI524194:WVI589720 F589730:F655256 IW589730:IW655256 SS589730:SS655256 ACO589730:ACO655256 AMK589730:AMK655256 AWG589730:AWG655256 BGC589730:BGC655256 BPY589730:BPY655256 BZU589730:BZU655256 CJQ589730:CJQ655256 CTM589730:CTM655256 DDI589730:DDI655256 DNE589730:DNE655256 DXA589730:DXA655256 EGW589730:EGW655256 EQS589730:EQS655256 FAO589730:FAO655256 FKK589730:FKK655256 FUG589730:FUG655256 GEC589730:GEC655256 GNY589730:GNY655256 GXU589730:GXU655256 HHQ589730:HHQ655256 HRM589730:HRM655256 IBI589730:IBI655256 ILE589730:ILE655256 IVA589730:IVA655256 JEW589730:JEW655256 JOS589730:JOS655256 JYO589730:JYO655256 KIK589730:KIK655256 KSG589730:KSG655256 LCC589730:LCC655256 LLY589730:LLY655256 LVU589730:LVU655256 MFQ589730:MFQ655256 MPM589730:MPM655256 MZI589730:MZI655256 NJE589730:NJE655256 NTA589730:NTA655256 OCW589730:OCW655256 OMS589730:OMS655256 OWO589730:OWO655256 PGK589730:PGK655256 PQG589730:PQG655256 QAC589730:QAC655256 QJY589730:QJY655256 QTU589730:QTU655256 RDQ589730:RDQ655256 RNM589730:RNM655256 RXI589730:RXI655256 SHE589730:SHE655256 SRA589730:SRA655256 TAW589730:TAW655256 TKS589730:TKS655256 TUO589730:TUO655256 UEK589730:UEK655256 UOG589730:UOG655256 UYC589730:UYC655256 VHY589730:VHY655256 VRU589730:VRU655256 WBQ589730:WBQ655256 WLM589730:WLM655256 WVI589730:WVI655256 F655266:F720792 IW655266:IW720792 SS655266:SS720792 ACO655266:ACO720792 AMK655266:AMK720792 AWG655266:AWG720792 BGC655266:BGC720792 BPY655266:BPY720792 BZU655266:BZU720792 CJQ655266:CJQ720792 CTM655266:CTM720792 DDI655266:DDI720792 DNE655266:DNE720792 DXA655266:DXA720792 EGW655266:EGW720792 EQS655266:EQS720792 FAO655266:FAO720792 FKK655266:FKK720792 FUG655266:FUG720792 GEC655266:GEC720792 GNY655266:GNY720792 GXU655266:GXU720792 HHQ655266:HHQ720792 HRM655266:HRM720792 IBI655266:IBI720792 ILE655266:ILE720792 IVA655266:IVA720792 JEW655266:JEW720792 JOS655266:JOS720792 JYO655266:JYO720792 KIK655266:KIK720792 KSG655266:KSG720792 LCC655266:LCC720792 LLY655266:LLY720792 LVU655266:LVU720792 MFQ655266:MFQ720792 MPM655266:MPM720792 MZI655266:MZI720792 NJE655266:NJE720792 NTA655266:NTA720792 OCW655266:OCW720792 OMS655266:OMS720792 OWO655266:OWO720792 PGK655266:PGK720792 PQG655266:PQG720792 QAC655266:QAC720792 QJY655266:QJY720792 QTU655266:QTU720792 RDQ655266:RDQ720792 RNM655266:RNM720792 RXI655266:RXI720792 SHE655266:SHE720792 SRA655266:SRA720792 TAW655266:TAW720792 TKS655266:TKS720792 TUO655266:TUO720792 UEK655266:UEK720792 UOG655266:UOG720792 UYC655266:UYC720792 VHY655266:VHY720792 VRU655266:VRU720792 WBQ655266:WBQ720792 WLM655266:WLM720792 WVI655266:WVI720792 F720802:F786328 IW720802:IW786328 SS720802:SS786328 ACO720802:ACO786328 AMK720802:AMK786328 AWG720802:AWG786328 BGC720802:BGC786328 BPY720802:BPY786328 BZU720802:BZU786328 CJQ720802:CJQ786328 CTM720802:CTM786328 DDI720802:DDI786328 DNE720802:DNE786328 DXA720802:DXA786328 EGW720802:EGW786328 EQS720802:EQS786328 FAO720802:FAO786328 FKK720802:FKK786328 FUG720802:FUG786328 GEC720802:GEC786328 GNY720802:GNY786328 GXU720802:GXU786328 HHQ720802:HHQ786328 HRM720802:HRM786328 IBI720802:IBI786328 ILE720802:ILE786328 IVA720802:IVA786328 JEW720802:JEW786328 JOS720802:JOS786328 JYO720802:JYO786328 KIK720802:KIK786328 KSG720802:KSG786328 LCC720802:LCC786328 LLY720802:LLY786328 LVU720802:LVU786328 MFQ720802:MFQ786328 MPM720802:MPM786328 MZI720802:MZI786328 NJE720802:NJE786328 NTA720802:NTA786328 OCW720802:OCW786328 OMS720802:OMS786328 OWO720802:OWO786328 PGK720802:PGK786328 PQG720802:PQG786328 QAC720802:QAC786328 QJY720802:QJY786328 QTU720802:QTU786328 RDQ720802:RDQ786328 RNM720802:RNM786328 RXI720802:RXI786328 SHE720802:SHE786328 SRA720802:SRA786328 TAW720802:TAW786328 TKS720802:TKS786328 TUO720802:TUO786328 UEK720802:UEK786328 UOG720802:UOG786328 UYC720802:UYC786328 VHY720802:VHY786328 VRU720802:VRU786328 WBQ720802:WBQ786328 WLM720802:WLM786328 WVI720802:WVI786328 F786338:F851864 IW786338:IW851864 SS786338:SS851864 ACO786338:ACO851864 AMK786338:AMK851864 AWG786338:AWG851864 BGC786338:BGC851864 BPY786338:BPY851864 BZU786338:BZU851864 CJQ786338:CJQ851864 CTM786338:CTM851864 DDI786338:DDI851864 DNE786338:DNE851864 DXA786338:DXA851864 EGW786338:EGW851864 EQS786338:EQS851864 FAO786338:FAO851864 FKK786338:FKK851864 FUG786338:FUG851864 GEC786338:GEC851864 GNY786338:GNY851864 GXU786338:GXU851864 HHQ786338:HHQ851864 HRM786338:HRM851864 IBI786338:IBI851864 ILE786338:ILE851864 IVA786338:IVA851864 JEW786338:JEW851864 JOS786338:JOS851864 JYO786338:JYO851864 KIK786338:KIK851864 KSG786338:KSG851864 LCC786338:LCC851864 LLY786338:LLY851864 LVU786338:LVU851864 MFQ786338:MFQ851864 MPM786338:MPM851864 MZI786338:MZI851864 NJE786338:NJE851864 NTA786338:NTA851864 OCW786338:OCW851864 OMS786338:OMS851864 OWO786338:OWO851864 PGK786338:PGK851864 PQG786338:PQG851864 QAC786338:QAC851864 QJY786338:QJY851864 QTU786338:QTU851864 RDQ786338:RDQ851864 RNM786338:RNM851864 RXI786338:RXI851864 SHE786338:SHE851864 SRA786338:SRA851864 TAW786338:TAW851864 TKS786338:TKS851864 TUO786338:TUO851864 UEK786338:UEK851864 UOG786338:UOG851864 UYC786338:UYC851864 VHY786338:VHY851864 VRU786338:VRU851864 WBQ786338:WBQ851864 WLM786338:WLM851864 WVI786338:WVI851864 F851874:F917400 IW851874:IW917400 SS851874:SS917400 ACO851874:ACO917400 AMK851874:AMK917400 AWG851874:AWG917400 BGC851874:BGC917400 BPY851874:BPY917400 BZU851874:BZU917400 CJQ851874:CJQ917400 CTM851874:CTM917400 DDI851874:DDI917400 DNE851874:DNE917400 DXA851874:DXA917400 EGW851874:EGW917400 EQS851874:EQS917400 FAO851874:FAO917400 FKK851874:FKK917400 FUG851874:FUG917400 GEC851874:GEC917400 GNY851874:GNY917400 GXU851874:GXU917400 HHQ851874:HHQ917400 HRM851874:HRM917400 IBI851874:IBI917400 ILE851874:ILE917400 IVA851874:IVA917400 JEW851874:JEW917400 JOS851874:JOS917400 JYO851874:JYO917400 KIK851874:KIK917400 KSG851874:KSG917400 LCC851874:LCC917400 LLY851874:LLY917400 LVU851874:LVU917400 MFQ851874:MFQ917400 MPM851874:MPM917400 MZI851874:MZI917400 NJE851874:NJE917400 NTA851874:NTA917400 OCW851874:OCW917400 OMS851874:OMS917400 OWO851874:OWO917400 PGK851874:PGK917400 PQG851874:PQG917400 QAC851874:QAC917400 QJY851874:QJY917400 QTU851874:QTU917400 RDQ851874:RDQ917400 RNM851874:RNM917400 RXI851874:RXI917400 SHE851874:SHE917400 SRA851874:SRA917400 TAW851874:TAW917400 TKS851874:TKS917400 TUO851874:TUO917400 UEK851874:UEK917400 UOG851874:UOG917400 UYC851874:UYC917400 VHY851874:VHY917400 VRU851874:VRU917400 WBQ851874:WBQ917400 WLM851874:WLM917400 WVI851874:WVI917400 F917410:F982936 IW917410:IW982936 SS917410:SS982936 ACO917410:ACO982936 AMK917410:AMK982936 AWG917410:AWG982936 BGC917410:BGC982936 BPY917410:BPY982936 BZU917410:BZU982936 CJQ917410:CJQ982936 CTM917410:CTM982936 DDI917410:DDI982936 DNE917410:DNE982936 DXA917410:DXA982936 EGW917410:EGW982936 EQS917410:EQS982936 FAO917410:FAO982936 FKK917410:FKK982936 FUG917410:FUG982936 GEC917410:GEC982936 GNY917410:GNY982936 GXU917410:GXU982936 HHQ917410:HHQ982936 HRM917410:HRM982936 IBI917410:IBI982936 ILE917410:ILE982936 IVA917410:IVA982936 JEW917410:JEW982936 JOS917410:JOS982936 JYO917410:JYO982936 KIK917410:KIK982936 KSG917410:KSG982936 LCC917410:LCC982936 LLY917410:LLY982936 LVU917410:LVU982936 MFQ917410:MFQ982936 MPM917410:MPM982936 MZI917410:MZI982936 NJE917410:NJE982936 NTA917410:NTA982936 OCW917410:OCW982936 OMS917410:OMS982936 OWO917410:OWO982936 PGK917410:PGK982936 PQG917410:PQG982936 QAC917410:QAC982936 QJY917410:QJY982936 QTU917410:QTU982936 RDQ917410:RDQ982936 RNM917410:RNM982936 RXI917410:RXI982936 SHE917410:SHE982936 SRA917410:SRA982936 TAW917410:TAW982936 TKS917410:TKS982936 TUO917410:TUO982936 UEK917410:UEK982936 UOG917410:UOG982936 UYC917410:UYC982936 VHY917410:VHY982936 VRU917410:VRU982936 WBQ917410:WBQ982936 WLM917410:WLM982936 WVI917410:WVI982936 F982946:F1048576 IW982946:IW1048576 SS982946:SS1048576 ACO982946:ACO1048576 AMK982946:AMK1048576 AWG982946:AWG1048576 BGC982946:BGC1048576 BPY982946:BPY1048576 BZU982946:BZU1048576 CJQ982946:CJQ1048576 CTM982946:CTM1048576 DDI982946:DDI1048576 DNE982946:DNE1048576 DXA982946:DXA1048576 EGW982946:EGW1048576 EQS982946:EQS1048576 FAO982946:FAO1048576 FKK982946:FKK1048576 FUG982946:FUG1048576 GEC982946:GEC1048576 GNY982946:GNY1048576 GXU982946:GXU1048576 HHQ982946:HHQ1048576 HRM982946:HRM1048576 IBI982946:IBI1048576 ILE982946:ILE1048576 IVA982946:IVA1048576 JEW982946:JEW1048576 JOS982946:JOS1048576 JYO982946:JYO1048576 KIK982946:KIK1048576 KSG982946:KSG1048576 LCC982946:LCC1048576 LLY982946:LLY1048576 LVU982946:LVU1048576 MFQ982946:MFQ1048576 MPM982946:MPM1048576 MZI982946:MZI1048576 NJE982946:NJE1048576 NTA982946:NTA1048576 OCW982946:OCW1048576 OMS982946:OMS1048576 OWO982946:OWO1048576 PGK982946:PGK1048576 PQG982946:PQG1048576 QAC982946:QAC1048576 QJY982946:QJY1048576 QTU982946:QTU1048576 RDQ982946:RDQ1048576 RNM982946:RNM1048576 RXI982946:RXI1048576 SHE982946:SHE1048576 SRA982946:SRA1048576 TAW982946:TAW1048576 TKS982946:TKS1048576 TUO982946:TUO1048576 UEK982946:UEK1048576 UOG982946:UOG1048576 UYC982946:UYC1048576 VHY982946:VHY1048576 VRU982946:VRU1048576 WBQ982946:WBQ1048576 WLM982946:WLM1048576 WVI982946:WVI1048576 JA65442:JA65462 SW65442:SW65462 ACS65442:ACS65462 AMO65442:AMO65462 AWK65442:AWK65462 BGG65442:BGG65462 BQC65442:BQC65462 BZY65442:BZY65462 CJU65442:CJU65462 CTQ65442:CTQ65462 DDM65442:DDM65462 DNI65442:DNI65462 DXE65442:DXE65462 EHA65442:EHA65462 EQW65442:EQW65462 FAS65442:FAS65462 FKO65442:FKO65462 FUK65442:FUK65462 GEG65442:GEG65462 GOC65442:GOC65462 GXY65442:GXY65462 HHU65442:HHU65462 HRQ65442:HRQ65462 IBM65442:IBM65462 ILI65442:ILI65462 IVE65442:IVE65462 JFA65442:JFA65462 JOW65442:JOW65462 JYS65442:JYS65462 KIO65442:KIO65462 KSK65442:KSK65462 LCG65442:LCG65462 LMC65442:LMC65462 LVY65442:LVY65462 MFU65442:MFU65462 MPQ65442:MPQ65462 MZM65442:MZM65462 NJI65442:NJI65462 NTE65442:NTE65462 ODA65442:ODA65462 OMW65442:OMW65462 OWS65442:OWS65462 PGO65442:PGO65462 PQK65442:PQK65462 QAG65442:QAG65462 QKC65442:QKC65462 QTY65442:QTY65462 RDU65442:RDU65462 RNQ65442:RNQ65462 RXM65442:RXM65462 SHI65442:SHI65462 SRE65442:SRE65462 TBA65442:TBA65462 TKW65442:TKW65462 TUS65442:TUS65462 UEO65442:UEO65462 UOK65442:UOK65462 UYG65442:UYG65462 VIC65442:VIC65462 VRY65442:VRY65462 WBU65442:WBU65462 WLQ65442:WLQ65462 WVM65442:WVM65462 JA130978:JA130998 SW130978:SW130998 ACS130978:ACS130998 AMO130978:AMO130998 AWK130978:AWK130998 BGG130978:BGG130998 BQC130978:BQC130998 BZY130978:BZY130998 CJU130978:CJU130998 CTQ130978:CTQ130998 DDM130978:DDM130998 DNI130978:DNI130998 DXE130978:DXE130998 EHA130978:EHA130998 EQW130978:EQW130998 FAS130978:FAS130998 FKO130978:FKO130998 FUK130978:FUK130998 GEG130978:GEG130998 GOC130978:GOC130998 GXY130978:GXY130998 HHU130978:HHU130998 HRQ130978:HRQ130998 IBM130978:IBM130998 ILI130978:ILI130998 IVE130978:IVE130998 JFA130978:JFA130998 JOW130978:JOW130998 JYS130978:JYS130998 KIO130978:KIO130998 KSK130978:KSK130998 LCG130978:LCG130998 LMC130978:LMC130998 LVY130978:LVY130998 MFU130978:MFU130998 MPQ130978:MPQ130998 MZM130978:MZM130998 NJI130978:NJI130998 NTE130978:NTE130998 ODA130978:ODA130998 OMW130978:OMW130998 OWS130978:OWS130998 PGO130978:PGO130998 PQK130978:PQK130998 QAG130978:QAG130998 QKC130978:QKC130998 QTY130978:QTY130998 RDU130978:RDU130998 RNQ130978:RNQ130998 RXM130978:RXM130998 SHI130978:SHI130998 SRE130978:SRE130998 TBA130978:TBA130998 TKW130978:TKW130998 TUS130978:TUS130998 UEO130978:UEO130998 UOK130978:UOK130998 UYG130978:UYG130998 VIC130978:VIC130998 VRY130978:VRY130998 WBU130978:WBU130998 WLQ130978:WLQ130998 WVM130978:WVM130998 JA196514:JA196534 SW196514:SW196534 ACS196514:ACS196534 AMO196514:AMO196534 AWK196514:AWK196534 BGG196514:BGG196534 BQC196514:BQC196534 BZY196514:BZY196534 CJU196514:CJU196534 CTQ196514:CTQ196534 DDM196514:DDM196534 DNI196514:DNI196534 DXE196514:DXE196534 EHA196514:EHA196534 EQW196514:EQW196534 FAS196514:FAS196534 FKO196514:FKO196534 FUK196514:FUK196534 GEG196514:GEG196534 GOC196514:GOC196534 GXY196514:GXY196534 HHU196514:HHU196534 HRQ196514:HRQ196534 IBM196514:IBM196534 ILI196514:ILI196534 IVE196514:IVE196534 JFA196514:JFA196534 JOW196514:JOW196534 JYS196514:JYS196534 KIO196514:KIO196534 KSK196514:KSK196534 LCG196514:LCG196534 LMC196514:LMC196534 LVY196514:LVY196534 MFU196514:MFU196534 MPQ196514:MPQ196534 MZM196514:MZM196534 NJI196514:NJI196534 NTE196514:NTE196534 ODA196514:ODA196534 OMW196514:OMW196534 OWS196514:OWS196534 PGO196514:PGO196534 PQK196514:PQK196534 QAG196514:QAG196534 QKC196514:QKC196534 QTY196514:QTY196534 RDU196514:RDU196534 RNQ196514:RNQ196534 RXM196514:RXM196534 SHI196514:SHI196534 SRE196514:SRE196534 TBA196514:TBA196534 TKW196514:TKW196534 TUS196514:TUS196534 UEO196514:UEO196534 UOK196514:UOK196534 UYG196514:UYG196534 VIC196514:VIC196534 VRY196514:VRY196534 WBU196514:WBU196534 WLQ196514:WLQ196534 WVM196514:WVM196534 JA262050:JA262070 SW262050:SW262070 ACS262050:ACS262070 AMO262050:AMO262070 AWK262050:AWK262070 BGG262050:BGG262070 BQC262050:BQC262070 BZY262050:BZY262070 CJU262050:CJU262070 CTQ262050:CTQ262070 DDM262050:DDM262070 DNI262050:DNI262070 DXE262050:DXE262070 EHA262050:EHA262070 EQW262050:EQW262070 FAS262050:FAS262070 FKO262050:FKO262070 FUK262050:FUK262070 GEG262050:GEG262070 GOC262050:GOC262070 GXY262050:GXY262070 HHU262050:HHU262070 HRQ262050:HRQ262070 IBM262050:IBM262070 ILI262050:ILI262070 IVE262050:IVE262070 JFA262050:JFA262070 JOW262050:JOW262070 JYS262050:JYS262070 KIO262050:KIO262070 KSK262050:KSK262070 LCG262050:LCG262070 LMC262050:LMC262070 LVY262050:LVY262070 MFU262050:MFU262070 MPQ262050:MPQ262070 MZM262050:MZM262070 NJI262050:NJI262070 NTE262050:NTE262070 ODA262050:ODA262070 OMW262050:OMW262070 OWS262050:OWS262070 PGO262050:PGO262070 PQK262050:PQK262070 QAG262050:QAG262070 QKC262050:QKC262070 QTY262050:QTY262070 RDU262050:RDU262070 RNQ262050:RNQ262070 RXM262050:RXM262070 SHI262050:SHI262070 SRE262050:SRE262070 TBA262050:TBA262070 TKW262050:TKW262070 TUS262050:TUS262070 UEO262050:UEO262070 UOK262050:UOK262070 UYG262050:UYG262070 VIC262050:VIC262070 VRY262050:VRY262070 WBU262050:WBU262070 WLQ262050:WLQ262070 WVM262050:WVM262070 JA327586:JA327606 SW327586:SW327606 ACS327586:ACS327606 AMO327586:AMO327606 AWK327586:AWK327606 BGG327586:BGG327606 BQC327586:BQC327606 BZY327586:BZY327606 CJU327586:CJU327606 CTQ327586:CTQ327606 DDM327586:DDM327606 DNI327586:DNI327606 DXE327586:DXE327606 EHA327586:EHA327606 EQW327586:EQW327606 FAS327586:FAS327606 FKO327586:FKO327606 FUK327586:FUK327606 GEG327586:GEG327606 GOC327586:GOC327606 GXY327586:GXY327606 HHU327586:HHU327606 HRQ327586:HRQ327606 IBM327586:IBM327606 ILI327586:ILI327606 IVE327586:IVE327606 JFA327586:JFA327606 JOW327586:JOW327606 JYS327586:JYS327606 KIO327586:KIO327606 KSK327586:KSK327606 LCG327586:LCG327606 LMC327586:LMC327606 LVY327586:LVY327606 MFU327586:MFU327606 MPQ327586:MPQ327606 MZM327586:MZM327606 NJI327586:NJI327606 NTE327586:NTE327606 ODA327586:ODA327606 OMW327586:OMW327606 OWS327586:OWS327606 PGO327586:PGO327606 PQK327586:PQK327606 QAG327586:QAG327606 QKC327586:QKC327606 QTY327586:QTY327606 RDU327586:RDU327606 RNQ327586:RNQ327606 RXM327586:RXM327606 SHI327586:SHI327606 SRE327586:SRE327606 TBA327586:TBA327606 TKW327586:TKW327606 TUS327586:TUS327606 UEO327586:UEO327606 UOK327586:UOK327606 UYG327586:UYG327606 VIC327586:VIC327606 VRY327586:VRY327606 WBU327586:WBU327606 WLQ327586:WLQ327606 WVM327586:WVM327606 JA393122:JA393142 SW393122:SW393142 ACS393122:ACS393142 AMO393122:AMO393142 AWK393122:AWK393142 BGG393122:BGG393142 BQC393122:BQC393142 BZY393122:BZY393142 CJU393122:CJU393142 CTQ393122:CTQ393142 DDM393122:DDM393142 DNI393122:DNI393142 DXE393122:DXE393142 EHA393122:EHA393142 EQW393122:EQW393142 FAS393122:FAS393142 FKO393122:FKO393142 FUK393122:FUK393142 GEG393122:GEG393142 GOC393122:GOC393142 GXY393122:GXY393142 HHU393122:HHU393142 HRQ393122:HRQ393142 IBM393122:IBM393142 ILI393122:ILI393142 IVE393122:IVE393142 JFA393122:JFA393142 JOW393122:JOW393142 JYS393122:JYS393142 KIO393122:KIO393142 KSK393122:KSK393142 LCG393122:LCG393142 LMC393122:LMC393142 LVY393122:LVY393142 MFU393122:MFU393142 MPQ393122:MPQ393142 MZM393122:MZM393142 NJI393122:NJI393142 NTE393122:NTE393142 ODA393122:ODA393142 OMW393122:OMW393142 OWS393122:OWS393142 PGO393122:PGO393142 PQK393122:PQK393142 QAG393122:QAG393142 QKC393122:QKC393142 QTY393122:QTY393142 RDU393122:RDU393142 RNQ393122:RNQ393142 RXM393122:RXM393142 SHI393122:SHI393142 SRE393122:SRE393142 TBA393122:TBA393142 TKW393122:TKW393142 TUS393122:TUS393142 UEO393122:UEO393142 UOK393122:UOK393142 UYG393122:UYG393142 VIC393122:VIC393142 VRY393122:VRY393142 WBU393122:WBU393142 WLQ393122:WLQ393142 WVM393122:WVM393142 JA458658:JA458678 SW458658:SW458678 ACS458658:ACS458678 AMO458658:AMO458678 AWK458658:AWK458678 BGG458658:BGG458678 BQC458658:BQC458678 BZY458658:BZY458678 CJU458658:CJU458678 CTQ458658:CTQ458678 DDM458658:DDM458678 DNI458658:DNI458678 DXE458658:DXE458678 EHA458658:EHA458678 EQW458658:EQW458678 FAS458658:FAS458678 FKO458658:FKO458678 FUK458658:FUK458678 GEG458658:GEG458678 GOC458658:GOC458678 GXY458658:GXY458678 HHU458658:HHU458678 HRQ458658:HRQ458678 IBM458658:IBM458678 ILI458658:ILI458678 IVE458658:IVE458678 JFA458658:JFA458678 JOW458658:JOW458678 JYS458658:JYS458678 KIO458658:KIO458678 KSK458658:KSK458678 LCG458658:LCG458678 LMC458658:LMC458678 LVY458658:LVY458678 MFU458658:MFU458678 MPQ458658:MPQ458678 MZM458658:MZM458678 NJI458658:NJI458678 NTE458658:NTE458678 ODA458658:ODA458678 OMW458658:OMW458678 OWS458658:OWS458678 PGO458658:PGO458678 PQK458658:PQK458678 QAG458658:QAG458678 QKC458658:QKC458678 QTY458658:QTY458678 RDU458658:RDU458678 RNQ458658:RNQ458678 RXM458658:RXM458678 SHI458658:SHI458678 SRE458658:SRE458678 TBA458658:TBA458678 TKW458658:TKW458678 TUS458658:TUS458678 UEO458658:UEO458678 UOK458658:UOK458678 UYG458658:UYG458678 VIC458658:VIC458678 VRY458658:VRY458678 WBU458658:WBU458678 WLQ458658:WLQ458678 WVM458658:WVM458678 JA524194:JA524214 SW524194:SW524214 ACS524194:ACS524214 AMO524194:AMO524214 AWK524194:AWK524214 BGG524194:BGG524214 BQC524194:BQC524214 BZY524194:BZY524214 CJU524194:CJU524214 CTQ524194:CTQ524214 DDM524194:DDM524214 DNI524194:DNI524214 DXE524194:DXE524214 EHA524194:EHA524214 EQW524194:EQW524214 FAS524194:FAS524214 FKO524194:FKO524214 FUK524194:FUK524214 GEG524194:GEG524214 GOC524194:GOC524214 GXY524194:GXY524214 HHU524194:HHU524214 HRQ524194:HRQ524214 IBM524194:IBM524214 ILI524194:ILI524214 IVE524194:IVE524214 JFA524194:JFA524214 JOW524194:JOW524214 JYS524194:JYS524214 KIO524194:KIO524214 KSK524194:KSK524214 LCG524194:LCG524214 LMC524194:LMC524214 LVY524194:LVY524214 MFU524194:MFU524214 MPQ524194:MPQ524214 MZM524194:MZM524214 NJI524194:NJI524214 NTE524194:NTE524214 ODA524194:ODA524214 OMW524194:OMW524214 OWS524194:OWS524214 PGO524194:PGO524214 PQK524194:PQK524214 QAG524194:QAG524214 QKC524194:QKC524214 QTY524194:QTY524214 RDU524194:RDU524214 RNQ524194:RNQ524214 RXM524194:RXM524214 SHI524194:SHI524214 SRE524194:SRE524214 TBA524194:TBA524214 TKW524194:TKW524214 TUS524194:TUS524214 UEO524194:UEO524214 UOK524194:UOK524214 UYG524194:UYG524214 VIC524194:VIC524214 VRY524194:VRY524214 WBU524194:WBU524214 WLQ524194:WLQ524214 WVM524194:WVM524214 JA589730:JA589750 SW589730:SW589750 ACS589730:ACS589750 AMO589730:AMO589750 AWK589730:AWK589750 BGG589730:BGG589750 BQC589730:BQC589750 BZY589730:BZY589750 CJU589730:CJU589750 CTQ589730:CTQ589750 DDM589730:DDM589750 DNI589730:DNI589750 DXE589730:DXE589750 EHA589730:EHA589750 EQW589730:EQW589750 FAS589730:FAS589750 FKO589730:FKO589750 FUK589730:FUK589750 GEG589730:GEG589750 GOC589730:GOC589750 GXY589730:GXY589750 HHU589730:HHU589750 HRQ589730:HRQ589750 IBM589730:IBM589750 ILI589730:ILI589750 IVE589730:IVE589750 JFA589730:JFA589750 JOW589730:JOW589750 JYS589730:JYS589750 KIO589730:KIO589750 KSK589730:KSK589750 LCG589730:LCG589750 LMC589730:LMC589750 LVY589730:LVY589750 MFU589730:MFU589750 MPQ589730:MPQ589750 MZM589730:MZM589750 NJI589730:NJI589750 NTE589730:NTE589750 ODA589730:ODA589750 OMW589730:OMW589750 OWS589730:OWS589750 PGO589730:PGO589750 PQK589730:PQK589750 QAG589730:QAG589750 QKC589730:QKC589750 QTY589730:QTY589750 RDU589730:RDU589750 RNQ589730:RNQ589750 RXM589730:RXM589750 SHI589730:SHI589750 SRE589730:SRE589750 TBA589730:TBA589750 TKW589730:TKW589750 TUS589730:TUS589750 UEO589730:UEO589750 UOK589730:UOK589750 UYG589730:UYG589750 VIC589730:VIC589750 VRY589730:VRY589750 WBU589730:WBU589750 WLQ589730:WLQ589750 WVM589730:WVM589750 JA655266:JA655286 SW655266:SW655286 ACS655266:ACS655286 AMO655266:AMO655286 AWK655266:AWK655286 BGG655266:BGG655286 BQC655266:BQC655286 BZY655266:BZY655286 CJU655266:CJU655286 CTQ655266:CTQ655286 DDM655266:DDM655286 DNI655266:DNI655286 DXE655266:DXE655286 EHA655266:EHA655286 EQW655266:EQW655286 FAS655266:FAS655286 FKO655266:FKO655286 FUK655266:FUK655286 GEG655266:GEG655286 GOC655266:GOC655286 GXY655266:GXY655286 HHU655266:HHU655286 HRQ655266:HRQ655286 IBM655266:IBM655286 ILI655266:ILI655286 IVE655266:IVE655286 JFA655266:JFA655286 JOW655266:JOW655286 JYS655266:JYS655286 KIO655266:KIO655286 KSK655266:KSK655286 LCG655266:LCG655286 LMC655266:LMC655286 LVY655266:LVY655286 MFU655266:MFU655286 MPQ655266:MPQ655286 MZM655266:MZM655286 NJI655266:NJI655286 NTE655266:NTE655286 ODA655266:ODA655286 OMW655266:OMW655286 OWS655266:OWS655286 PGO655266:PGO655286 PQK655266:PQK655286 QAG655266:QAG655286 QKC655266:QKC655286 QTY655266:QTY655286 RDU655266:RDU655286 RNQ655266:RNQ655286 RXM655266:RXM655286 SHI655266:SHI655286 SRE655266:SRE655286 TBA655266:TBA655286 TKW655266:TKW655286 TUS655266:TUS655286 UEO655266:UEO655286 UOK655266:UOK655286 UYG655266:UYG655286 VIC655266:VIC655286 VRY655266:VRY655286 WBU655266:WBU655286 WLQ655266:WLQ655286 WVM655266:WVM655286 JA720802:JA720822 SW720802:SW720822 ACS720802:ACS720822 AMO720802:AMO720822 AWK720802:AWK720822 BGG720802:BGG720822 BQC720802:BQC720822 BZY720802:BZY720822 CJU720802:CJU720822 CTQ720802:CTQ720822 DDM720802:DDM720822 DNI720802:DNI720822 DXE720802:DXE720822 EHA720802:EHA720822 EQW720802:EQW720822 FAS720802:FAS720822 FKO720802:FKO720822 FUK720802:FUK720822 GEG720802:GEG720822 GOC720802:GOC720822 GXY720802:GXY720822 HHU720802:HHU720822 HRQ720802:HRQ720822 IBM720802:IBM720822 ILI720802:ILI720822 IVE720802:IVE720822 JFA720802:JFA720822 JOW720802:JOW720822 JYS720802:JYS720822 KIO720802:KIO720822 KSK720802:KSK720822 LCG720802:LCG720822 LMC720802:LMC720822 LVY720802:LVY720822 MFU720802:MFU720822 MPQ720802:MPQ720822 MZM720802:MZM720822 NJI720802:NJI720822 NTE720802:NTE720822 ODA720802:ODA720822 OMW720802:OMW720822 OWS720802:OWS720822 PGO720802:PGO720822 PQK720802:PQK720822 QAG720802:QAG720822 QKC720802:QKC720822 QTY720802:QTY720822 RDU720802:RDU720822 RNQ720802:RNQ720822 RXM720802:RXM720822 SHI720802:SHI720822 SRE720802:SRE720822 TBA720802:TBA720822 TKW720802:TKW720822 TUS720802:TUS720822 UEO720802:UEO720822 UOK720802:UOK720822 UYG720802:UYG720822 VIC720802:VIC720822 VRY720802:VRY720822 WBU720802:WBU720822 WLQ720802:WLQ720822 WVM720802:WVM720822 JA786338:JA786358 SW786338:SW786358 ACS786338:ACS786358 AMO786338:AMO786358 AWK786338:AWK786358 BGG786338:BGG786358 BQC786338:BQC786358 BZY786338:BZY786358 CJU786338:CJU786358 CTQ786338:CTQ786358 DDM786338:DDM786358 DNI786338:DNI786358 DXE786338:DXE786358 EHA786338:EHA786358 EQW786338:EQW786358 FAS786338:FAS786358 FKO786338:FKO786358 FUK786338:FUK786358 GEG786338:GEG786358 GOC786338:GOC786358 GXY786338:GXY786358 HHU786338:HHU786358 HRQ786338:HRQ786358 IBM786338:IBM786358 ILI786338:ILI786358 IVE786338:IVE786358 JFA786338:JFA786358 JOW786338:JOW786358 JYS786338:JYS786358 KIO786338:KIO786358 KSK786338:KSK786358 LCG786338:LCG786358 LMC786338:LMC786358 LVY786338:LVY786358 MFU786338:MFU786358 MPQ786338:MPQ786358 MZM786338:MZM786358 NJI786338:NJI786358 NTE786338:NTE786358 ODA786338:ODA786358 OMW786338:OMW786358 OWS786338:OWS786358 PGO786338:PGO786358 PQK786338:PQK786358 QAG786338:QAG786358 QKC786338:QKC786358 QTY786338:QTY786358 RDU786338:RDU786358 RNQ786338:RNQ786358 RXM786338:RXM786358 SHI786338:SHI786358 SRE786338:SRE786358 TBA786338:TBA786358 TKW786338:TKW786358 TUS786338:TUS786358 UEO786338:UEO786358 UOK786338:UOK786358 UYG786338:UYG786358 VIC786338:VIC786358 VRY786338:VRY786358 WBU786338:WBU786358 WLQ786338:WLQ786358 WVM786338:WVM786358 JA851874:JA851894 SW851874:SW851894 ACS851874:ACS851894 AMO851874:AMO851894 AWK851874:AWK851894 BGG851874:BGG851894 BQC851874:BQC851894 BZY851874:BZY851894 CJU851874:CJU851894 CTQ851874:CTQ851894 DDM851874:DDM851894 DNI851874:DNI851894 DXE851874:DXE851894 EHA851874:EHA851894 EQW851874:EQW851894 FAS851874:FAS851894 FKO851874:FKO851894 FUK851874:FUK851894 GEG851874:GEG851894 GOC851874:GOC851894 GXY851874:GXY851894 HHU851874:HHU851894 HRQ851874:HRQ851894 IBM851874:IBM851894 ILI851874:ILI851894 IVE851874:IVE851894 JFA851874:JFA851894 JOW851874:JOW851894 JYS851874:JYS851894 KIO851874:KIO851894 KSK851874:KSK851894 LCG851874:LCG851894 LMC851874:LMC851894 LVY851874:LVY851894 MFU851874:MFU851894 MPQ851874:MPQ851894 MZM851874:MZM851894 NJI851874:NJI851894 NTE851874:NTE851894 ODA851874:ODA851894 OMW851874:OMW851894 OWS851874:OWS851894 PGO851874:PGO851894 PQK851874:PQK851894 QAG851874:QAG851894 QKC851874:QKC851894 QTY851874:QTY851894 RDU851874:RDU851894 RNQ851874:RNQ851894 RXM851874:RXM851894 SHI851874:SHI851894 SRE851874:SRE851894 TBA851874:TBA851894 TKW851874:TKW851894 TUS851874:TUS851894 UEO851874:UEO851894 UOK851874:UOK851894 UYG851874:UYG851894 VIC851874:VIC851894 VRY851874:VRY851894 WBU851874:WBU851894 WLQ851874:WLQ851894 WVM851874:WVM851894 JA917410:JA917430 SW917410:SW917430 ACS917410:ACS917430 AMO917410:AMO917430 AWK917410:AWK917430 BGG917410:BGG917430 BQC917410:BQC917430 BZY917410:BZY917430 CJU917410:CJU917430 CTQ917410:CTQ917430 DDM917410:DDM917430 DNI917410:DNI917430 DXE917410:DXE917430 EHA917410:EHA917430 EQW917410:EQW917430 FAS917410:FAS917430 FKO917410:FKO917430 FUK917410:FUK917430 GEG917410:GEG917430 GOC917410:GOC917430 GXY917410:GXY917430 HHU917410:HHU917430 HRQ917410:HRQ917430 IBM917410:IBM917430 ILI917410:ILI917430 IVE917410:IVE917430 JFA917410:JFA917430 JOW917410:JOW917430 JYS917410:JYS917430 KIO917410:KIO917430 KSK917410:KSK917430 LCG917410:LCG917430 LMC917410:LMC917430 LVY917410:LVY917430 MFU917410:MFU917430 MPQ917410:MPQ917430 MZM917410:MZM917430 NJI917410:NJI917430 NTE917410:NTE917430 ODA917410:ODA917430 OMW917410:OMW917430 OWS917410:OWS917430 PGO917410:PGO917430 PQK917410:PQK917430 QAG917410:QAG917430 QKC917410:QKC917430 QTY917410:QTY917430 RDU917410:RDU917430 RNQ917410:RNQ917430 RXM917410:RXM917430 SHI917410:SHI917430 SRE917410:SRE917430 TBA917410:TBA917430 TKW917410:TKW917430 TUS917410:TUS917430 UEO917410:UEO917430 UOK917410:UOK917430 UYG917410:UYG917430 VIC917410:VIC917430 VRY917410:VRY917430 WBU917410:WBU917430 WLQ917410:WLQ917430 WVM917410:WVM917430 JA982946:JA982966 SW982946:SW982966 ACS982946:ACS982966 AMO982946:AMO982966 AWK982946:AWK982966 BGG982946:BGG982966 BQC982946:BQC982966 BZY982946:BZY982966 CJU982946:CJU982966 CTQ982946:CTQ982966 DDM982946:DDM982966 DNI982946:DNI982966 DXE982946:DXE982966 EHA982946:EHA982966 EQW982946:EQW982966 FAS982946:FAS982966 FKO982946:FKO982966 FUK982946:FUK982966 GEG982946:GEG982966 GOC982946:GOC982966 GXY982946:GXY982966 HHU982946:HHU982966 HRQ982946:HRQ982966 IBM982946:IBM982966 ILI982946:ILI982966 IVE982946:IVE982966 JFA982946:JFA982966 JOW982946:JOW982966 JYS982946:JYS982966 KIO982946:KIO982966 KSK982946:KSK982966 LCG982946:LCG982966 LMC982946:LMC982966 LVY982946:LVY982966 MFU982946:MFU982966 MPQ982946:MPQ982966 MZM982946:MZM982966 NJI982946:NJI982966 NTE982946:NTE982966 ODA982946:ODA982966 OMW982946:OMW982966 OWS982946:OWS982966 PGO982946:PGO982966 PQK982946:PQK982966 QAG982946:QAG982966 QKC982946:QKC982966 QTY982946:QTY982966 RDU982946:RDU982966 RNQ982946:RNQ982966 RXM982946:RXM982966 SHI982946:SHI982966 SRE982946:SRE982966 TBA982946:TBA982966 TKW982946:TKW982966 TUS982946:TUS982966 UEO982946:UEO982966 UOK982946:UOK982966 UYG982946:UYG982966 VIC982946:VIC982966 VRY982946:VRY982966 WBU982946:WBU982966 WLQ982946:WLQ982966 WVM982946:WVM982966 WVO982946:WVO982966 JC65442:JC65462 SY65442:SY65462 ACU65442:ACU65462 AMQ65442:AMQ65462 AWM65442:AWM65462 BGI65442:BGI65462 BQE65442:BQE65462 CAA65442:CAA65462 CJW65442:CJW65462 CTS65442:CTS65462 DDO65442:DDO65462 DNK65442:DNK65462 DXG65442:DXG65462 EHC65442:EHC65462 EQY65442:EQY65462 FAU65442:FAU65462 FKQ65442:FKQ65462 FUM65442:FUM65462 GEI65442:GEI65462 GOE65442:GOE65462 GYA65442:GYA65462 HHW65442:HHW65462 HRS65442:HRS65462 IBO65442:IBO65462 ILK65442:ILK65462 IVG65442:IVG65462 JFC65442:JFC65462 JOY65442:JOY65462 JYU65442:JYU65462 KIQ65442:KIQ65462 KSM65442:KSM65462 LCI65442:LCI65462 LME65442:LME65462 LWA65442:LWA65462 MFW65442:MFW65462 MPS65442:MPS65462 MZO65442:MZO65462 NJK65442:NJK65462 NTG65442:NTG65462 ODC65442:ODC65462 OMY65442:OMY65462 OWU65442:OWU65462 PGQ65442:PGQ65462 PQM65442:PQM65462 QAI65442:QAI65462 QKE65442:QKE65462 QUA65442:QUA65462 RDW65442:RDW65462 RNS65442:RNS65462 RXO65442:RXO65462 SHK65442:SHK65462 SRG65442:SRG65462 TBC65442:TBC65462 TKY65442:TKY65462 TUU65442:TUU65462 UEQ65442:UEQ65462 UOM65442:UOM65462 UYI65442:UYI65462 VIE65442:VIE65462 VSA65442:VSA65462 WBW65442:WBW65462 WLS65442:WLS65462 WVO65442:WVO65462 JC130978:JC130998 SY130978:SY130998 ACU130978:ACU130998 AMQ130978:AMQ130998 AWM130978:AWM130998 BGI130978:BGI130998 BQE130978:BQE130998 CAA130978:CAA130998 CJW130978:CJW130998 CTS130978:CTS130998 DDO130978:DDO130998 DNK130978:DNK130998 DXG130978:DXG130998 EHC130978:EHC130998 EQY130978:EQY130998 FAU130978:FAU130998 FKQ130978:FKQ130998 FUM130978:FUM130998 GEI130978:GEI130998 GOE130978:GOE130998 GYA130978:GYA130998 HHW130978:HHW130998 HRS130978:HRS130998 IBO130978:IBO130998 ILK130978:ILK130998 IVG130978:IVG130998 JFC130978:JFC130998 JOY130978:JOY130998 JYU130978:JYU130998 KIQ130978:KIQ130998 KSM130978:KSM130998 LCI130978:LCI130998 LME130978:LME130998 LWA130978:LWA130998 MFW130978:MFW130998 MPS130978:MPS130998 MZO130978:MZO130998 NJK130978:NJK130998 NTG130978:NTG130998 ODC130978:ODC130998 OMY130978:OMY130998 OWU130978:OWU130998 PGQ130978:PGQ130998 PQM130978:PQM130998 QAI130978:QAI130998 QKE130978:QKE130998 QUA130978:QUA130998 RDW130978:RDW130998 RNS130978:RNS130998 RXO130978:RXO130998 SHK130978:SHK130998 SRG130978:SRG130998 TBC130978:TBC130998 TKY130978:TKY130998 TUU130978:TUU130998 UEQ130978:UEQ130998 UOM130978:UOM130998 UYI130978:UYI130998 VIE130978:VIE130998 VSA130978:VSA130998 WBW130978:WBW130998 WLS130978:WLS130998 WVO130978:WVO130998 JC196514:JC196534 SY196514:SY196534 ACU196514:ACU196534 AMQ196514:AMQ196534 AWM196514:AWM196534 BGI196514:BGI196534 BQE196514:BQE196534 CAA196514:CAA196534 CJW196514:CJW196534 CTS196514:CTS196534 DDO196514:DDO196534 DNK196514:DNK196534 DXG196514:DXG196534 EHC196514:EHC196534 EQY196514:EQY196534 FAU196514:FAU196534 FKQ196514:FKQ196534 FUM196514:FUM196534 GEI196514:GEI196534 GOE196514:GOE196534 GYA196514:GYA196534 HHW196514:HHW196534 HRS196514:HRS196534 IBO196514:IBO196534 ILK196514:ILK196534 IVG196514:IVG196534 JFC196514:JFC196534 JOY196514:JOY196534 JYU196514:JYU196534 KIQ196514:KIQ196534 KSM196514:KSM196534 LCI196514:LCI196534 LME196514:LME196534 LWA196514:LWA196534 MFW196514:MFW196534 MPS196514:MPS196534 MZO196514:MZO196534 NJK196514:NJK196534 NTG196514:NTG196534 ODC196514:ODC196534 OMY196514:OMY196534 OWU196514:OWU196534 PGQ196514:PGQ196534 PQM196514:PQM196534 QAI196514:QAI196534 QKE196514:QKE196534 QUA196514:QUA196534 RDW196514:RDW196534 RNS196514:RNS196534 RXO196514:RXO196534 SHK196514:SHK196534 SRG196514:SRG196534 TBC196514:TBC196534 TKY196514:TKY196534 TUU196514:TUU196534 UEQ196514:UEQ196534 UOM196514:UOM196534 UYI196514:UYI196534 VIE196514:VIE196534 VSA196514:VSA196534 WBW196514:WBW196534 WLS196514:WLS196534 WVO196514:WVO196534 JC262050:JC262070 SY262050:SY262070 ACU262050:ACU262070 AMQ262050:AMQ262070 AWM262050:AWM262070 BGI262050:BGI262070 BQE262050:BQE262070 CAA262050:CAA262070 CJW262050:CJW262070 CTS262050:CTS262070 DDO262050:DDO262070 DNK262050:DNK262070 DXG262050:DXG262070 EHC262050:EHC262070 EQY262050:EQY262070 FAU262050:FAU262070 FKQ262050:FKQ262070 FUM262050:FUM262070 GEI262050:GEI262070 GOE262050:GOE262070 GYA262050:GYA262070 HHW262050:HHW262070 HRS262050:HRS262070 IBO262050:IBO262070 ILK262050:ILK262070 IVG262050:IVG262070 JFC262050:JFC262070 JOY262050:JOY262070 JYU262050:JYU262070 KIQ262050:KIQ262070 KSM262050:KSM262070 LCI262050:LCI262070 LME262050:LME262070 LWA262050:LWA262070 MFW262050:MFW262070 MPS262050:MPS262070 MZO262050:MZO262070 NJK262050:NJK262070 NTG262050:NTG262070 ODC262050:ODC262070 OMY262050:OMY262070 OWU262050:OWU262070 PGQ262050:PGQ262070 PQM262050:PQM262070 QAI262050:QAI262070 QKE262050:QKE262070 QUA262050:QUA262070 RDW262050:RDW262070 RNS262050:RNS262070 RXO262050:RXO262070 SHK262050:SHK262070 SRG262050:SRG262070 TBC262050:TBC262070 TKY262050:TKY262070 TUU262050:TUU262070 UEQ262050:UEQ262070 UOM262050:UOM262070 UYI262050:UYI262070 VIE262050:VIE262070 VSA262050:VSA262070 WBW262050:WBW262070 WLS262050:WLS262070 WVO262050:WVO262070 JC327586:JC327606 SY327586:SY327606 ACU327586:ACU327606 AMQ327586:AMQ327606 AWM327586:AWM327606 BGI327586:BGI327606 BQE327586:BQE327606 CAA327586:CAA327606 CJW327586:CJW327606 CTS327586:CTS327606 DDO327586:DDO327606 DNK327586:DNK327606 DXG327586:DXG327606 EHC327586:EHC327606 EQY327586:EQY327606 FAU327586:FAU327606 FKQ327586:FKQ327606 FUM327586:FUM327606 GEI327586:GEI327606 GOE327586:GOE327606 GYA327586:GYA327606 HHW327586:HHW327606 HRS327586:HRS327606 IBO327586:IBO327606 ILK327586:ILK327606 IVG327586:IVG327606 JFC327586:JFC327606 JOY327586:JOY327606 JYU327586:JYU327606 KIQ327586:KIQ327606 KSM327586:KSM327606 LCI327586:LCI327606 LME327586:LME327606 LWA327586:LWA327606 MFW327586:MFW327606 MPS327586:MPS327606 MZO327586:MZO327606 NJK327586:NJK327606 NTG327586:NTG327606 ODC327586:ODC327606 OMY327586:OMY327606 OWU327586:OWU327606 PGQ327586:PGQ327606 PQM327586:PQM327606 QAI327586:QAI327606 QKE327586:QKE327606 QUA327586:QUA327606 RDW327586:RDW327606 RNS327586:RNS327606 RXO327586:RXO327606 SHK327586:SHK327606 SRG327586:SRG327606 TBC327586:TBC327606 TKY327586:TKY327606 TUU327586:TUU327606 UEQ327586:UEQ327606 UOM327586:UOM327606 UYI327586:UYI327606 VIE327586:VIE327606 VSA327586:VSA327606 WBW327586:WBW327606 WLS327586:WLS327606 WVO327586:WVO327606 JC393122:JC393142 SY393122:SY393142 ACU393122:ACU393142 AMQ393122:AMQ393142 AWM393122:AWM393142 BGI393122:BGI393142 BQE393122:BQE393142 CAA393122:CAA393142 CJW393122:CJW393142 CTS393122:CTS393142 DDO393122:DDO393142 DNK393122:DNK393142 DXG393122:DXG393142 EHC393122:EHC393142 EQY393122:EQY393142 FAU393122:FAU393142 FKQ393122:FKQ393142 FUM393122:FUM393142 GEI393122:GEI393142 GOE393122:GOE393142 GYA393122:GYA393142 HHW393122:HHW393142 HRS393122:HRS393142 IBO393122:IBO393142 ILK393122:ILK393142 IVG393122:IVG393142 JFC393122:JFC393142 JOY393122:JOY393142 JYU393122:JYU393142 KIQ393122:KIQ393142 KSM393122:KSM393142 LCI393122:LCI393142 LME393122:LME393142 LWA393122:LWA393142 MFW393122:MFW393142 MPS393122:MPS393142 MZO393122:MZO393142 NJK393122:NJK393142 NTG393122:NTG393142 ODC393122:ODC393142 OMY393122:OMY393142 OWU393122:OWU393142 PGQ393122:PGQ393142 PQM393122:PQM393142 QAI393122:QAI393142 QKE393122:QKE393142 QUA393122:QUA393142 RDW393122:RDW393142 RNS393122:RNS393142 RXO393122:RXO393142 SHK393122:SHK393142 SRG393122:SRG393142 TBC393122:TBC393142 TKY393122:TKY393142 TUU393122:TUU393142 UEQ393122:UEQ393142 UOM393122:UOM393142 UYI393122:UYI393142 VIE393122:VIE393142 VSA393122:VSA393142 WBW393122:WBW393142 WLS393122:WLS393142 WVO393122:WVO393142 JC458658:JC458678 SY458658:SY458678 ACU458658:ACU458678 AMQ458658:AMQ458678 AWM458658:AWM458678 BGI458658:BGI458678 BQE458658:BQE458678 CAA458658:CAA458678 CJW458658:CJW458678 CTS458658:CTS458678 DDO458658:DDO458678 DNK458658:DNK458678 DXG458658:DXG458678 EHC458658:EHC458678 EQY458658:EQY458678 FAU458658:FAU458678 FKQ458658:FKQ458678 FUM458658:FUM458678 GEI458658:GEI458678 GOE458658:GOE458678 GYA458658:GYA458678 HHW458658:HHW458678 HRS458658:HRS458678 IBO458658:IBO458678 ILK458658:ILK458678 IVG458658:IVG458678 JFC458658:JFC458678 JOY458658:JOY458678 JYU458658:JYU458678 KIQ458658:KIQ458678 KSM458658:KSM458678 LCI458658:LCI458678 LME458658:LME458678 LWA458658:LWA458678 MFW458658:MFW458678 MPS458658:MPS458678 MZO458658:MZO458678 NJK458658:NJK458678 NTG458658:NTG458678 ODC458658:ODC458678 OMY458658:OMY458678 OWU458658:OWU458678 PGQ458658:PGQ458678 PQM458658:PQM458678 QAI458658:QAI458678 QKE458658:QKE458678 QUA458658:QUA458678 RDW458658:RDW458678 RNS458658:RNS458678 RXO458658:RXO458678 SHK458658:SHK458678 SRG458658:SRG458678 TBC458658:TBC458678 TKY458658:TKY458678 TUU458658:TUU458678 UEQ458658:UEQ458678 UOM458658:UOM458678 UYI458658:UYI458678 VIE458658:VIE458678 VSA458658:VSA458678 WBW458658:WBW458678 WLS458658:WLS458678 WVO458658:WVO458678 JC524194:JC524214 SY524194:SY524214 ACU524194:ACU524214 AMQ524194:AMQ524214 AWM524194:AWM524214 BGI524194:BGI524214 BQE524194:BQE524214 CAA524194:CAA524214 CJW524194:CJW524214 CTS524194:CTS524214 DDO524194:DDO524214 DNK524194:DNK524214 DXG524194:DXG524214 EHC524194:EHC524214 EQY524194:EQY524214 FAU524194:FAU524214 FKQ524194:FKQ524214 FUM524194:FUM524214 GEI524194:GEI524214 GOE524194:GOE524214 GYA524194:GYA524214 HHW524194:HHW524214 HRS524194:HRS524214 IBO524194:IBO524214 ILK524194:ILK524214 IVG524194:IVG524214 JFC524194:JFC524214 JOY524194:JOY524214 JYU524194:JYU524214 KIQ524194:KIQ524214 KSM524194:KSM524214 LCI524194:LCI524214 LME524194:LME524214 LWA524194:LWA524214 MFW524194:MFW524214 MPS524194:MPS524214 MZO524194:MZO524214 NJK524194:NJK524214 NTG524194:NTG524214 ODC524194:ODC524214 OMY524194:OMY524214 OWU524194:OWU524214 PGQ524194:PGQ524214 PQM524194:PQM524214 QAI524194:QAI524214 QKE524194:QKE524214 QUA524194:QUA524214 RDW524194:RDW524214 RNS524194:RNS524214 RXO524194:RXO524214 SHK524194:SHK524214 SRG524194:SRG524214 TBC524194:TBC524214 TKY524194:TKY524214 TUU524194:TUU524214 UEQ524194:UEQ524214 UOM524194:UOM524214 UYI524194:UYI524214 VIE524194:VIE524214 VSA524194:VSA524214 WBW524194:WBW524214 WLS524194:WLS524214 WVO524194:WVO524214 JC589730:JC589750 SY589730:SY589750 ACU589730:ACU589750 AMQ589730:AMQ589750 AWM589730:AWM589750 BGI589730:BGI589750 BQE589730:BQE589750 CAA589730:CAA589750 CJW589730:CJW589750 CTS589730:CTS589750 DDO589730:DDO589750 DNK589730:DNK589750 DXG589730:DXG589750 EHC589730:EHC589750 EQY589730:EQY589750 FAU589730:FAU589750 FKQ589730:FKQ589750 FUM589730:FUM589750 GEI589730:GEI589750 GOE589730:GOE589750 GYA589730:GYA589750 HHW589730:HHW589750 HRS589730:HRS589750 IBO589730:IBO589750 ILK589730:ILK589750 IVG589730:IVG589750 JFC589730:JFC589750 JOY589730:JOY589750 JYU589730:JYU589750 KIQ589730:KIQ589750 KSM589730:KSM589750 LCI589730:LCI589750 LME589730:LME589750 LWA589730:LWA589750 MFW589730:MFW589750 MPS589730:MPS589750 MZO589730:MZO589750 NJK589730:NJK589750 NTG589730:NTG589750 ODC589730:ODC589750 OMY589730:OMY589750 OWU589730:OWU589750 PGQ589730:PGQ589750 PQM589730:PQM589750 QAI589730:QAI589750 QKE589730:QKE589750 QUA589730:QUA589750 RDW589730:RDW589750 RNS589730:RNS589750 RXO589730:RXO589750 SHK589730:SHK589750 SRG589730:SRG589750 TBC589730:TBC589750 TKY589730:TKY589750 TUU589730:TUU589750 UEQ589730:UEQ589750 UOM589730:UOM589750 UYI589730:UYI589750 VIE589730:VIE589750 VSA589730:VSA589750 WBW589730:WBW589750 WLS589730:WLS589750 WVO589730:WVO589750 JC655266:JC655286 SY655266:SY655286 ACU655266:ACU655286 AMQ655266:AMQ655286 AWM655266:AWM655286 BGI655266:BGI655286 BQE655266:BQE655286 CAA655266:CAA655286 CJW655266:CJW655286 CTS655266:CTS655286 DDO655266:DDO655286 DNK655266:DNK655286 DXG655266:DXG655286 EHC655266:EHC655286 EQY655266:EQY655286 FAU655266:FAU655286 FKQ655266:FKQ655286 FUM655266:FUM655286 GEI655266:GEI655286 GOE655266:GOE655286 GYA655266:GYA655286 HHW655266:HHW655286 HRS655266:HRS655286 IBO655266:IBO655286 ILK655266:ILK655286 IVG655266:IVG655286 JFC655266:JFC655286 JOY655266:JOY655286 JYU655266:JYU655286 KIQ655266:KIQ655286 KSM655266:KSM655286 LCI655266:LCI655286 LME655266:LME655286 LWA655266:LWA655286 MFW655266:MFW655286 MPS655266:MPS655286 MZO655266:MZO655286 NJK655266:NJK655286 NTG655266:NTG655286 ODC655266:ODC655286 OMY655266:OMY655286 OWU655266:OWU655286 PGQ655266:PGQ655286 PQM655266:PQM655286 QAI655266:QAI655286 QKE655266:QKE655286 QUA655266:QUA655286 RDW655266:RDW655286 RNS655266:RNS655286 RXO655266:RXO655286 SHK655266:SHK655286 SRG655266:SRG655286 TBC655266:TBC655286 TKY655266:TKY655286 TUU655266:TUU655286 UEQ655266:UEQ655286 UOM655266:UOM655286 UYI655266:UYI655286 VIE655266:VIE655286 VSA655266:VSA655286 WBW655266:WBW655286 WLS655266:WLS655286 WVO655266:WVO655286 JC720802:JC720822 SY720802:SY720822 ACU720802:ACU720822 AMQ720802:AMQ720822 AWM720802:AWM720822 BGI720802:BGI720822 BQE720802:BQE720822 CAA720802:CAA720822 CJW720802:CJW720822 CTS720802:CTS720822 DDO720802:DDO720822 DNK720802:DNK720822 DXG720802:DXG720822 EHC720802:EHC720822 EQY720802:EQY720822 FAU720802:FAU720822 FKQ720802:FKQ720822 FUM720802:FUM720822 GEI720802:GEI720822 GOE720802:GOE720822 GYA720802:GYA720822 HHW720802:HHW720822 HRS720802:HRS720822 IBO720802:IBO720822 ILK720802:ILK720822 IVG720802:IVG720822 JFC720802:JFC720822 JOY720802:JOY720822 JYU720802:JYU720822 KIQ720802:KIQ720822 KSM720802:KSM720822 LCI720802:LCI720822 LME720802:LME720822 LWA720802:LWA720822 MFW720802:MFW720822 MPS720802:MPS720822 MZO720802:MZO720822 NJK720802:NJK720822 NTG720802:NTG720822 ODC720802:ODC720822 OMY720802:OMY720822 OWU720802:OWU720822 PGQ720802:PGQ720822 PQM720802:PQM720822 QAI720802:QAI720822 QKE720802:QKE720822 QUA720802:QUA720822 RDW720802:RDW720822 RNS720802:RNS720822 RXO720802:RXO720822 SHK720802:SHK720822 SRG720802:SRG720822 TBC720802:TBC720822 TKY720802:TKY720822 TUU720802:TUU720822 UEQ720802:UEQ720822 UOM720802:UOM720822 UYI720802:UYI720822 VIE720802:VIE720822 VSA720802:VSA720822 WBW720802:WBW720822 WLS720802:WLS720822 WVO720802:WVO720822 JC786338:JC786358 SY786338:SY786358 ACU786338:ACU786358 AMQ786338:AMQ786358 AWM786338:AWM786358 BGI786338:BGI786358 BQE786338:BQE786358 CAA786338:CAA786358 CJW786338:CJW786358 CTS786338:CTS786358 DDO786338:DDO786358 DNK786338:DNK786358 DXG786338:DXG786358 EHC786338:EHC786358 EQY786338:EQY786358 FAU786338:FAU786358 FKQ786338:FKQ786358 FUM786338:FUM786358 GEI786338:GEI786358 GOE786338:GOE786358 GYA786338:GYA786358 HHW786338:HHW786358 HRS786338:HRS786358 IBO786338:IBO786358 ILK786338:ILK786358 IVG786338:IVG786358 JFC786338:JFC786358 JOY786338:JOY786358 JYU786338:JYU786358 KIQ786338:KIQ786358 KSM786338:KSM786358 LCI786338:LCI786358 LME786338:LME786358 LWA786338:LWA786358 MFW786338:MFW786358 MPS786338:MPS786358 MZO786338:MZO786358 NJK786338:NJK786358 NTG786338:NTG786358 ODC786338:ODC786358 OMY786338:OMY786358 OWU786338:OWU786358 PGQ786338:PGQ786358 PQM786338:PQM786358 QAI786338:QAI786358 QKE786338:QKE786358 QUA786338:QUA786358 RDW786338:RDW786358 RNS786338:RNS786358 RXO786338:RXO786358 SHK786338:SHK786358 SRG786338:SRG786358 TBC786338:TBC786358 TKY786338:TKY786358 TUU786338:TUU786358 UEQ786338:UEQ786358 UOM786338:UOM786358 UYI786338:UYI786358 VIE786338:VIE786358 VSA786338:VSA786358 WBW786338:WBW786358 WLS786338:WLS786358 WVO786338:WVO786358 JC851874:JC851894 SY851874:SY851894 ACU851874:ACU851894 AMQ851874:AMQ851894 AWM851874:AWM851894 BGI851874:BGI851894 BQE851874:BQE851894 CAA851874:CAA851894 CJW851874:CJW851894 CTS851874:CTS851894 DDO851874:DDO851894 DNK851874:DNK851894 DXG851874:DXG851894 EHC851874:EHC851894 EQY851874:EQY851894 FAU851874:FAU851894 FKQ851874:FKQ851894 FUM851874:FUM851894 GEI851874:GEI851894 GOE851874:GOE851894 GYA851874:GYA851894 HHW851874:HHW851894 HRS851874:HRS851894 IBO851874:IBO851894 ILK851874:ILK851894 IVG851874:IVG851894 JFC851874:JFC851894 JOY851874:JOY851894 JYU851874:JYU851894 KIQ851874:KIQ851894 KSM851874:KSM851894 LCI851874:LCI851894 LME851874:LME851894 LWA851874:LWA851894 MFW851874:MFW851894 MPS851874:MPS851894 MZO851874:MZO851894 NJK851874:NJK851894 NTG851874:NTG851894 ODC851874:ODC851894 OMY851874:OMY851894 OWU851874:OWU851894 PGQ851874:PGQ851894 PQM851874:PQM851894 QAI851874:QAI851894 QKE851874:QKE851894 QUA851874:QUA851894 RDW851874:RDW851894 RNS851874:RNS851894 RXO851874:RXO851894 SHK851874:SHK851894 SRG851874:SRG851894 TBC851874:TBC851894 TKY851874:TKY851894 TUU851874:TUU851894 UEQ851874:UEQ851894 UOM851874:UOM851894 UYI851874:UYI851894 VIE851874:VIE851894 VSA851874:VSA851894 WBW851874:WBW851894 WLS851874:WLS851894 WVO851874:WVO851894 JC917410:JC917430 SY917410:SY917430 ACU917410:ACU917430 AMQ917410:AMQ917430 AWM917410:AWM917430 BGI917410:BGI917430 BQE917410:BQE917430 CAA917410:CAA917430 CJW917410:CJW917430 CTS917410:CTS917430 DDO917410:DDO917430 DNK917410:DNK917430 DXG917410:DXG917430 EHC917410:EHC917430 EQY917410:EQY917430 FAU917410:FAU917430 FKQ917410:FKQ917430 FUM917410:FUM917430 GEI917410:GEI917430 GOE917410:GOE917430 GYA917410:GYA917430 HHW917410:HHW917430 HRS917410:HRS917430 IBO917410:IBO917430 ILK917410:ILK917430 IVG917410:IVG917430 JFC917410:JFC917430 JOY917410:JOY917430 JYU917410:JYU917430 KIQ917410:KIQ917430 KSM917410:KSM917430 LCI917410:LCI917430 LME917410:LME917430 LWA917410:LWA917430 MFW917410:MFW917430 MPS917410:MPS917430 MZO917410:MZO917430 NJK917410:NJK917430 NTG917410:NTG917430 ODC917410:ODC917430 OMY917410:OMY917430 OWU917410:OWU917430 PGQ917410:PGQ917430 PQM917410:PQM917430 QAI917410:QAI917430 QKE917410:QKE917430 QUA917410:QUA917430 RDW917410:RDW917430 RNS917410:RNS917430 RXO917410:RXO917430 SHK917410:SHK917430 SRG917410:SRG917430 TBC917410:TBC917430 TKY917410:TKY917430 TUU917410:TUU917430 UEQ917410:UEQ917430 UOM917410:UOM917430 UYI917410:UYI917430 VIE917410:VIE917430 VSA917410:VSA917430 WBW917410:WBW917430 WLS917410:WLS917430 WVO917410:WVO917430 JC982946:JC982966 SY982946:SY982966 ACU982946:ACU982966 AMQ982946:AMQ982966 AWM982946:AWM982966 BGI982946:BGI982966 BQE982946:BQE982966 CAA982946:CAA982966 CJW982946:CJW982966 CTS982946:CTS982966 DDO982946:DDO982966 DNK982946:DNK982966 DXG982946:DXG982966 EHC982946:EHC982966 EQY982946:EQY982966 FAU982946:FAU982966 FKQ982946:FKQ982966 FUM982946:FUM982966 GEI982946:GEI982966 GOE982946:GOE982966 GYA982946:GYA982966 HHW982946:HHW982966 HRS982946:HRS982966 IBO982946:IBO982966 ILK982946:ILK982966 IVG982946:IVG982966 JFC982946:JFC982966 JOY982946:JOY982966 JYU982946:JYU982966 KIQ982946:KIQ982966 KSM982946:KSM982966 LCI982946:LCI982966 LME982946:LME982966 LWA982946:LWA982966 MFW982946:MFW982966 MPS982946:MPS982966 MZO982946:MZO982966 NJK982946:NJK982966 NTG982946:NTG982966 ODC982946:ODC982966 OMY982946:OMY982966 OWU982946:OWU982966 PGQ982946:PGQ982966 PQM982946:PQM982966 QAI982946:QAI982966 QKE982946:QKE982966 QUA982946:QUA982966 RDW982946:RDW982966 RNS982946:RNS982966 RXO982946:RXO982966 SHK982946:SHK982966 SRG982946:SRG982966 TBC982946:TBC982966 TKY982946:TKY982966 TUU982946:TUU982966 UEQ982946:UEQ982966 UOM982946:UOM982966 UYI982946:UYI982966 VIE982946:VIE982966 VSA982946:VSA982966 WBW982946:WBW982966 WLS982946:WLS982966 F103:F131 F161:F170 F152:F159 F1090:F1235 F912:F913 F961:F962 JA3:JA21 SW3:SW21 ACS3:ACS21 AMO3:AMO21 AWK3:AWK21 BGG3:BGG21 BQC3:BQC21 BZY3:BZY21 CJU3:CJU21 CTQ3:CTQ21 DDM3:DDM21 DNI3:DNI21 DXE3:DXE21 EHA3:EHA21 EQW3:EQW21 FAS3:FAS21 FKO3:FKO21 FUK3:FUK21 GEG3:GEG21 GOC3:GOC21 GXY3:GXY21 HHU3:HHU21 HRQ3:HRQ21 IBM3:IBM21 ILI3:ILI21 IVE3:IVE21 JFA3:JFA21 JOW3:JOW21 JYS3:JYS21 KIO3:KIO21 KSK3:KSK21 LCG3:LCG21 LMC3:LMC21 LVY3:LVY21 MFU3:MFU21 MPQ3:MPQ21 MZM3:MZM21 NJI3:NJI21 NTE3:NTE21 ODA3:ODA21 OMW3:OMW21 OWS3:OWS21 PGO3:PGO21 PQK3:PQK21 QAG3:QAG21 QKC3:QKC21 QTY3:QTY21 RDU3:RDU21 RNQ3:RNQ21 RXM3:RXM21 SHI3:SHI21 SRE3:SRE21 TBA3:TBA21 TKW3:TKW21 TUS3:TUS21 UEO3:UEO21 UOK3:UOK21 UYG3:UYG21 VIC3:VIC21 VRY3:VRY21 WBU3:WBU21 WLQ3:WLQ21 WVM3:WVM21 JC3:JC21 SY3:SY21 ACU3:ACU21 AMQ3:AMQ21 AWM3:AWM21 BGI3:BGI21 BQE3:BQE21 CAA3:CAA21 CJW3:CJW21 CTS3:CTS21 DDO3:DDO21 DNK3:DNK21 DXG3:DXG21 EHC3:EHC21 EQY3:EQY21 FAU3:FAU21 FKQ3:FKQ21 FUM3:FUM21 GEI3:GEI21 GOE3:GOE21 GYA3:GYA21 HHW3:HHW21 HRS3:HRS21 IBO3:IBO21 ILK3:ILK21 IVG3:IVG21 JFC3:JFC21 JOY3:JOY21 JYU3:JYU21 KIQ3:KIQ21 KSM3:KSM21 LCI3:LCI21 LME3:LME21 LWA3:LWA21 MFW3:MFW21 MPS3:MPS21 MZO3:MZO21 NJK3:NJK21 NTG3:NTG21 ODC3:ODC21 OMY3:OMY21 OWU3:OWU21 PGQ3:PGQ21 PQM3:PQM21 QAI3:QAI21 QKE3:QKE21 QUA3:QUA21 RDW3:RDW21 RNS3:RNS21 RXO3:RXO21 SHK3:SHK21 SRG3:SRG21 TBC3:TBC21 TKY3:TKY21 TUU3:TUU21 UEQ3:UEQ21 UOM3:UOM21 UYI3:UYI21 VIE3:VIE21 VSA3:VSA21 WBW3:WBW21 WLS3:WLS21 WVO3:WVO21 WVI3:WVI65432 F1015:F1016 IW3:IW65432 SS3:SS65432 ACO3:ACO65432 AMK3:AMK65432 AWG3:AWG65432 BGC3:BGC65432 BPY3:BPY65432 BZU3:BZU65432 CJQ3:CJQ65432 CTM3:CTM65432 DDI3:DDI65432 DNE3:DNE65432 DXA3:DXA65432 EGW3:EGW65432 EQS3:EQS65432 FAO3:FAO65432 FKK3:FKK65432 FUG3:FUG65432 GEC3:GEC65432 GNY3:GNY65432 GXU3:GXU65432 HHQ3:HHQ65432 HRM3:HRM65432 IBI3:IBI65432 ILE3:ILE65432 IVA3:IVA65432 JEW3:JEW65432 JOS3:JOS65432 JYO3:JYO65432 KIK3:KIK65432 KSG3:KSG65432 LCC3:LCC65432 LLY3:LLY65432 LVU3:LVU65432 MFQ3:MFQ65432 MPM3:MPM65432 MZI3:MZI65432 NJE3:NJE65432 NTA3:NTA65432 OCW3:OCW65432 OMS3:OMS65432 OWO3:OWO65432 PGK3:PGK65432 PQG3:PQG65432 QAC3:QAC65432 QJY3:QJY65432 QTU3:QTU65432 RDQ3:RDQ65432 RNM3:RNM65432 RXI3:RXI65432 SHE3:SHE65432 SRA3:SRA65432 TAW3:TAW65432 TKS3:TKS65432 TUO3:TUO65432 UEK3:UEK65432 UOG3:UOG65432 UYC3:UYC65432 VHY3:VHY65432 VRU3:VRU65432 WBQ3:WBQ65432 WLM3:WLM65432 F506:F848 F3:F101 F2280:F2335 F502:F504 F851:F875 F877:F882 F891 F894 F896 F910 F919:F921 F965:F968 F972:F1013 F1018:F1088 F172:F499 F1308:F1357 F1359:F1382 F1384:F1655 F1658:F1724 F1726:F1728 F1730:F1743 F1745:F1808 F1810:F1868 F1870:F1879 F1881:F1924 F1926:F1984 F1986:F1987 F1989:F1993 F1995:F1999 F2001:F2099 F2101:F2128 F2130:F2141 F2143:F2165 F2167:F2278 F1237:F1306 F2337:F65432">
      <formula1>0</formula1>
      <formula2>999999999999999</formula2>
    </dataValidation>
    <dataValidation type="list" allowBlank="1" showInputMessage="1" showErrorMessage="1" error="Favor seleccionar de la lista" sqref="H161:H190 H2197 H2203 H2216 H2222 H2267 H2265">
      <formula1>#REF!</formula1>
    </dataValidation>
    <dataValidation type="list" showInputMessage="1" showErrorMessage="1" error="Indicar si es medianamente probable, altamente probable o probable con certeza" sqref="I161:I190 I2197 I2203 I2216 I2222 I2267 I2265">
      <formula1>#REF!</formula1>
    </dataValidation>
    <dataValidation type="list" allowBlank="1" showInputMessage="1" showErrorMessage="1" error="Favor seleccionar de la lista" sqref="H191:H199 H396:H521">
      <formula1>#REF!</formula1>
    </dataValidation>
    <dataValidation type="list" showInputMessage="1" showErrorMessage="1" error="Indicar si es medianamente probable, altamente probable o probable con certeza" sqref="I191:I199 I396:I521">
      <formula1>#REF!</formula1>
    </dataValidation>
  </dataValidations>
  <pageMargins left="0.7" right="0.7" top="0.75" bottom="0.75" header="0.3" footer="0.3"/>
  <pageSetup paperSize="9" orientation="portrait" horizontalDpi="4294967293" verticalDpi="4294967293" r:id="rId1"/>
  <drawing r:id="rId2"/>
  <legacyDrawing r:id="rId3"/>
  <tableParts count="3">
    <tablePart r:id="rId4"/>
    <tablePart r:id="rId5"/>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9"/>
  <sheetViews>
    <sheetView tabSelected="1" topLeftCell="B1" workbookViewId="0">
      <selection activeCell="H1" sqref="H1"/>
    </sheetView>
  </sheetViews>
  <sheetFormatPr baseColWidth="10" defaultRowHeight="14.25" x14ac:dyDescent="0.2"/>
  <cols>
    <col min="1" max="1" width="11.5703125" style="16"/>
    <col min="2" max="3" width="11.42578125" style="16"/>
    <col min="4" max="4" width="21.85546875" style="16" customWidth="1"/>
    <col min="5" max="5" width="14.42578125" style="16" customWidth="1"/>
    <col min="6" max="6" width="13.42578125" style="16" customWidth="1"/>
    <col min="7" max="7" width="16.140625" style="16" customWidth="1"/>
    <col min="8" max="8" width="12.5703125" style="16" customWidth="1"/>
    <col min="9" max="9" width="14.5703125" style="16" customWidth="1"/>
    <col min="10" max="10" width="13.85546875" style="16" customWidth="1"/>
    <col min="11" max="12" width="11.42578125" style="16"/>
    <col min="13" max="13" width="12.85546875" style="16" customWidth="1"/>
    <col min="14" max="14" width="16" style="16" customWidth="1"/>
    <col min="15" max="15" width="16.5703125" style="16" customWidth="1"/>
    <col min="16" max="258" width="11.42578125" style="16"/>
    <col min="259" max="259" width="21.85546875" style="16" customWidth="1"/>
    <col min="260" max="260" width="14.42578125" style="16" customWidth="1"/>
    <col min="261" max="261" width="13.42578125" style="16" customWidth="1"/>
    <col min="262" max="262" width="16.140625" style="16" customWidth="1"/>
    <col min="263" max="263" width="14.5703125" style="16" customWidth="1"/>
    <col min="264" max="264" width="12.5703125" style="16" customWidth="1"/>
    <col min="265" max="265" width="14.5703125" style="16" customWidth="1"/>
    <col min="266" max="266" width="13.85546875" style="16" customWidth="1"/>
    <col min="267" max="268" width="11.42578125" style="16"/>
    <col min="269" max="269" width="12.85546875" style="16" customWidth="1"/>
    <col min="270" max="270" width="16" style="16" customWidth="1"/>
    <col min="271" max="271" width="16.5703125" style="16" customWidth="1"/>
    <col min="272" max="514" width="11.42578125" style="16"/>
    <col min="515" max="515" width="21.85546875" style="16" customWidth="1"/>
    <col min="516" max="516" width="14.42578125" style="16" customWidth="1"/>
    <col min="517" max="517" width="13.42578125" style="16" customWidth="1"/>
    <col min="518" max="518" width="16.140625" style="16" customWidth="1"/>
    <col min="519" max="519" width="14.5703125" style="16" customWidth="1"/>
    <col min="520" max="520" width="12.5703125" style="16" customWidth="1"/>
    <col min="521" max="521" width="14.5703125" style="16" customWidth="1"/>
    <col min="522" max="522" width="13.85546875" style="16" customWidth="1"/>
    <col min="523" max="524" width="11.42578125" style="16"/>
    <col min="525" max="525" width="12.85546875" style="16" customWidth="1"/>
    <col min="526" max="526" width="16" style="16" customWidth="1"/>
    <col min="527" max="527" width="16.5703125" style="16" customWidth="1"/>
    <col min="528" max="770" width="11.42578125" style="16"/>
    <col min="771" max="771" width="21.85546875" style="16" customWidth="1"/>
    <col min="772" max="772" width="14.42578125" style="16" customWidth="1"/>
    <col min="773" max="773" width="13.42578125" style="16" customWidth="1"/>
    <col min="774" max="774" width="16.140625" style="16" customWidth="1"/>
    <col min="775" max="775" width="14.5703125" style="16" customWidth="1"/>
    <col min="776" max="776" width="12.5703125" style="16" customWidth="1"/>
    <col min="777" max="777" width="14.5703125" style="16" customWidth="1"/>
    <col min="778" max="778" width="13.85546875" style="16" customWidth="1"/>
    <col min="779" max="780" width="11.42578125" style="16"/>
    <col min="781" max="781" width="12.85546875" style="16" customWidth="1"/>
    <col min="782" max="782" width="16" style="16" customWidth="1"/>
    <col min="783" max="783" width="16.5703125" style="16" customWidth="1"/>
    <col min="784" max="1026" width="11.42578125" style="16"/>
    <col min="1027" max="1027" width="21.85546875" style="16" customWidth="1"/>
    <col min="1028" max="1028" width="14.42578125" style="16" customWidth="1"/>
    <col min="1029" max="1029" width="13.42578125" style="16" customWidth="1"/>
    <col min="1030" max="1030" width="16.140625" style="16" customWidth="1"/>
    <col min="1031" max="1031" width="14.5703125" style="16" customWidth="1"/>
    <col min="1032" max="1032" width="12.5703125" style="16" customWidth="1"/>
    <col min="1033" max="1033" width="14.5703125" style="16" customWidth="1"/>
    <col min="1034" max="1034" width="13.85546875" style="16" customWidth="1"/>
    <col min="1035" max="1036" width="11.42578125" style="16"/>
    <col min="1037" max="1037" width="12.85546875" style="16" customWidth="1"/>
    <col min="1038" max="1038" width="16" style="16" customWidth="1"/>
    <col min="1039" max="1039" width="16.5703125" style="16" customWidth="1"/>
    <col min="1040" max="1282" width="11.42578125" style="16"/>
    <col min="1283" max="1283" width="21.85546875" style="16" customWidth="1"/>
    <col min="1284" max="1284" width="14.42578125" style="16" customWidth="1"/>
    <col min="1285" max="1285" width="13.42578125" style="16" customWidth="1"/>
    <col min="1286" max="1286" width="16.140625" style="16" customWidth="1"/>
    <col min="1287" max="1287" width="14.5703125" style="16" customWidth="1"/>
    <col min="1288" max="1288" width="12.5703125" style="16" customWidth="1"/>
    <col min="1289" max="1289" width="14.5703125" style="16" customWidth="1"/>
    <col min="1290" max="1290" width="13.85546875" style="16" customWidth="1"/>
    <col min="1291" max="1292" width="11.42578125" style="16"/>
    <col min="1293" max="1293" width="12.85546875" style="16" customWidth="1"/>
    <col min="1294" max="1294" width="16" style="16" customWidth="1"/>
    <col min="1295" max="1295" width="16.5703125" style="16" customWidth="1"/>
    <col min="1296" max="1538" width="11.42578125" style="16"/>
    <col min="1539" max="1539" width="21.85546875" style="16" customWidth="1"/>
    <col min="1540" max="1540" width="14.42578125" style="16" customWidth="1"/>
    <col min="1541" max="1541" width="13.42578125" style="16" customWidth="1"/>
    <col min="1542" max="1542" width="16.140625" style="16" customWidth="1"/>
    <col min="1543" max="1543" width="14.5703125" style="16" customWidth="1"/>
    <col min="1544" max="1544" width="12.5703125" style="16" customWidth="1"/>
    <col min="1545" max="1545" width="14.5703125" style="16" customWidth="1"/>
    <col min="1546" max="1546" width="13.85546875" style="16" customWidth="1"/>
    <col min="1547" max="1548" width="11.42578125" style="16"/>
    <col min="1549" max="1549" width="12.85546875" style="16" customWidth="1"/>
    <col min="1550" max="1550" width="16" style="16" customWidth="1"/>
    <col min="1551" max="1551" width="16.5703125" style="16" customWidth="1"/>
    <col min="1552" max="1794" width="11.42578125" style="16"/>
    <col min="1795" max="1795" width="21.85546875" style="16" customWidth="1"/>
    <col min="1796" max="1796" width="14.42578125" style="16" customWidth="1"/>
    <col min="1797" max="1797" width="13.42578125" style="16" customWidth="1"/>
    <col min="1798" max="1798" width="16.140625" style="16" customWidth="1"/>
    <col min="1799" max="1799" width="14.5703125" style="16" customWidth="1"/>
    <col min="1800" max="1800" width="12.5703125" style="16" customWidth="1"/>
    <col min="1801" max="1801" width="14.5703125" style="16" customWidth="1"/>
    <col min="1802" max="1802" width="13.85546875" style="16" customWidth="1"/>
    <col min="1803" max="1804" width="11.42578125" style="16"/>
    <col min="1805" max="1805" width="12.85546875" style="16" customWidth="1"/>
    <col min="1806" max="1806" width="16" style="16" customWidth="1"/>
    <col min="1807" max="1807" width="16.5703125" style="16" customWidth="1"/>
    <col min="1808" max="2050" width="11.42578125" style="16"/>
    <col min="2051" max="2051" width="21.85546875" style="16" customWidth="1"/>
    <col min="2052" max="2052" width="14.42578125" style="16" customWidth="1"/>
    <col min="2053" max="2053" width="13.42578125" style="16" customWidth="1"/>
    <col min="2054" max="2054" width="16.140625" style="16" customWidth="1"/>
    <col min="2055" max="2055" width="14.5703125" style="16" customWidth="1"/>
    <col min="2056" max="2056" width="12.5703125" style="16" customWidth="1"/>
    <col min="2057" max="2057" width="14.5703125" style="16" customWidth="1"/>
    <col min="2058" max="2058" width="13.85546875" style="16" customWidth="1"/>
    <col min="2059" max="2060" width="11.42578125" style="16"/>
    <col min="2061" max="2061" width="12.85546875" style="16" customWidth="1"/>
    <col min="2062" max="2062" width="16" style="16" customWidth="1"/>
    <col min="2063" max="2063" width="16.5703125" style="16" customWidth="1"/>
    <col min="2064" max="2306" width="11.42578125" style="16"/>
    <col min="2307" max="2307" width="21.85546875" style="16" customWidth="1"/>
    <col min="2308" max="2308" width="14.42578125" style="16" customWidth="1"/>
    <col min="2309" max="2309" width="13.42578125" style="16" customWidth="1"/>
    <col min="2310" max="2310" width="16.140625" style="16" customWidth="1"/>
    <col min="2311" max="2311" width="14.5703125" style="16" customWidth="1"/>
    <col min="2312" max="2312" width="12.5703125" style="16" customWidth="1"/>
    <col min="2313" max="2313" width="14.5703125" style="16" customWidth="1"/>
    <col min="2314" max="2314" width="13.85546875" style="16" customWidth="1"/>
    <col min="2315" max="2316" width="11.42578125" style="16"/>
    <col min="2317" max="2317" width="12.85546875" style="16" customWidth="1"/>
    <col min="2318" max="2318" width="16" style="16" customWidth="1"/>
    <col min="2319" max="2319" width="16.5703125" style="16" customWidth="1"/>
    <col min="2320" max="2562" width="11.42578125" style="16"/>
    <col min="2563" max="2563" width="21.85546875" style="16" customWidth="1"/>
    <col min="2564" max="2564" width="14.42578125" style="16" customWidth="1"/>
    <col min="2565" max="2565" width="13.42578125" style="16" customWidth="1"/>
    <col min="2566" max="2566" width="16.140625" style="16" customWidth="1"/>
    <col min="2567" max="2567" width="14.5703125" style="16" customWidth="1"/>
    <col min="2568" max="2568" width="12.5703125" style="16" customWidth="1"/>
    <col min="2569" max="2569" width="14.5703125" style="16" customWidth="1"/>
    <col min="2570" max="2570" width="13.85546875" style="16" customWidth="1"/>
    <col min="2571" max="2572" width="11.42578125" style="16"/>
    <col min="2573" max="2573" width="12.85546875" style="16" customWidth="1"/>
    <col min="2574" max="2574" width="16" style="16" customWidth="1"/>
    <col min="2575" max="2575" width="16.5703125" style="16" customWidth="1"/>
    <col min="2576" max="2818" width="11.42578125" style="16"/>
    <col min="2819" max="2819" width="21.85546875" style="16" customWidth="1"/>
    <col min="2820" max="2820" width="14.42578125" style="16" customWidth="1"/>
    <col min="2821" max="2821" width="13.42578125" style="16" customWidth="1"/>
    <col min="2822" max="2822" width="16.140625" style="16" customWidth="1"/>
    <col min="2823" max="2823" width="14.5703125" style="16" customWidth="1"/>
    <col min="2824" max="2824" width="12.5703125" style="16" customWidth="1"/>
    <col min="2825" max="2825" width="14.5703125" style="16" customWidth="1"/>
    <col min="2826" max="2826" width="13.85546875" style="16" customWidth="1"/>
    <col min="2827" max="2828" width="11.42578125" style="16"/>
    <col min="2829" max="2829" width="12.85546875" style="16" customWidth="1"/>
    <col min="2830" max="2830" width="16" style="16" customWidth="1"/>
    <col min="2831" max="2831" width="16.5703125" style="16" customWidth="1"/>
    <col min="2832" max="3074" width="11.42578125" style="16"/>
    <col min="3075" max="3075" width="21.85546875" style="16" customWidth="1"/>
    <col min="3076" max="3076" width="14.42578125" style="16" customWidth="1"/>
    <col min="3077" max="3077" width="13.42578125" style="16" customWidth="1"/>
    <col min="3078" max="3078" width="16.140625" style="16" customWidth="1"/>
    <col min="3079" max="3079" width="14.5703125" style="16" customWidth="1"/>
    <col min="3080" max="3080" width="12.5703125" style="16" customWidth="1"/>
    <col min="3081" max="3081" width="14.5703125" style="16" customWidth="1"/>
    <col min="3082" max="3082" width="13.85546875" style="16" customWidth="1"/>
    <col min="3083" max="3084" width="11.42578125" style="16"/>
    <col min="3085" max="3085" width="12.85546875" style="16" customWidth="1"/>
    <col min="3086" max="3086" width="16" style="16" customWidth="1"/>
    <col min="3087" max="3087" width="16.5703125" style="16" customWidth="1"/>
    <col min="3088" max="3330" width="11.42578125" style="16"/>
    <col min="3331" max="3331" width="21.85546875" style="16" customWidth="1"/>
    <col min="3332" max="3332" width="14.42578125" style="16" customWidth="1"/>
    <col min="3333" max="3333" width="13.42578125" style="16" customWidth="1"/>
    <col min="3334" max="3334" width="16.140625" style="16" customWidth="1"/>
    <col min="3335" max="3335" width="14.5703125" style="16" customWidth="1"/>
    <col min="3336" max="3336" width="12.5703125" style="16" customWidth="1"/>
    <col min="3337" max="3337" width="14.5703125" style="16" customWidth="1"/>
    <col min="3338" max="3338" width="13.85546875" style="16" customWidth="1"/>
    <col min="3339" max="3340" width="11.42578125" style="16"/>
    <col min="3341" max="3341" width="12.85546875" style="16" customWidth="1"/>
    <col min="3342" max="3342" width="16" style="16" customWidth="1"/>
    <col min="3343" max="3343" width="16.5703125" style="16" customWidth="1"/>
    <col min="3344" max="3586" width="11.42578125" style="16"/>
    <col min="3587" max="3587" width="21.85546875" style="16" customWidth="1"/>
    <col min="3588" max="3588" width="14.42578125" style="16" customWidth="1"/>
    <col min="3589" max="3589" width="13.42578125" style="16" customWidth="1"/>
    <col min="3590" max="3590" width="16.140625" style="16" customWidth="1"/>
    <col min="3591" max="3591" width="14.5703125" style="16" customWidth="1"/>
    <col min="3592" max="3592" width="12.5703125" style="16" customWidth="1"/>
    <col min="3593" max="3593" width="14.5703125" style="16" customWidth="1"/>
    <col min="3594" max="3594" width="13.85546875" style="16" customWidth="1"/>
    <col min="3595" max="3596" width="11.42578125" style="16"/>
    <col min="3597" max="3597" width="12.85546875" style="16" customWidth="1"/>
    <col min="3598" max="3598" width="16" style="16" customWidth="1"/>
    <col min="3599" max="3599" width="16.5703125" style="16" customWidth="1"/>
    <col min="3600" max="3842" width="11.42578125" style="16"/>
    <col min="3843" max="3843" width="21.85546875" style="16" customWidth="1"/>
    <col min="3844" max="3844" width="14.42578125" style="16" customWidth="1"/>
    <col min="3845" max="3845" width="13.42578125" style="16" customWidth="1"/>
    <col min="3846" max="3846" width="16.140625" style="16" customWidth="1"/>
    <col min="3847" max="3847" width="14.5703125" style="16" customWidth="1"/>
    <col min="3848" max="3848" width="12.5703125" style="16" customWidth="1"/>
    <col min="3849" max="3849" width="14.5703125" style="16" customWidth="1"/>
    <col min="3850" max="3850" width="13.85546875" style="16" customWidth="1"/>
    <col min="3851" max="3852" width="11.42578125" style="16"/>
    <col min="3853" max="3853" width="12.85546875" style="16" customWidth="1"/>
    <col min="3854" max="3854" width="16" style="16" customWidth="1"/>
    <col min="3855" max="3855" width="16.5703125" style="16" customWidth="1"/>
    <col min="3856" max="4098" width="11.42578125" style="16"/>
    <col min="4099" max="4099" width="21.85546875" style="16" customWidth="1"/>
    <col min="4100" max="4100" width="14.42578125" style="16" customWidth="1"/>
    <col min="4101" max="4101" width="13.42578125" style="16" customWidth="1"/>
    <col min="4102" max="4102" width="16.140625" style="16" customWidth="1"/>
    <col min="4103" max="4103" width="14.5703125" style="16" customWidth="1"/>
    <col min="4104" max="4104" width="12.5703125" style="16" customWidth="1"/>
    <col min="4105" max="4105" width="14.5703125" style="16" customWidth="1"/>
    <col min="4106" max="4106" width="13.85546875" style="16" customWidth="1"/>
    <col min="4107" max="4108" width="11.42578125" style="16"/>
    <col min="4109" max="4109" width="12.85546875" style="16" customWidth="1"/>
    <col min="4110" max="4110" width="16" style="16" customWidth="1"/>
    <col min="4111" max="4111" width="16.5703125" style="16" customWidth="1"/>
    <col min="4112" max="4354" width="11.42578125" style="16"/>
    <col min="4355" max="4355" width="21.85546875" style="16" customWidth="1"/>
    <col min="4356" max="4356" width="14.42578125" style="16" customWidth="1"/>
    <col min="4357" max="4357" width="13.42578125" style="16" customWidth="1"/>
    <col min="4358" max="4358" width="16.140625" style="16" customWidth="1"/>
    <col min="4359" max="4359" width="14.5703125" style="16" customWidth="1"/>
    <col min="4360" max="4360" width="12.5703125" style="16" customWidth="1"/>
    <col min="4361" max="4361" width="14.5703125" style="16" customWidth="1"/>
    <col min="4362" max="4362" width="13.85546875" style="16" customWidth="1"/>
    <col min="4363" max="4364" width="11.42578125" style="16"/>
    <col min="4365" max="4365" width="12.85546875" style="16" customWidth="1"/>
    <col min="4366" max="4366" width="16" style="16" customWidth="1"/>
    <col min="4367" max="4367" width="16.5703125" style="16" customWidth="1"/>
    <col min="4368" max="4610" width="11.42578125" style="16"/>
    <col min="4611" max="4611" width="21.85546875" style="16" customWidth="1"/>
    <col min="4612" max="4612" width="14.42578125" style="16" customWidth="1"/>
    <col min="4613" max="4613" width="13.42578125" style="16" customWidth="1"/>
    <col min="4614" max="4614" width="16.140625" style="16" customWidth="1"/>
    <col min="4615" max="4615" width="14.5703125" style="16" customWidth="1"/>
    <col min="4616" max="4616" width="12.5703125" style="16" customWidth="1"/>
    <col min="4617" max="4617" width="14.5703125" style="16" customWidth="1"/>
    <col min="4618" max="4618" width="13.85546875" style="16" customWidth="1"/>
    <col min="4619" max="4620" width="11.42578125" style="16"/>
    <col min="4621" max="4621" width="12.85546875" style="16" customWidth="1"/>
    <col min="4622" max="4622" width="16" style="16" customWidth="1"/>
    <col min="4623" max="4623" width="16.5703125" style="16" customWidth="1"/>
    <col min="4624" max="4866" width="11.42578125" style="16"/>
    <col min="4867" max="4867" width="21.85546875" style="16" customWidth="1"/>
    <col min="4868" max="4868" width="14.42578125" style="16" customWidth="1"/>
    <col min="4869" max="4869" width="13.42578125" style="16" customWidth="1"/>
    <col min="4870" max="4870" width="16.140625" style="16" customWidth="1"/>
    <col min="4871" max="4871" width="14.5703125" style="16" customWidth="1"/>
    <col min="4872" max="4872" width="12.5703125" style="16" customWidth="1"/>
    <col min="4873" max="4873" width="14.5703125" style="16" customWidth="1"/>
    <col min="4874" max="4874" width="13.85546875" style="16" customWidth="1"/>
    <col min="4875" max="4876" width="11.42578125" style="16"/>
    <col min="4877" max="4877" width="12.85546875" style="16" customWidth="1"/>
    <col min="4878" max="4878" width="16" style="16" customWidth="1"/>
    <col min="4879" max="4879" width="16.5703125" style="16" customWidth="1"/>
    <col min="4880" max="5122" width="11.42578125" style="16"/>
    <col min="5123" max="5123" width="21.85546875" style="16" customWidth="1"/>
    <col min="5124" max="5124" width="14.42578125" style="16" customWidth="1"/>
    <col min="5125" max="5125" width="13.42578125" style="16" customWidth="1"/>
    <col min="5126" max="5126" width="16.140625" style="16" customWidth="1"/>
    <col min="5127" max="5127" width="14.5703125" style="16" customWidth="1"/>
    <col min="5128" max="5128" width="12.5703125" style="16" customWidth="1"/>
    <col min="5129" max="5129" width="14.5703125" style="16" customWidth="1"/>
    <col min="5130" max="5130" width="13.85546875" style="16" customWidth="1"/>
    <col min="5131" max="5132" width="11.42578125" style="16"/>
    <col min="5133" max="5133" width="12.85546875" style="16" customWidth="1"/>
    <col min="5134" max="5134" width="16" style="16" customWidth="1"/>
    <col min="5135" max="5135" width="16.5703125" style="16" customWidth="1"/>
    <col min="5136" max="5378" width="11.42578125" style="16"/>
    <col min="5379" max="5379" width="21.85546875" style="16" customWidth="1"/>
    <col min="5380" max="5380" width="14.42578125" style="16" customWidth="1"/>
    <col min="5381" max="5381" width="13.42578125" style="16" customWidth="1"/>
    <col min="5382" max="5382" width="16.140625" style="16" customWidth="1"/>
    <col min="5383" max="5383" width="14.5703125" style="16" customWidth="1"/>
    <col min="5384" max="5384" width="12.5703125" style="16" customWidth="1"/>
    <col min="5385" max="5385" width="14.5703125" style="16" customWidth="1"/>
    <col min="5386" max="5386" width="13.85546875" style="16" customWidth="1"/>
    <col min="5387" max="5388" width="11.42578125" style="16"/>
    <col min="5389" max="5389" width="12.85546875" style="16" customWidth="1"/>
    <col min="5390" max="5390" width="16" style="16" customWidth="1"/>
    <col min="5391" max="5391" width="16.5703125" style="16" customWidth="1"/>
    <col min="5392" max="5634" width="11.42578125" style="16"/>
    <col min="5635" max="5635" width="21.85546875" style="16" customWidth="1"/>
    <col min="5636" max="5636" width="14.42578125" style="16" customWidth="1"/>
    <col min="5637" max="5637" width="13.42578125" style="16" customWidth="1"/>
    <col min="5638" max="5638" width="16.140625" style="16" customWidth="1"/>
    <col min="5639" max="5639" width="14.5703125" style="16" customWidth="1"/>
    <col min="5640" max="5640" width="12.5703125" style="16" customWidth="1"/>
    <col min="5641" max="5641" width="14.5703125" style="16" customWidth="1"/>
    <col min="5642" max="5642" width="13.85546875" style="16" customWidth="1"/>
    <col min="5643" max="5644" width="11.42578125" style="16"/>
    <col min="5645" max="5645" width="12.85546875" style="16" customWidth="1"/>
    <col min="5646" max="5646" width="16" style="16" customWidth="1"/>
    <col min="5647" max="5647" width="16.5703125" style="16" customWidth="1"/>
    <col min="5648" max="5890" width="11.42578125" style="16"/>
    <col min="5891" max="5891" width="21.85546875" style="16" customWidth="1"/>
    <col min="5892" max="5892" width="14.42578125" style="16" customWidth="1"/>
    <col min="5893" max="5893" width="13.42578125" style="16" customWidth="1"/>
    <col min="5894" max="5894" width="16.140625" style="16" customWidth="1"/>
    <col min="5895" max="5895" width="14.5703125" style="16" customWidth="1"/>
    <col min="5896" max="5896" width="12.5703125" style="16" customWidth="1"/>
    <col min="5897" max="5897" width="14.5703125" style="16" customWidth="1"/>
    <col min="5898" max="5898" width="13.85546875" style="16" customWidth="1"/>
    <col min="5899" max="5900" width="11.42578125" style="16"/>
    <col min="5901" max="5901" width="12.85546875" style="16" customWidth="1"/>
    <col min="5902" max="5902" width="16" style="16" customWidth="1"/>
    <col min="5903" max="5903" width="16.5703125" style="16" customWidth="1"/>
    <col min="5904" max="6146" width="11.42578125" style="16"/>
    <col min="6147" max="6147" width="21.85546875" style="16" customWidth="1"/>
    <col min="6148" max="6148" width="14.42578125" style="16" customWidth="1"/>
    <col min="6149" max="6149" width="13.42578125" style="16" customWidth="1"/>
    <col min="6150" max="6150" width="16.140625" style="16" customWidth="1"/>
    <col min="6151" max="6151" width="14.5703125" style="16" customWidth="1"/>
    <col min="6152" max="6152" width="12.5703125" style="16" customWidth="1"/>
    <col min="6153" max="6153" width="14.5703125" style="16" customWidth="1"/>
    <col min="6154" max="6154" width="13.85546875" style="16" customWidth="1"/>
    <col min="6155" max="6156" width="11.42578125" style="16"/>
    <col min="6157" max="6157" width="12.85546875" style="16" customWidth="1"/>
    <col min="6158" max="6158" width="16" style="16" customWidth="1"/>
    <col min="6159" max="6159" width="16.5703125" style="16" customWidth="1"/>
    <col min="6160" max="6402" width="11.42578125" style="16"/>
    <col min="6403" max="6403" width="21.85546875" style="16" customWidth="1"/>
    <col min="6404" max="6404" width="14.42578125" style="16" customWidth="1"/>
    <col min="6405" max="6405" width="13.42578125" style="16" customWidth="1"/>
    <col min="6406" max="6406" width="16.140625" style="16" customWidth="1"/>
    <col min="6407" max="6407" width="14.5703125" style="16" customWidth="1"/>
    <col min="6408" max="6408" width="12.5703125" style="16" customWidth="1"/>
    <col min="6409" max="6409" width="14.5703125" style="16" customWidth="1"/>
    <col min="6410" max="6410" width="13.85546875" style="16" customWidth="1"/>
    <col min="6411" max="6412" width="11.42578125" style="16"/>
    <col min="6413" max="6413" width="12.85546875" style="16" customWidth="1"/>
    <col min="6414" max="6414" width="16" style="16" customWidth="1"/>
    <col min="6415" max="6415" width="16.5703125" style="16" customWidth="1"/>
    <col min="6416" max="6658" width="11.42578125" style="16"/>
    <col min="6659" max="6659" width="21.85546875" style="16" customWidth="1"/>
    <col min="6660" max="6660" width="14.42578125" style="16" customWidth="1"/>
    <col min="6661" max="6661" width="13.42578125" style="16" customWidth="1"/>
    <col min="6662" max="6662" width="16.140625" style="16" customWidth="1"/>
    <col min="6663" max="6663" width="14.5703125" style="16" customWidth="1"/>
    <col min="6664" max="6664" width="12.5703125" style="16" customWidth="1"/>
    <col min="6665" max="6665" width="14.5703125" style="16" customWidth="1"/>
    <col min="6666" max="6666" width="13.85546875" style="16" customWidth="1"/>
    <col min="6667" max="6668" width="11.42578125" style="16"/>
    <col min="6669" max="6669" width="12.85546875" style="16" customWidth="1"/>
    <col min="6670" max="6670" width="16" style="16" customWidth="1"/>
    <col min="6671" max="6671" width="16.5703125" style="16" customWidth="1"/>
    <col min="6672" max="6914" width="11.42578125" style="16"/>
    <col min="6915" max="6915" width="21.85546875" style="16" customWidth="1"/>
    <col min="6916" max="6916" width="14.42578125" style="16" customWidth="1"/>
    <col min="6917" max="6917" width="13.42578125" style="16" customWidth="1"/>
    <col min="6918" max="6918" width="16.140625" style="16" customWidth="1"/>
    <col min="6919" max="6919" width="14.5703125" style="16" customWidth="1"/>
    <col min="6920" max="6920" width="12.5703125" style="16" customWidth="1"/>
    <col min="6921" max="6921" width="14.5703125" style="16" customWidth="1"/>
    <col min="6922" max="6922" width="13.85546875" style="16" customWidth="1"/>
    <col min="6923" max="6924" width="11.42578125" style="16"/>
    <col min="6925" max="6925" width="12.85546875" style="16" customWidth="1"/>
    <col min="6926" max="6926" width="16" style="16" customWidth="1"/>
    <col min="6927" max="6927" width="16.5703125" style="16" customWidth="1"/>
    <col min="6928" max="7170" width="11.42578125" style="16"/>
    <col min="7171" max="7171" width="21.85546875" style="16" customWidth="1"/>
    <col min="7172" max="7172" width="14.42578125" style="16" customWidth="1"/>
    <col min="7173" max="7173" width="13.42578125" style="16" customWidth="1"/>
    <col min="7174" max="7174" width="16.140625" style="16" customWidth="1"/>
    <col min="7175" max="7175" width="14.5703125" style="16" customWidth="1"/>
    <col min="7176" max="7176" width="12.5703125" style="16" customWidth="1"/>
    <col min="7177" max="7177" width="14.5703125" style="16" customWidth="1"/>
    <col min="7178" max="7178" width="13.85546875" style="16" customWidth="1"/>
    <col min="7179" max="7180" width="11.42578125" style="16"/>
    <col min="7181" max="7181" width="12.85546875" style="16" customWidth="1"/>
    <col min="7182" max="7182" width="16" style="16" customWidth="1"/>
    <col min="7183" max="7183" width="16.5703125" style="16" customWidth="1"/>
    <col min="7184" max="7426" width="11.42578125" style="16"/>
    <col min="7427" max="7427" width="21.85546875" style="16" customWidth="1"/>
    <col min="7428" max="7428" width="14.42578125" style="16" customWidth="1"/>
    <col min="7429" max="7429" width="13.42578125" style="16" customWidth="1"/>
    <col min="7430" max="7430" width="16.140625" style="16" customWidth="1"/>
    <col min="7431" max="7431" width="14.5703125" style="16" customWidth="1"/>
    <col min="7432" max="7432" width="12.5703125" style="16" customWidth="1"/>
    <col min="7433" max="7433" width="14.5703125" style="16" customWidth="1"/>
    <col min="7434" max="7434" width="13.85546875" style="16" customWidth="1"/>
    <col min="7435" max="7436" width="11.42578125" style="16"/>
    <col min="7437" max="7437" width="12.85546875" style="16" customWidth="1"/>
    <col min="7438" max="7438" width="16" style="16" customWidth="1"/>
    <col min="7439" max="7439" width="16.5703125" style="16" customWidth="1"/>
    <col min="7440" max="7682" width="11.42578125" style="16"/>
    <col min="7683" max="7683" width="21.85546875" style="16" customWidth="1"/>
    <col min="7684" max="7684" width="14.42578125" style="16" customWidth="1"/>
    <col min="7685" max="7685" width="13.42578125" style="16" customWidth="1"/>
    <col min="7686" max="7686" width="16.140625" style="16" customWidth="1"/>
    <col min="7687" max="7687" width="14.5703125" style="16" customWidth="1"/>
    <col min="7688" max="7688" width="12.5703125" style="16" customWidth="1"/>
    <col min="7689" max="7689" width="14.5703125" style="16" customWidth="1"/>
    <col min="7690" max="7690" width="13.85546875" style="16" customWidth="1"/>
    <col min="7691" max="7692" width="11.42578125" style="16"/>
    <col min="7693" max="7693" width="12.85546875" style="16" customWidth="1"/>
    <col min="7694" max="7694" width="16" style="16" customWidth="1"/>
    <col min="7695" max="7695" width="16.5703125" style="16" customWidth="1"/>
    <col min="7696" max="7938" width="11.42578125" style="16"/>
    <col min="7939" max="7939" width="21.85546875" style="16" customWidth="1"/>
    <col min="7940" max="7940" width="14.42578125" style="16" customWidth="1"/>
    <col min="7941" max="7941" width="13.42578125" style="16" customWidth="1"/>
    <col min="7942" max="7942" width="16.140625" style="16" customWidth="1"/>
    <col min="7943" max="7943" width="14.5703125" style="16" customWidth="1"/>
    <col min="7944" max="7944" width="12.5703125" style="16" customWidth="1"/>
    <col min="7945" max="7945" width="14.5703125" style="16" customWidth="1"/>
    <col min="7946" max="7946" width="13.85546875" style="16" customWidth="1"/>
    <col min="7947" max="7948" width="11.42578125" style="16"/>
    <col min="7949" max="7949" width="12.85546875" style="16" customWidth="1"/>
    <col min="7950" max="7950" width="16" style="16" customWidth="1"/>
    <col min="7951" max="7951" width="16.5703125" style="16" customWidth="1"/>
    <col min="7952" max="8194" width="11.42578125" style="16"/>
    <col min="8195" max="8195" width="21.85546875" style="16" customWidth="1"/>
    <col min="8196" max="8196" width="14.42578125" style="16" customWidth="1"/>
    <col min="8197" max="8197" width="13.42578125" style="16" customWidth="1"/>
    <col min="8198" max="8198" width="16.140625" style="16" customWidth="1"/>
    <col min="8199" max="8199" width="14.5703125" style="16" customWidth="1"/>
    <col min="8200" max="8200" width="12.5703125" style="16" customWidth="1"/>
    <col min="8201" max="8201" width="14.5703125" style="16" customWidth="1"/>
    <col min="8202" max="8202" width="13.85546875" style="16" customWidth="1"/>
    <col min="8203" max="8204" width="11.42578125" style="16"/>
    <col min="8205" max="8205" width="12.85546875" style="16" customWidth="1"/>
    <col min="8206" max="8206" width="16" style="16" customWidth="1"/>
    <col min="8207" max="8207" width="16.5703125" style="16" customWidth="1"/>
    <col min="8208" max="8450" width="11.42578125" style="16"/>
    <col min="8451" max="8451" width="21.85546875" style="16" customWidth="1"/>
    <col min="8452" max="8452" width="14.42578125" style="16" customWidth="1"/>
    <col min="8453" max="8453" width="13.42578125" style="16" customWidth="1"/>
    <col min="8454" max="8454" width="16.140625" style="16" customWidth="1"/>
    <col min="8455" max="8455" width="14.5703125" style="16" customWidth="1"/>
    <col min="8456" max="8456" width="12.5703125" style="16" customWidth="1"/>
    <col min="8457" max="8457" width="14.5703125" style="16" customWidth="1"/>
    <col min="8458" max="8458" width="13.85546875" style="16" customWidth="1"/>
    <col min="8459" max="8460" width="11.42578125" style="16"/>
    <col min="8461" max="8461" width="12.85546875" style="16" customWidth="1"/>
    <col min="8462" max="8462" width="16" style="16" customWidth="1"/>
    <col min="8463" max="8463" width="16.5703125" style="16" customWidth="1"/>
    <col min="8464" max="8706" width="11.42578125" style="16"/>
    <col min="8707" max="8707" width="21.85546875" style="16" customWidth="1"/>
    <col min="8708" max="8708" width="14.42578125" style="16" customWidth="1"/>
    <col min="8709" max="8709" width="13.42578125" style="16" customWidth="1"/>
    <col min="8710" max="8710" width="16.140625" style="16" customWidth="1"/>
    <col min="8711" max="8711" width="14.5703125" style="16" customWidth="1"/>
    <col min="8712" max="8712" width="12.5703125" style="16" customWidth="1"/>
    <col min="8713" max="8713" width="14.5703125" style="16" customWidth="1"/>
    <col min="8714" max="8714" width="13.85546875" style="16" customWidth="1"/>
    <col min="8715" max="8716" width="11.42578125" style="16"/>
    <col min="8717" max="8717" width="12.85546875" style="16" customWidth="1"/>
    <col min="8718" max="8718" width="16" style="16" customWidth="1"/>
    <col min="8719" max="8719" width="16.5703125" style="16" customWidth="1"/>
    <col min="8720" max="8962" width="11.42578125" style="16"/>
    <col min="8963" max="8963" width="21.85546875" style="16" customWidth="1"/>
    <col min="8964" max="8964" width="14.42578125" style="16" customWidth="1"/>
    <col min="8965" max="8965" width="13.42578125" style="16" customWidth="1"/>
    <col min="8966" max="8966" width="16.140625" style="16" customWidth="1"/>
    <col min="8967" max="8967" width="14.5703125" style="16" customWidth="1"/>
    <col min="8968" max="8968" width="12.5703125" style="16" customWidth="1"/>
    <col min="8969" max="8969" width="14.5703125" style="16" customWidth="1"/>
    <col min="8970" max="8970" width="13.85546875" style="16" customWidth="1"/>
    <col min="8971" max="8972" width="11.42578125" style="16"/>
    <col min="8973" max="8973" width="12.85546875" style="16" customWidth="1"/>
    <col min="8974" max="8974" width="16" style="16" customWidth="1"/>
    <col min="8975" max="8975" width="16.5703125" style="16" customWidth="1"/>
    <col min="8976" max="9218" width="11.42578125" style="16"/>
    <col min="9219" max="9219" width="21.85546875" style="16" customWidth="1"/>
    <col min="9220" max="9220" width="14.42578125" style="16" customWidth="1"/>
    <col min="9221" max="9221" width="13.42578125" style="16" customWidth="1"/>
    <col min="9222" max="9222" width="16.140625" style="16" customWidth="1"/>
    <col min="9223" max="9223" width="14.5703125" style="16" customWidth="1"/>
    <col min="9224" max="9224" width="12.5703125" style="16" customWidth="1"/>
    <col min="9225" max="9225" width="14.5703125" style="16" customWidth="1"/>
    <col min="9226" max="9226" width="13.85546875" style="16" customWidth="1"/>
    <col min="9227" max="9228" width="11.42578125" style="16"/>
    <col min="9229" max="9229" width="12.85546875" style="16" customWidth="1"/>
    <col min="9230" max="9230" width="16" style="16" customWidth="1"/>
    <col min="9231" max="9231" width="16.5703125" style="16" customWidth="1"/>
    <col min="9232" max="9474" width="11.42578125" style="16"/>
    <col min="9475" max="9475" width="21.85546875" style="16" customWidth="1"/>
    <col min="9476" max="9476" width="14.42578125" style="16" customWidth="1"/>
    <col min="9477" max="9477" width="13.42578125" style="16" customWidth="1"/>
    <col min="9478" max="9478" width="16.140625" style="16" customWidth="1"/>
    <col min="9479" max="9479" width="14.5703125" style="16" customWidth="1"/>
    <col min="9480" max="9480" width="12.5703125" style="16" customWidth="1"/>
    <col min="9481" max="9481" width="14.5703125" style="16" customWidth="1"/>
    <col min="9482" max="9482" width="13.85546875" style="16" customWidth="1"/>
    <col min="9483" max="9484" width="11.42578125" style="16"/>
    <col min="9485" max="9485" width="12.85546875" style="16" customWidth="1"/>
    <col min="9486" max="9486" width="16" style="16" customWidth="1"/>
    <col min="9487" max="9487" width="16.5703125" style="16" customWidth="1"/>
    <col min="9488" max="9730" width="11.42578125" style="16"/>
    <col min="9731" max="9731" width="21.85546875" style="16" customWidth="1"/>
    <col min="9732" max="9732" width="14.42578125" style="16" customWidth="1"/>
    <col min="9733" max="9733" width="13.42578125" style="16" customWidth="1"/>
    <col min="9734" max="9734" width="16.140625" style="16" customWidth="1"/>
    <col min="9735" max="9735" width="14.5703125" style="16" customWidth="1"/>
    <col min="9736" max="9736" width="12.5703125" style="16" customWidth="1"/>
    <col min="9737" max="9737" width="14.5703125" style="16" customWidth="1"/>
    <col min="9738" max="9738" width="13.85546875" style="16" customWidth="1"/>
    <col min="9739" max="9740" width="11.42578125" style="16"/>
    <col min="9741" max="9741" width="12.85546875" style="16" customWidth="1"/>
    <col min="9742" max="9742" width="16" style="16" customWidth="1"/>
    <col min="9743" max="9743" width="16.5703125" style="16" customWidth="1"/>
    <col min="9744" max="9986" width="11.42578125" style="16"/>
    <col min="9987" max="9987" width="21.85546875" style="16" customWidth="1"/>
    <col min="9988" max="9988" width="14.42578125" style="16" customWidth="1"/>
    <col min="9989" max="9989" width="13.42578125" style="16" customWidth="1"/>
    <col min="9990" max="9990" width="16.140625" style="16" customWidth="1"/>
    <col min="9991" max="9991" width="14.5703125" style="16" customWidth="1"/>
    <col min="9992" max="9992" width="12.5703125" style="16" customWidth="1"/>
    <col min="9993" max="9993" width="14.5703125" style="16" customWidth="1"/>
    <col min="9994" max="9994" width="13.85546875" style="16" customWidth="1"/>
    <col min="9995" max="9996" width="11.42578125" style="16"/>
    <col min="9997" max="9997" width="12.85546875" style="16" customWidth="1"/>
    <col min="9998" max="9998" width="16" style="16" customWidth="1"/>
    <col min="9999" max="9999" width="16.5703125" style="16" customWidth="1"/>
    <col min="10000" max="10242" width="11.42578125" style="16"/>
    <col min="10243" max="10243" width="21.85546875" style="16" customWidth="1"/>
    <col min="10244" max="10244" width="14.42578125" style="16" customWidth="1"/>
    <col min="10245" max="10245" width="13.42578125" style="16" customWidth="1"/>
    <col min="10246" max="10246" width="16.140625" style="16" customWidth="1"/>
    <col min="10247" max="10247" width="14.5703125" style="16" customWidth="1"/>
    <col min="10248" max="10248" width="12.5703125" style="16" customWidth="1"/>
    <col min="10249" max="10249" width="14.5703125" style="16" customWidth="1"/>
    <col min="10250" max="10250" width="13.85546875" style="16" customWidth="1"/>
    <col min="10251" max="10252" width="11.42578125" style="16"/>
    <col min="10253" max="10253" width="12.85546875" style="16" customWidth="1"/>
    <col min="10254" max="10254" width="16" style="16" customWidth="1"/>
    <col min="10255" max="10255" width="16.5703125" style="16" customWidth="1"/>
    <col min="10256" max="10498" width="11.42578125" style="16"/>
    <col min="10499" max="10499" width="21.85546875" style="16" customWidth="1"/>
    <col min="10500" max="10500" width="14.42578125" style="16" customWidth="1"/>
    <col min="10501" max="10501" width="13.42578125" style="16" customWidth="1"/>
    <col min="10502" max="10502" width="16.140625" style="16" customWidth="1"/>
    <col min="10503" max="10503" width="14.5703125" style="16" customWidth="1"/>
    <col min="10504" max="10504" width="12.5703125" style="16" customWidth="1"/>
    <col min="10505" max="10505" width="14.5703125" style="16" customWidth="1"/>
    <col min="10506" max="10506" width="13.85546875" style="16" customWidth="1"/>
    <col min="10507" max="10508" width="11.42578125" style="16"/>
    <col min="10509" max="10509" width="12.85546875" style="16" customWidth="1"/>
    <col min="10510" max="10510" width="16" style="16" customWidth="1"/>
    <col min="10511" max="10511" width="16.5703125" style="16" customWidth="1"/>
    <col min="10512" max="10754" width="11.42578125" style="16"/>
    <col min="10755" max="10755" width="21.85546875" style="16" customWidth="1"/>
    <col min="10756" max="10756" width="14.42578125" style="16" customWidth="1"/>
    <col min="10757" max="10757" width="13.42578125" style="16" customWidth="1"/>
    <col min="10758" max="10758" width="16.140625" style="16" customWidth="1"/>
    <col min="10759" max="10759" width="14.5703125" style="16" customWidth="1"/>
    <col min="10760" max="10760" width="12.5703125" style="16" customWidth="1"/>
    <col min="10761" max="10761" width="14.5703125" style="16" customWidth="1"/>
    <col min="10762" max="10762" width="13.85546875" style="16" customWidth="1"/>
    <col min="10763" max="10764" width="11.42578125" style="16"/>
    <col min="10765" max="10765" width="12.85546875" style="16" customWidth="1"/>
    <col min="10766" max="10766" width="16" style="16" customWidth="1"/>
    <col min="10767" max="10767" width="16.5703125" style="16" customWidth="1"/>
    <col min="10768" max="11010" width="11.42578125" style="16"/>
    <col min="11011" max="11011" width="21.85546875" style="16" customWidth="1"/>
    <col min="11012" max="11012" width="14.42578125" style="16" customWidth="1"/>
    <col min="11013" max="11013" width="13.42578125" style="16" customWidth="1"/>
    <col min="11014" max="11014" width="16.140625" style="16" customWidth="1"/>
    <col min="11015" max="11015" width="14.5703125" style="16" customWidth="1"/>
    <col min="11016" max="11016" width="12.5703125" style="16" customWidth="1"/>
    <col min="11017" max="11017" width="14.5703125" style="16" customWidth="1"/>
    <col min="11018" max="11018" width="13.85546875" style="16" customWidth="1"/>
    <col min="11019" max="11020" width="11.42578125" style="16"/>
    <col min="11021" max="11021" width="12.85546875" style="16" customWidth="1"/>
    <col min="11022" max="11022" width="16" style="16" customWidth="1"/>
    <col min="11023" max="11023" width="16.5703125" style="16" customWidth="1"/>
    <col min="11024" max="11266" width="11.42578125" style="16"/>
    <col min="11267" max="11267" width="21.85546875" style="16" customWidth="1"/>
    <col min="11268" max="11268" width="14.42578125" style="16" customWidth="1"/>
    <col min="11269" max="11269" width="13.42578125" style="16" customWidth="1"/>
    <col min="11270" max="11270" width="16.140625" style="16" customWidth="1"/>
    <col min="11271" max="11271" width="14.5703125" style="16" customWidth="1"/>
    <col min="11272" max="11272" width="12.5703125" style="16" customWidth="1"/>
    <col min="11273" max="11273" width="14.5703125" style="16" customWidth="1"/>
    <col min="11274" max="11274" width="13.85546875" style="16" customWidth="1"/>
    <col min="11275" max="11276" width="11.42578125" style="16"/>
    <col min="11277" max="11277" width="12.85546875" style="16" customWidth="1"/>
    <col min="11278" max="11278" width="16" style="16" customWidth="1"/>
    <col min="11279" max="11279" width="16.5703125" style="16" customWidth="1"/>
    <col min="11280" max="11522" width="11.42578125" style="16"/>
    <col min="11523" max="11523" width="21.85546875" style="16" customWidth="1"/>
    <col min="11524" max="11524" width="14.42578125" style="16" customWidth="1"/>
    <col min="11525" max="11525" width="13.42578125" style="16" customWidth="1"/>
    <col min="11526" max="11526" width="16.140625" style="16" customWidth="1"/>
    <col min="11527" max="11527" width="14.5703125" style="16" customWidth="1"/>
    <col min="11528" max="11528" width="12.5703125" style="16" customWidth="1"/>
    <col min="11529" max="11529" width="14.5703125" style="16" customWidth="1"/>
    <col min="11530" max="11530" width="13.85546875" style="16" customWidth="1"/>
    <col min="11531" max="11532" width="11.42578125" style="16"/>
    <col min="11533" max="11533" width="12.85546875" style="16" customWidth="1"/>
    <col min="11534" max="11534" width="16" style="16" customWidth="1"/>
    <col min="11535" max="11535" width="16.5703125" style="16" customWidth="1"/>
    <col min="11536" max="11778" width="11.42578125" style="16"/>
    <col min="11779" max="11779" width="21.85546875" style="16" customWidth="1"/>
    <col min="11780" max="11780" width="14.42578125" style="16" customWidth="1"/>
    <col min="11781" max="11781" width="13.42578125" style="16" customWidth="1"/>
    <col min="11782" max="11782" width="16.140625" style="16" customWidth="1"/>
    <col min="11783" max="11783" width="14.5703125" style="16" customWidth="1"/>
    <col min="11784" max="11784" width="12.5703125" style="16" customWidth="1"/>
    <col min="11785" max="11785" width="14.5703125" style="16" customWidth="1"/>
    <col min="11786" max="11786" width="13.85546875" style="16" customWidth="1"/>
    <col min="11787" max="11788" width="11.42578125" style="16"/>
    <col min="11789" max="11789" width="12.85546875" style="16" customWidth="1"/>
    <col min="11790" max="11790" width="16" style="16" customWidth="1"/>
    <col min="11791" max="11791" width="16.5703125" style="16" customWidth="1"/>
    <col min="11792" max="12034" width="11.42578125" style="16"/>
    <col min="12035" max="12035" width="21.85546875" style="16" customWidth="1"/>
    <col min="12036" max="12036" width="14.42578125" style="16" customWidth="1"/>
    <col min="12037" max="12037" width="13.42578125" style="16" customWidth="1"/>
    <col min="12038" max="12038" width="16.140625" style="16" customWidth="1"/>
    <col min="12039" max="12039" width="14.5703125" style="16" customWidth="1"/>
    <col min="12040" max="12040" width="12.5703125" style="16" customWidth="1"/>
    <col min="12041" max="12041" width="14.5703125" style="16" customWidth="1"/>
    <col min="12042" max="12042" width="13.85546875" style="16" customWidth="1"/>
    <col min="12043" max="12044" width="11.42578125" style="16"/>
    <col min="12045" max="12045" width="12.85546875" style="16" customWidth="1"/>
    <col min="12046" max="12046" width="16" style="16" customWidth="1"/>
    <col min="12047" max="12047" width="16.5703125" style="16" customWidth="1"/>
    <col min="12048" max="12290" width="11.42578125" style="16"/>
    <col min="12291" max="12291" width="21.85546875" style="16" customWidth="1"/>
    <col min="12292" max="12292" width="14.42578125" style="16" customWidth="1"/>
    <col min="12293" max="12293" width="13.42578125" style="16" customWidth="1"/>
    <col min="12294" max="12294" width="16.140625" style="16" customWidth="1"/>
    <col min="12295" max="12295" width="14.5703125" style="16" customWidth="1"/>
    <col min="12296" max="12296" width="12.5703125" style="16" customWidth="1"/>
    <col min="12297" max="12297" width="14.5703125" style="16" customWidth="1"/>
    <col min="12298" max="12298" width="13.85546875" style="16" customWidth="1"/>
    <col min="12299" max="12300" width="11.42578125" style="16"/>
    <col min="12301" max="12301" width="12.85546875" style="16" customWidth="1"/>
    <col min="12302" max="12302" width="16" style="16" customWidth="1"/>
    <col min="12303" max="12303" width="16.5703125" style="16" customWidth="1"/>
    <col min="12304" max="12546" width="11.42578125" style="16"/>
    <col min="12547" max="12547" width="21.85546875" style="16" customWidth="1"/>
    <col min="12548" max="12548" width="14.42578125" style="16" customWidth="1"/>
    <col min="12549" max="12549" width="13.42578125" style="16" customWidth="1"/>
    <col min="12550" max="12550" width="16.140625" style="16" customWidth="1"/>
    <col min="12551" max="12551" width="14.5703125" style="16" customWidth="1"/>
    <col min="12552" max="12552" width="12.5703125" style="16" customWidth="1"/>
    <col min="12553" max="12553" width="14.5703125" style="16" customWidth="1"/>
    <col min="12554" max="12554" width="13.85546875" style="16" customWidth="1"/>
    <col min="12555" max="12556" width="11.42578125" style="16"/>
    <col min="12557" max="12557" width="12.85546875" style="16" customWidth="1"/>
    <col min="12558" max="12558" width="16" style="16" customWidth="1"/>
    <col min="12559" max="12559" width="16.5703125" style="16" customWidth="1"/>
    <col min="12560" max="12802" width="11.42578125" style="16"/>
    <col min="12803" max="12803" width="21.85546875" style="16" customWidth="1"/>
    <col min="12804" max="12804" width="14.42578125" style="16" customWidth="1"/>
    <col min="12805" max="12805" width="13.42578125" style="16" customWidth="1"/>
    <col min="12806" max="12806" width="16.140625" style="16" customWidth="1"/>
    <col min="12807" max="12807" width="14.5703125" style="16" customWidth="1"/>
    <col min="12808" max="12808" width="12.5703125" style="16" customWidth="1"/>
    <col min="12809" max="12809" width="14.5703125" style="16" customWidth="1"/>
    <col min="12810" max="12810" width="13.85546875" style="16" customWidth="1"/>
    <col min="12811" max="12812" width="11.42578125" style="16"/>
    <col min="12813" max="12813" width="12.85546875" style="16" customWidth="1"/>
    <col min="12814" max="12814" width="16" style="16" customWidth="1"/>
    <col min="12815" max="12815" width="16.5703125" style="16" customWidth="1"/>
    <col min="12816" max="13058" width="11.42578125" style="16"/>
    <col min="13059" max="13059" width="21.85546875" style="16" customWidth="1"/>
    <col min="13060" max="13060" width="14.42578125" style="16" customWidth="1"/>
    <col min="13061" max="13061" width="13.42578125" style="16" customWidth="1"/>
    <col min="13062" max="13062" width="16.140625" style="16" customWidth="1"/>
    <col min="13063" max="13063" width="14.5703125" style="16" customWidth="1"/>
    <col min="13064" max="13064" width="12.5703125" style="16" customWidth="1"/>
    <col min="13065" max="13065" width="14.5703125" style="16" customWidth="1"/>
    <col min="13066" max="13066" width="13.85546875" style="16" customWidth="1"/>
    <col min="13067" max="13068" width="11.42578125" style="16"/>
    <col min="13069" max="13069" width="12.85546875" style="16" customWidth="1"/>
    <col min="13070" max="13070" width="16" style="16" customWidth="1"/>
    <col min="13071" max="13071" width="16.5703125" style="16" customWidth="1"/>
    <col min="13072" max="13314" width="11.42578125" style="16"/>
    <col min="13315" max="13315" width="21.85546875" style="16" customWidth="1"/>
    <col min="13316" max="13316" width="14.42578125" style="16" customWidth="1"/>
    <col min="13317" max="13317" width="13.42578125" style="16" customWidth="1"/>
    <col min="13318" max="13318" width="16.140625" style="16" customWidth="1"/>
    <col min="13319" max="13319" width="14.5703125" style="16" customWidth="1"/>
    <col min="13320" max="13320" width="12.5703125" style="16" customWidth="1"/>
    <col min="13321" max="13321" width="14.5703125" style="16" customWidth="1"/>
    <col min="13322" max="13322" width="13.85546875" style="16" customWidth="1"/>
    <col min="13323" max="13324" width="11.42578125" style="16"/>
    <col min="13325" max="13325" width="12.85546875" style="16" customWidth="1"/>
    <col min="13326" max="13326" width="16" style="16" customWidth="1"/>
    <col min="13327" max="13327" width="16.5703125" style="16" customWidth="1"/>
    <col min="13328" max="13570" width="11.42578125" style="16"/>
    <col min="13571" max="13571" width="21.85546875" style="16" customWidth="1"/>
    <col min="13572" max="13572" width="14.42578125" style="16" customWidth="1"/>
    <col min="13573" max="13573" width="13.42578125" style="16" customWidth="1"/>
    <col min="13574" max="13574" width="16.140625" style="16" customWidth="1"/>
    <col min="13575" max="13575" width="14.5703125" style="16" customWidth="1"/>
    <col min="13576" max="13576" width="12.5703125" style="16" customWidth="1"/>
    <col min="13577" max="13577" width="14.5703125" style="16" customWidth="1"/>
    <col min="13578" max="13578" width="13.85546875" style="16" customWidth="1"/>
    <col min="13579" max="13580" width="11.42578125" style="16"/>
    <col min="13581" max="13581" width="12.85546875" style="16" customWidth="1"/>
    <col min="13582" max="13582" width="16" style="16" customWidth="1"/>
    <col min="13583" max="13583" width="16.5703125" style="16" customWidth="1"/>
    <col min="13584" max="13826" width="11.42578125" style="16"/>
    <col min="13827" max="13827" width="21.85546875" style="16" customWidth="1"/>
    <col min="13828" max="13828" width="14.42578125" style="16" customWidth="1"/>
    <col min="13829" max="13829" width="13.42578125" style="16" customWidth="1"/>
    <col min="13830" max="13830" width="16.140625" style="16" customWidth="1"/>
    <col min="13831" max="13831" width="14.5703125" style="16" customWidth="1"/>
    <col min="13832" max="13832" width="12.5703125" style="16" customWidth="1"/>
    <col min="13833" max="13833" width="14.5703125" style="16" customWidth="1"/>
    <col min="13834" max="13834" width="13.85546875" style="16" customWidth="1"/>
    <col min="13835" max="13836" width="11.42578125" style="16"/>
    <col min="13837" max="13837" width="12.85546875" style="16" customWidth="1"/>
    <col min="13838" max="13838" width="16" style="16" customWidth="1"/>
    <col min="13839" max="13839" width="16.5703125" style="16" customWidth="1"/>
    <col min="13840" max="14082" width="11.42578125" style="16"/>
    <col min="14083" max="14083" width="21.85546875" style="16" customWidth="1"/>
    <col min="14084" max="14084" width="14.42578125" style="16" customWidth="1"/>
    <col min="14085" max="14085" width="13.42578125" style="16" customWidth="1"/>
    <col min="14086" max="14086" width="16.140625" style="16" customWidth="1"/>
    <col min="14087" max="14087" width="14.5703125" style="16" customWidth="1"/>
    <col min="14088" max="14088" width="12.5703125" style="16" customWidth="1"/>
    <col min="14089" max="14089" width="14.5703125" style="16" customWidth="1"/>
    <col min="14090" max="14090" width="13.85546875" style="16" customWidth="1"/>
    <col min="14091" max="14092" width="11.42578125" style="16"/>
    <col min="14093" max="14093" width="12.85546875" style="16" customWidth="1"/>
    <col min="14094" max="14094" width="16" style="16" customWidth="1"/>
    <col min="14095" max="14095" width="16.5703125" style="16" customWidth="1"/>
    <col min="14096" max="14338" width="11.42578125" style="16"/>
    <col min="14339" max="14339" width="21.85546875" style="16" customWidth="1"/>
    <col min="14340" max="14340" width="14.42578125" style="16" customWidth="1"/>
    <col min="14341" max="14341" width="13.42578125" style="16" customWidth="1"/>
    <col min="14342" max="14342" width="16.140625" style="16" customWidth="1"/>
    <col min="14343" max="14343" width="14.5703125" style="16" customWidth="1"/>
    <col min="14344" max="14344" width="12.5703125" style="16" customWidth="1"/>
    <col min="14345" max="14345" width="14.5703125" style="16" customWidth="1"/>
    <col min="14346" max="14346" width="13.85546875" style="16" customWidth="1"/>
    <col min="14347" max="14348" width="11.42578125" style="16"/>
    <col min="14349" max="14349" width="12.85546875" style="16" customWidth="1"/>
    <col min="14350" max="14350" width="16" style="16" customWidth="1"/>
    <col min="14351" max="14351" width="16.5703125" style="16" customWidth="1"/>
    <col min="14352" max="14594" width="11.42578125" style="16"/>
    <col min="14595" max="14595" width="21.85546875" style="16" customWidth="1"/>
    <col min="14596" max="14596" width="14.42578125" style="16" customWidth="1"/>
    <col min="14597" max="14597" width="13.42578125" style="16" customWidth="1"/>
    <col min="14598" max="14598" width="16.140625" style="16" customWidth="1"/>
    <col min="14599" max="14599" width="14.5703125" style="16" customWidth="1"/>
    <col min="14600" max="14600" width="12.5703125" style="16" customWidth="1"/>
    <col min="14601" max="14601" width="14.5703125" style="16" customWidth="1"/>
    <col min="14602" max="14602" width="13.85546875" style="16" customWidth="1"/>
    <col min="14603" max="14604" width="11.42578125" style="16"/>
    <col min="14605" max="14605" width="12.85546875" style="16" customWidth="1"/>
    <col min="14606" max="14606" width="16" style="16" customWidth="1"/>
    <col min="14607" max="14607" width="16.5703125" style="16" customWidth="1"/>
    <col min="14608" max="14850" width="11.42578125" style="16"/>
    <col min="14851" max="14851" width="21.85546875" style="16" customWidth="1"/>
    <col min="14852" max="14852" width="14.42578125" style="16" customWidth="1"/>
    <col min="14853" max="14853" width="13.42578125" style="16" customWidth="1"/>
    <col min="14854" max="14854" width="16.140625" style="16" customWidth="1"/>
    <col min="14855" max="14855" width="14.5703125" style="16" customWidth="1"/>
    <col min="14856" max="14856" width="12.5703125" style="16" customWidth="1"/>
    <col min="14857" max="14857" width="14.5703125" style="16" customWidth="1"/>
    <col min="14858" max="14858" width="13.85546875" style="16" customWidth="1"/>
    <col min="14859" max="14860" width="11.42578125" style="16"/>
    <col min="14861" max="14861" width="12.85546875" style="16" customWidth="1"/>
    <col min="14862" max="14862" width="16" style="16" customWidth="1"/>
    <col min="14863" max="14863" width="16.5703125" style="16" customWidth="1"/>
    <col min="14864" max="15106" width="11.42578125" style="16"/>
    <col min="15107" max="15107" width="21.85546875" style="16" customWidth="1"/>
    <col min="15108" max="15108" width="14.42578125" style="16" customWidth="1"/>
    <col min="15109" max="15109" width="13.42578125" style="16" customWidth="1"/>
    <col min="15110" max="15110" width="16.140625" style="16" customWidth="1"/>
    <col min="15111" max="15111" width="14.5703125" style="16" customWidth="1"/>
    <col min="15112" max="15112" width="12.5703125" style="16" customWidth="1"/>
    <col min="15113" max="15113" width="14.5703125" style="16" customWidth="1"/>
    <col min="15114" max="15114" width="13.85546875" style="16" customWidth="1"/>
    <col min="15115" max="15116" width="11.42578125" style="16"/>
    <col min="15117" max="15117" width="12.85546875" style="16" customWidth="1"/>
    <col min="15118" max="15118" width="16" style="16" customWidth="1"/>
    <col min="15119" max="15119" width="16.5703125" style="16" customWidth="1"/>
    <col min="15120" max="15362" width="11.42578125" style="16"/>
    <col min="15363" max="15363" width="21.85546875" style="16" customWidth="1"/>
    <col min="15364" max="15364" width="14.42578125" style="16" customWidth="1"/>
    <col min="15365" max="15365" width="13.42578125" style="16" customWidth="1"/>
    <col min="15366" max="15366" width="16.140625" style="16" customWidth="1"/>
    <col min="15367" max="15367" width="14.5703125" style="16" customWidth="1"/>
    <col min="15368" max="15368" width="12.5703125" style="16" customWidth="1"/>
    <col min="15369" max="15369" width="14.5703125" style="16" customWidth="1"/>
    <col min="15370" max="15370" width="13.85546875" style="16" customWidth="1"/>
    <col min="15371" max="15372" width="11.42578125" style="16"/>
    <col min="15373" max="15373" width="12.85546875" style="16" customWidth="1"/>
    <col min="15374" max="15374" width="16" style="16" customWidth="1"/>
    <col min="15375" max="15375" width="16.5703125" style="16" customWidth="1"/>
    <col min="15376" max="15618" width="11.42578125" style="16"/>
    <col min="15619" max="15619" width="21.85546875" style="16" customWidth="1"/>
    <col min="15620" max="15620" width="14.42578125" style="16" customWidth="1"/>
    <col min="15621" max="15621" width="13.42578125" style="16" customWidth="1"/>
    <col min="15622" max="15622" width="16.140625" style="16" customWidth="1"/>
    <col min="15623" max="15623" width="14.5703125" style="16" customWidth="1"/>
    <col min="15624" max="15624" width="12.5703125" style="16" customWidth="1"/>
    <col min="15625" max="15625" width="14.5703125" style="16" customWidth="1"/>
    <col min="15626" max="15626" width="13.85546875" style="16" customWidth="1"/>
    <col min="15627" max="15628" width="11.42578125" style="16"/>
    <col min="15629" max="15629" width="12.85546875" style="16" customWidth="1"/>
    <col min="15630" max="15630" width="16" style="16" customWidth="1"/>
    <col min="15631" max="15631" width="16.5703125" style="16" customWidth="1"/>
    <col min="15632" max="15874" width="11.42578125" style="16"/>
    <col min="15875" max="15875" width="21.85546875" style="16" customWidth="1"/>
    <col min="15876" max="15876" width="14.42578125" style="16" customWidth="1"/>
    <col min="15877" max="15877" width="13.42578125" style="16" customWidth="1"/>
    <col min="15878" max="15878" width="16.140625" style="16" customWidth="1"/>
    <col min="15879" max="15879" width="14.5703125" style="16" customWidth="1"/>
    <col min="15880" max="15880" width="12.5703125" style="16" customWidth="1"/>
    <col min="15881" max="15881" width="14.5703125" style="16" customWidth="1"/>
    <col min="15882" max="15882" width="13.85546875" style="16" customWidth="1"/>
    <col min="15883" max="15884" width="11.42578125" style="16"/>
    <col min="15885" max="15885" width="12.85546875" style="16" customWidth="1"/>
    <col min="15886" max="15886" width="16" style="16" customWidth="1"/>
    <col min="15887" max="15887" width="16.5703125" style="16" customWidth="1"/>
    <col min="15888" max="16130" width="11.42578125" style="16"/>
    <col min="16131" max="16131" width="21.85546875" style="16" customWidth="1"/>
    <col min="16132" max="16132" width="14.42578125" style="16" customWidth="1"/>
    <col min="16133" max="16133" width="13.42578125" style="16" customWidth="1"/>
    <col min="16134" max="16134" width="16.140625" style="16" customWidth="1"/>
    <col min="16135" max="16135" width="14.5703125" style="16" customWidth="1"/>
    <col min="16136" max="16136" width="12.5703125" style="16" customWidth="1"/>
    <col min="16137" max="16137" width="14.5703125" style="16" customWidth="1"/>
    <col min="16138" max="16138" width="13.85546875" style="16" customWidth="1"/>
    <col min="16139" max="16140" width="11.42578125" style="16"/>
    <col min="16141" max="16141" width="12.85546875" style="16" customWidth="1"/>
    <col min="16142" max="16142" width="16" style="16" customWidth="1"/>
    <col min="16143" max="16143" width="16.5703125" style="16" customWidth="1"/>
    <col min="16144" max="16383" width="11.42578125" style="16"/>
    <col min="16384" max="16384" width="11.42578125" style="16" customWidth="1"/>
  </cols>
  <sheetData>
    <row r="1" spans="2:15" x14ac:dyDescent="0.2">
      <c r="K1" s="17" t="s">
        <v>29</v>
      </c>
      <c r="L1" s="17" t="s">
        <v>30</v>
      </c>
      <c r="M1" s="17" t="s">
        <v>31</v>
      </c>
    </row>
    <row r="3" spans="2:15" ht="20.25" x14ac:dyDescent="0.3">
      <c r="D3" s="150"/>
      <c r="E3" s="150"/>
      <c r="F3" s="150"/>
      <c r="G3" s="150"/>
      <c r="H3" s="150"/>
      <c r="I3" s="150"/>
      <c r="J3" s="150"/>
      <c r="K3" s="150"/>
      <c r="L3" s="150"/>
      <c r="M3" s="150"/>
      <c r="N3" s="150"/>
      <c r="O3" s="150"/>
    </row>
    <row r="4" spans="2:15" ht="18" x14ac:dyDescent="0.25">
      <c r="D4" s="151"/>
      <c r="E4" s="151"/>
      <c r="F4" s="151"/>
      <c r="G4" s="151"/>
      <c r="H4" s="151"/>
      <c r="I4" s="151"/>
      <c r="J4" s="151"/>
      <c r="K4" s="151"/>
      <c r="L4" s="151"/>
      <c r="M4" s="151"/>
      <c r="N4" s="151"/>
      <c r="O4" s="151"/>
    </row>
    <row r="5" spans="2:15" ht="15.75" x14ac:dyDescent="0.25">
      <c r="D5" s="152" t="s">
        <v>519</v>
      </c>
      <c r="E5" s="152"/>
      <c r="F5" s="152"/>
      <c r="G5" s="152"/>
      <c r="H5" s="152"/>
      <c r="I5" s="152"/>
      <c r="J5" s="152"/>
      <c r="K5" s="152"/>
      <c r="L5" s="152"/>
      <c r="M5" s="152"/>
      <c r="N5" s="152"/>
      <c r="O5" s="18"/>
    </row>
    <row r="8" spans="2:15" ht="38.25" x14ac:dyDescent="0.2">
      <c r="B8" s="16" t="s">
        <v>520</v>
      </c>
      <c r="C8" s="15" t="s">
        <v>32</v>
      </c>
      <c r="D8" s="15" t="s">
        <v>33</v>
      </c>
      <c r="E8" s="15" t="s">
        <v>34</v>
      </c>
      <c r="F8" s="15" t="s">
        <v>35</v>
      </c>
      <c r="G8" s="15" t="s">
        <v>36</v>
      </c>
      <c r="H8" s="15" t="s">
        <v>43</v>
      </c>
      <c r="I8" s="15" t="s">
        <v>44</v>
      </c>
      <c r="J8" s="15" t="s">
        <v>45</v>
      </c>
      <c r="K8" s="15" t="s">
        <v>46</v>
      </c>
      <c r="L8" s="15" t="s">
        <v>47</v>
      </c>
      <c r="M8" s="15" t="s">
        <v>48</v>
      </c>
      <c r="N8" s="15" t="s">
        <v>49</v>
      </c>
      <c r="O8" s="15" t="s">
        <v>50</v>
      </c>
    </row>
    <row r="9" spans="2:15" ht="99" x14ac:dyDescent="0.2">
      <c r="C9" s="49" t="s">
        <v>474</v>
      </c>
      <c r="D9" s="49" t="s">
        <v>105</v>
      </c>
      <c r="E9" s="49" t="s">
        <v>264</v>
      </c>
      <c r="F9" s="49" t="s">
        <v>475</v>
      </c>
      <c r="G9" s="49" t="s">
        <v>476</v>
      </c>
      <c r="H9" s="51" t="s">
        <v>477</v>
      </c>
      <c r="I9" s="51">
        <v>3000000</v>
      </c>
      <c r="J9" s="49" t="s">
        <v>478</v>
      </c>
      <c r="K9" s="49" t="s">
        <v>95</v>
      </c>
      <c r="L9" s="49" t="s">
        <v>29</v>
      </c>
      <c r="M9" s="49"/>
      <c r="N9" s="48"/>
      <c r="O9" s="19"/>
    </row>
    <row r="10" spans="2:15" ht="117" x14ac:dyDescent="0.2">
      <c r="C10" s="49" t="s">
        <v>479</v>
      </c>
      <c r="D10" s="49" t="s">
        <v>105</v>
      </c>
      <c r="E10" s="49" t="s">
        <v>480</v>
      </c>
      <c r="F10" s="49" t="s">
        <v>481</v>
      </c>
      <c r="G10" s="49" t="s">
        <v>476</v>
      </c>
      <c r="H10" s="51" t="s">
        <v>482</v>
      </c>
      <c r="I10" s="51">
        <v>900000000</v>
      </c>
      <c r="J10" s="49" t="s">
        <v>483</v>
      </c>
      <c r="K10" s="49" t="s">
        <v>95</v>
      </c>
      <c r="L10" s="49" t="s">
        <v>29</v>
      </c>
      <c r="M10" s="51"/>
      <c r="N10" s="20"/>
      <c r="O10" s="19"/>
    </row>
    <row r="11" spans="2:15" ht="144" x14ac:dyDescent="0.2">
      <c r="C11" s="49" t="s">
        <v>484</v>
      </c>
      <c r="D11" s="49" t="s">
        <v>105</v>
      </c>
      <c r="E11" s="49" t="s">
        <v>485</v>
      </c>
      <c r="F11" s="49" t="s">
        <v>486</v>
      </c>
      <c r="G11" s="49" t="s">
        <v>476</v>
      </c>
      <c r="H11" s="51" t="s">
        <v>487</v>
      </c>
      <c r="I11" s="51">
        <v>7439193</v>
      </c>
      <c r="J11" s="49" t="s">
        <v>488</v>
      </c>
      <c r="K11" s="49" t="s">
        <v>95</v>
      </c>
      <c r="L11" s="49" t="s">
        <v>29</v>
      </c>
      <c r="M11" s="51"/>
      <c r="N11" s="20"/>
      <c r="O11" s="19"/>
    </row>
    <row r="12" spans="2:15" ht="117" x14ac:dyDescent="0.2">
      <c r="C12" s="49" t="s">
        <v>489</v>
      </c>
      <c r="D12" s="49" t="s">
        <v>105</v>
      </c>
      <c r="E12" s="49" t="s">
        <v>490</v>
      </c>
      <c r="F12" s="49" t="s">
        <v>491</v>
      </c>
      <c r="G12" s="49" t="s">
        <v>492</v>
      </c>
      <c r="H12" s="51" t="s">
        <v>487</v>
      </c>
      <c r="I12" s="51">
        <v>235780166</v>
      </c>
      <c r="J12" s="49" t="s">
        <v>493</v>
      </c>
      <c r="K12" s="49" t="s">
        <v>95</v>
      </c>
      <c r="L12" s="49" t="s">
        <v>29</v>
      </c>
      <c r="M12" s="51"/>
      <c r="N12" s="20"/>
      <c r="O12" s="19"/>
    </row>
    <row r="13" spans="2:15" ht="117" x14ac:dyDescent="0.2">
      <c r="C13" s="49" t="s">
        <v>494</v>
      </c>
      <c r="D13" s="49" t="s">
        <v>105</v>
      </c>
      <c r="E13" s="49" t="s">
        <v>253</v>
      </c>
      <c r="F13" s="49" t="s">
        <v>495</v>
      </c>
      <c r="G13" s="49" t="s">
        <v>496</v>
      </c>
      <c r="H13" s="51" t="s">
        <v>497</v>
      </c>
      <c r="I13" s="51">
        <v>3000000</v>
      </c>
      <c r="J13" s="49" t="s">
        <v>498</v>
      </c>
      <c r="K13" s="49" t="s">
        <v>95</v>
      </c>
      <c r="L13" s="49" t="s">
        <v>29</v>
      </c>
      <c r="M13" s="51"/>
      <c r="N13" s="20"/>
      <c r="O13" s="19"/>
    </row>
    <row r="14" spans="2:15" ht="180" x14ac:dyDescent="0.2">
      <c r="C14" s="49" t="s">
        <v>499</v>
      </c>
      <c r="D14" s="49" t="s">
        <v>105</v>
      </c>
      <c r="E14" s="49" t="s">
        <v>253</v>
      </c>
      <c r="F14" s="49" t="s">
        <v>500</v>
      </c>
      <c r="G14" s="49" t="s">
        <v>476</v>
      </c>
      <c r="H14" s="51" t="s">
        <v>501</v>
      </c>
      <c r="I14" s="50" t="s">
        <v>502</v>
      </c>
      <c r="J14" s="49" t="s">
        <v>503</v>
      </c>
      <c r="K14" s="49" t="s">
        <v>95</v>
      </c>
      <c r="L14" s="49" t="s">
        <v>29</v>
      </c>
      <c r="M14" s="51"/>
      <c r="N14" s="20"/>
      <c r="O14" s="19"/>
    </row>
    <row r="15" spans="2:15" ht="144" x14ac:dyDescent="0.2">
      <c r="C15" s="49" t="s">
        <v>504</v>
      </c>
      <c r="D15" s="49" t="s">
        <v>105</v>
      </c>
      <c r="E15" s="49" t="s">
        <v>253</v>
      </c>
      <c r="F15" s="49" t="s">
        <v>505</v>
      </c>
      <c r="G15" s="49" t="s">
        <v>506</v>
      </c>
      <c r="H15" s="51" t="s">
        <v>507</v>
      </c>
      <c r="I15" s="51">
        <v>8286464189.3999996</v>
      </c>
      <c r="J15" s="49" t="s">
        <v>508</v>
      </c>
      <c r="K15" s="49" t="s">
        <v>95</v>
      </c>
      <c r="L15" s="49" t="s">
        <v>29</v>
      </c>
      <c r="M15" s="51"/>
      <c r="N15" s="20"/>
      <c r="O15" s="19"/>
    </row>
    <row r="16" spans="2:15" ht="279" x14ac:dyDescent="0.2">
      <c r="C16" s="49" t="s">
        <v>509</v>
      </c>
      <c r="D16" s="49" t="s">
        <v>105</v>
      </c>
      <c r="E16" s="49" t="s">
        <v>253</v>
      </c>
      <c r="F16" s="49" t="s">
        <v>510</v>
      </c>
      <c r="G16" s="49" t="s">
        <v>476</v>
      </c>
      <c r="H16" s="50" t="s">
        <v>511</v>
      </c>
      <c r="I16" s="51"/>
      <c r="J16" s="49" t="s">
        <v>512</v>
      </c>
      <c r="K16" s="49" t="s">
        <v>95</v>
      </c>
      <c r="L16" s="49" t="s">
        <v>29</v>
      </c>
      <c r="M16" s="51"/>
      <c r="N16" s="20"/>
      <c r="O16" s="19"/>
    </row>
    <row r="17" spans="3:15" ht="162" x14ac:dyDescent="0.2">
      <c r="C17" s="49" t="s">
        <v>513</v>
      </c>
      <c r="D17" s="49" t="s">
        <v>105</v>
      </c>
      <c r="E17" s="49" t="s">
        <v>514</v>
      </c>
      <c r="F17" s="49" t="s">
        <v>515</v>
      </c>
      <c r="G17" s="49" t="s">
        <v>476</v>
      </c>
      <c r="H17" s="50" t="s">
        <v>516</v>
      </c>
      <c r="I17" s="51"/>
      <c r="J17" s="49" t="s">
        <v>517</v>
      </c>
      <c r="K17" s="49" t="s">
        <v>95</v>
      </c>
      <c r="L17" s="49" t="s">
        <v>29</v>
      </c>
      <c r="M17" s="51"/>
      <c r="N17" s="52" t="s">
        <v>518</v>
      </c>
      <c r="O17" s="19"/>
    </row>
    <row r="18" spans="3:15" ht="102" x14ac:dyDescent="0.2">
      <c r="C18" s="19" t="s">
        <v>684</v>
      </c>
      <c r="D18" s="19" t="s">
        <v>685</v>
      </c>
      <c r="E18" s="19" t="s">
        <v>686</v>
      </c>
      <c r="F18" s="19" t="s">
        <v>687</v>
      </c>
      <c r="G18" s="19" t="s">
        <v>688</v>
      </c>
      <c r="H18" s="53" t="s">
        <v>689</v>
      </c>
      <c r="I18" s="20">
        <v>13215688</v>
      </c>
      <c r="J18" s="54" t="s">
        <v>690</v>
      </c>
      <c r="K18" s="19" t="s">
        <v>691</v>
      </c>
      <c r="L18" s="19" t="s">
        <v>692</v>
      </c>
      <c r="M18" s="19" t="s">
        <v>29</v>
      </c>
      <c r="N18" s="19" t="s">
        <v>30</v>
      </c>
      <c r="O18" s="19"/>
    </row>
    <row r="19" spans="3:15" x14ac:dyDescent="0.2">
      <c r="C19" s="19"/>
      <c r="D19" s="19"/>
      <c r="E19" s="19"/>
      <c r="F19" s="19"/>
      <c r="G19" s="19"/>
      <c r="H19" s="20"/>
      <c r="I19" s="20"/>
      <c r="J19" s="19"/>
      <c r="K19" s="21"/>
      <c r="L19" s="19"/>
      <c r="M19" s="19"/>
      <c r="N19" s="19"/>
      <c r="O19" s="19"/>
    </row>
    <row r="20" spans="3:15" x14ac:dyDescent="0.2">
      <c r="C20" s="19"/>
      <c r="D20" s="19"/>
      <c r="E20" s="19"/>
      <c r="F20" s="19"/>
      <c r="G20" s="19"/>
      <c r="H20" s="20"/>
      <c r="I20" s="20"/>
      <c r="J20" s="19"/>
      <c r="K20" s="21"/>
      <c r="L20" s="19"/>
      <c r="M20" s="19"/>
      <c r="N20" s="19"/>
      <c r="O20" s="19"/>
    </row>
    <row r="21" spans="3:15" x14ac:dyDescent="0.2">
      <c r="C21" s="19"/>
      <c r="D21" s="19"/>
      <c r="E21" s="19"/>
      <c r="F21" s="19"/>
      <c r="G21" s="19"/>
      <c r="H21" s="20"/>
      <c r="I21" s="20"/>
      <c r="J21" s="19"/>
      <c r="K21" s="21"/>
      <c r="L21" s="19"/>
      <c r="M21" s="19"/>
      <c r="N21" s="19"/>
      <c r="O21" s="19"/>
    </row>
    <row r="22" spans="3:15" x14ac:dyDescent="0.2">
      <c r="C22" s="19"/>
      <c r="D22" s="19"/>
      <c r="E22" s="19"/>
      <c r="F22" s="19"/>
      <c r="G22" s="19"/>
      <c r="H22" s="20"/>
      <c r="I22" s="20"/>
      <c r="J22" s="19"/>
      <c r="K22" s="21"/>
      <c r="L22" s="19"/>
      <c r="M22" s="19"/>
      <c r="N22" s="19"/>
      <c r="O22" s="19"/>
    </row>
    <row r="23" spans="3:15" x14ac:dyDescent="0.2">
      <c r="C23" s="19"/>
      <c r="D23" s="19"/>
      <c r="E23" s="19"/>
      <c r="F23" s="19"/>
      <c r="G23" s="19"/>
      <c r="H23" s="20"/>
      <c r="I23" s="20"/>
      <c r="J23" s="19"/>
      <c r="K23" s="21"/>
      <c r="L23" s="19"/>
      <c r="M23" s="19"/>
      <c r="N23" s="19"/>
      <c r="O23" s="19"/>
    </row>
    <row r="24" spans="3:15" x14ac:dyDescent="0.2">
      <c r="C24" s="19"/>
      <c r="D24" s="19"/>
      <c r="E24" s="19"/>
      <c r="F24" s="19"/>
      <c r="G24" s="19"/>
      <c r="H24" s="20"/>
      <c r="I24" s="20"/>
      <c r="J24" s="19"/>
      <c r="K24" s="21"/>
      <c r="L24" s="19"/>
      <c r="M24" s="19"/>
      <c r="N24" s="19"/>
      <c r="O24" s="19"/>
    </row>
    <row r="25" spans="3:15" x14ac:dyDescent="0.2">
      <c r="C25" s="19"/>
      <c r="D25" s="19"/>
      <c r="E25" s="19"/>
      <c r="F25" s="19"/>
      <c r="G25" s="19"/>
      <c r="H25" s="20"/>
      <c r="I25" s="20"/>
      <c r="J25" s="19"/>
      <c r="K25" s="21"/>
      <c r="L25" s="19"/>
      <c r="M25" s="19"/>
      <c r="N25" s="19"/>
      <c r="O25" s="19"/>
    </row>
    <row r="26" spans="3:15" x14ac:dyDescent="0.2">
      <c r="C26" s="19"/>
      <c r="D26" s="19"/>
      <c r="E26" s="19"/>
      <c r="F26" s="19"/>
      <c r="G26" s="19"/>
      <c r="H26" s="20"/>
      <c r="I26" s="20"/>
      <c r="J26" s="19"/>
      <c r="K26" s="21"/>
      <c r="L26" s="19"/>
      <c r="M26" s="19"/>
      <c r="N26" s="19"/>
      <c r="O26" s="19"/>
    </row>
    <row r="27" spans="3:15" x14ac:dyDescent="0.2">
      <c r="C27" s="19"/>
      <c r="D27" s="19"/>
      <c r="E27" s="19"/>
      <c r="F27" s="19"/>
      <c r="G27" s="19"/>
      <c r="H27" s="20"/>
      <c r="I27" s="20"/>
      <c r="J27" s="19"/>
      <c r="K27" s="21"/>
      <c r="L27" s="19"/>
      <c r="M27" s="19"/>
      <c r="N27" s="19"/>
      <c r="O27" s="19"/>
    </row>
    <row r="28" spans="3:15" x14ac:dyDescent="0.2">
      <c r="C28" s="19"/>
      <c r="D28" s="19"/>
      <c r="E28" s="19"/>
      <c r="F28" s="19"/>
      <c r="G28" s="19"/>
      <c r="H28" s="20"/>
      <c r="I28" s="20"/>
      <c r="J28" s="19"/>
      <c r="K28" s="21"/>
      <c r="L28" s="19"/>
      <c r="M28" s="19"/>
      <c r="N28" s="19"/>
      <c r="O28" s="19"/>
    </row>
    <row r="29" spans="3:15" x14ac:dyDescent="0.2">
      <c r="C29" s="19"/>
      <c r="D29" s="19"/>
      <c r="E29" s="19"/>
      <c r="F29" s="19"/>
      <c r="G29" s="19"/>
      <c r="H29" s="20"/>
      <c r="I29" s="20"/>
      <c r="J29" s="19"/>
      <c r="K29" s="21"/>
      <c r="L29" s="19"/>
      <c r="M29" s="19"/>
      <c r="N29" s="19"/>
      <c r="O29" s="19"/>
    </row>
  </sheetData>
  <mergeCells count="3">
    <mergeCell ref="D3:O3"/>
    <mergeCell ref="D4:O4"/>
    <mergeCell ref="D5:N5"/>
  </mergeCells>
  <dataValidations count="8">
    <dataValidation type="list" showInputMessage="1" showErrorMessage="1" error="Indicar si es medianamente probable, altamente probable o probable con certeza" sqref="WVV983049:WVV983069 N19:N29 TF9:TF29 ADB9:ADB29 AMX9:AMX29 AWT9:AWT29 BGP9:BGP29 BQL9:BQL29 CAH9:CAH29 CKD9:CKD29 CTZ9:CTZ29 DDV9:DDV29 DNR9:DNR29 DXN9:DXN29 EHJ9:EHJ29 ERF9:ERF29 FBB9:FBB29 FKX9:FKX29 FUT9:FUT29 GEP9:GEP29 GOL9:GOL29 GYH9:GYH29 HID9:HID29 HRZ9:HRZ29 IBV9:IBV29 ILR9:ILR29 IVN9:IVN29 JFJ9:JFJ29 JPF9:JPF29 JZB9:JZB29 KIX9:KIX29 KST9:KST29 LCP9:LCP29 LML9:LML29 LWH9:LWH29 MGD9:MGD29 MPZ9:MPZ29 MZV9:MZV29 NJR9:NJR29 NTN9:NTN29 ODJ9:ODJ29 ONF9:ONF29 OXB9:OXB29 PGX9:PGX29 PQT9:PQT29 QAP9:QAP29 QKL9:QKL29 QUH9:QUH29 RED9:RED29 RNZ9:RNZ29 RXV9:RXV29 SHR9:SHR29 SRN9:SRN29 TBJ9:TBJ29 TLF9:TLF29 TVB9:TVB29 UEX9:UEX29 UOT9:UOT29 UYP9:UYP29 VIL9:VIL29 VSH9:VSH29 WCD9:WCD29 WLZ9:WLZ29 WVV9:WVV29 N65545:N65565 JJ65545:JJ65565 TF65545:TF65565 ADB65545:ADB65565 AMX65545:AMX65565 AWT65545:AWT65565 BGP65545:BGP65565 BQL65545:BQL65565 CAH65545:CAH65565 CKD65545:CKD65565 CTZ65545:CTZ65565 DDV65545:DDV65565 DNR65545:DNR65565 DXN65545:DXN65565 EHJ65545:EHJ65565 ERF65545:ERF65565 FBB65545:FBB65565 FKX65545:FKX65565 FUT65545:FUT65565 GEP65545:GEP65565 GOL65545:GOL65565 GYH65545:GYH65565 HID65545:HID65565 HRZ65545:HRZ65565 IBV65545:IBV65565 ILR65545:ILR65565 IVN65545:IVN65565 JFJ65545:JFJ65565 JPF65545:JPF65565 JZB65545:JZB65565 KIX65545:KIX65565 KST65545:KST65565 LCP65545:LCP65565 LML65545:LML65565 LWH65545:LWH65565 MGD65545:MGD65565 MPZ65545:MPZ65565 MZV65545:MZV65565 NJR65545:NJR65565 NTN65545:NTN65565 ODJ65545:ODJ65565 ONF65545:ONF65565 OXB65545:OXB65565 PGX65545:PGX65565 PQT65545:PQT65565 QAP65545:QAP65565 QKL65545:QKL65565 QUH65545:QUH65565 RED65545:RED65565 RNZ65545:RNZ65565 RXV65545:RXV65565 SHR65545:SHR65565 SRN65545:SRN65565 TBJ65545:TBJ65565 TLF65545:TLF65565 TVB65545:TVB65565 UEX65545:UEX65565 UOT65545:UOT65565 UYP65545:UYP65565 VIL65545:VIL65565 VSH65545:VSH65565 WCD65545:WCD65565 WLZ65545:WLZ65565 WVV65545:WVV65565 N131081:N131101 JJ131081:JJ131101 TF131081:TF131101 ADB131081:ADB131101 AMX131081:AMX131101 AWT131081:AWT131101 BGP131081:BGP131101 BQL131081:BQL131101 CAH131081:CAH131101 CKD131081:CKD131101 CTZ131081:CTZ131101 DDV131081:DDV131101 DNR131081:DNR131101 DXN131081:DXN131101 EHJ131081:EHJ131101 ERF131081:ERF131101 FBB131081:FBB131101 FKX131081:FKX131101 FUT131081:FUT131101 GEP131081:GEP131101 GOL131081:GOL131101 GYH131081:GYH131101 HID131081:HID131101 HRZ131081:HRZ131101 IBV131081:IBV131101 ILR131081:ILR131101 IVN131081:IVN131101 JFJ131081:JFJ131101 JPF131081:JPF131101 JZB131081:JZB131101 KIX131081:KIX131101 KST131081:KST131101 LCP131081:LCP131101 LML131081:LML131101 LWH131081:LWH131101 MGD131081:MGD131101 MPZ131081:MPZ131101 MZV131081:MZV131101 NJR131081:NJR131101 NTN131081:NTN131101 ODJ131081:ODJ131101 ONF131081:ONF131101 OXB131081:OXB131101 PGX131081:PGX131101 PQT131081:PQT131101 QAP131081:QAP131101 QKL131081:QKL131101 QUH131081:QUH131101 RED131081:RED131101 RNZ131081:RNZ131101 RXV131081:RXV131101 SHR131081:SHR131101 SRN131081:SRN131101 TBJ131081:TBJ131101 TLF131081:TLF131101 TVB131081:TVB131101 UEX131081:UEX131101 UOT131081:UOT131101 UYP131081:UYP131101 VIL131081:VIL131101 VSH131081:VSH131101 WCD131081:WCD131101 WLZ131081:WLZ131101 WVV131081:WVV131101 N196617:N196637 JJ196617:JJ196637 TF196617:TF196637 ADB196617:ADB196637 AMX196617:AMX196637 AWT196617:AWT196637 BGP196617:BGP196637 BQL196617:BQL196637 CAH196617:CAH196637 CKD196617:CKD196637 CTZ196617:CTZ196637 DDV196617:DDV196637 DNR196617:DNR196637 DXN196617:DXN196637 EHJ196617:EHJ196637 ERF196617:ERF196637 FBB196617:FBB196637 FKX196617:FKX196637 FUT196617:FUT196637 GEP196617:GEP196637 GOL196617:GOL196637 GYH196617:GYH196637 HID196617:HID196637 HRZ196617:HRZ196637 IBV196617:IBV196637 ILR196617:ILR196637 IVN196617:IVN196637 JFJ196617:JFJ196637 JPF196617:JPF196637 JZB196617:JZB196637 KIX196617:KIX196637 KST196617:KST196637 LCP196617:LCP196637 LML196617:LML196637 LWH196617:LWH196637 MGD196617:MGD196637 MPZ196617:MPZ196637 MZV196617:MZV196637 NJR196617:NJR196637 NTN196617:NTN196637 ODJ196617:ODJ196637 ONF196617:ONF196637 OXB196617:OXB196637 PGX196617:PGX196637 PQT196617:PQT196637 QAP196617:QAP196637 QKL196617:QKL196637 QUH196617:QUH196637 RED196617:RED196637 RNZ196617:RNZ196637 RXV196617:RXV196637 SHR196617:SHR196637 SRN196617:SRN196637 TBJ196617:TBJ196637 TLF196617:TLF196637 TVB196617:TVB196637 UEX196617:UEX196637 UOT196617:UOT196637 UYP196617:UYP196637 VIL196617:VIL196637 VSH196617:VSH196637 WCD196617:WCD196637 WLZ196617:WLZ196637 WVV196617:WVV196637 N262153:N262173 JJ262153:JJ262173 TF262153:TF262173 ADB262153:ADB262173 AMX262153:AMX262173 AWT262153:AWT262173 BGP262153:BGP262173 BQL262153:BQL262173 CAH262153:CAH262173 CKD262153:CKD262173 CTZ262153:CTZ262173 DDV262153:DDV262173 DNR262153:DNR262173 DXN262153:DXN262173 EHJ262153:EHJ262173 ERF262153:ERF262173 FBB262153:FBB262173 FKX262153:FKX262173 FUT262153:FUT262173 GEP262153:GEP262173 GOL262153:GOL262173 GYH262153:GYH262173 HID262153:HID262173 HRZ262153:HRZ262173 IBV262153:IBV262173 ILR262153:ILR262173 IVN262153:IVN262173 JFJ262153:JFJ262173 JPF262153:JPF262173 JZB262153:JZB262173 KIX262153:KIX262173 KST262153:KST262173 LCP262153:LCP262173 LML262153:LML262173 LWH262153:LWH262173 MGD262153:MGD262173 MPZ262153:MPZ262173 MZV262153:MZV262173 NJR262153:NJR262173 NTN262153:NTN262173 ODJ262153:ODJ262173 ONF262153:ONF262173 OXB262153:OXB262173 PGX262153:PGX262173 PQT262153:PQT262173 QAP262153:QAP262173 QKL262153:QKL262173 QUH262153:QUH262173 RED262153:RED262173 RNZ262153:RNZ262173 RXV262153:RXV262173 SHR262153:SHR262173 SRN262153:SRN262173 TBJ262153:TBJ262173 TLF262153:TLF262173 TVB262153:TVB262173 UEX262153:UEX262173 UOT262153:UOT262173 UYP262153:UYP262173 VIL262153:VIL262173 VSH262153:VSH262173 WCD262153:WCD262173 WLZ262153:WLZ262173 WVV262153:WVV262173 N327689:N327709 JJ327689:JJ327709 TF327689:TF327709 ADB327689:ADB327709 AMX327689:AMX327709 AWT327689:AWT327709 BGP327689:BGP327709 BQL327689:BQL327709 CAH327689:CAH327709 CKD327689:CKD327709 CTZ327689:CTZ327709 DDV327689:DDV327709 DNR327689:DNR327709 DXN327689:DXN327709 EHJ327689:EHJ327709 ERF327689:ERF327709 FBB327689:FBB327709 FKX327689:FKX327709 FUT327689:FUT327709 GEP327689:GEP327709 GOL327689:GOL327709 GYH327689:GYH327709 HID327689:HID327709 HRZ327689:HRZ327709 IBV327689:IBV327709 ILR327689:ILR327709 IVN327689:IVN327709 JFJ327689:JFJ327709 JPF327689:JPF327709 JZB327689:JZB327709 KIX327689:KIX327709 KST327689:KST327709 LCP327689:LCP327709 LML327689:LML327709 LWH327689:LWH327709 MGD327689:MGD327709 MPZ327689:MPZ327709 MZV327689:MZV327709 NJR327689:NJR327709 NTN327689:NTN327709 ODJ327689:ODJ327709 ONF327689:ONF327709 OXB327689:OXB327709 PGX327689:PGX327709 PQT327689:PQT327709 QAP327689:QAP327709 QKL327689:QKL327709 QUH327689:QUH327709 RED327689:RED327709 RNZ327689:RNZ327709 RXV327689:RXV327709 SHR327689:SHR327709 SRN327689:SRN327709 TBJ327689:TBJ327709 TLF327689:TLF327709 TVB327689:TVB327709 UEX327689:UEX327709 UOT327689:UOT327709 UYP327689:UYP327709 VIL327689:VIL327709 VSH327689:VSH327709 WCD327689:WCD327709 WLZ327689:WLZ327709 WVV327689:WVV327709 N393225:N393245 JJ393225:JJ393245 TF393225:TF393245 ADB393225:ADB393245 AMX393225:AMX393245 AWT393225:AWT393245 BGP393225:BGP393245 BQL393225:BQL393245 CAH393225:CAH393245 CKD393225:CKD393245 CTZ393225:CTZ393245 DDV393225:DDV393245 DNR393225:DNR393245 DXN393225:DXN393245 EHJ393225:EHJ393245 ERF393225:ERF393245 FBB393225:FBB393245 FKX393225:FKX393245 FUT393225:FUT393245 GEP393225:GEP393245 GOL393225:GOL393245 GYH393225:GYH393245 HID393225:HID393245 HRZ393225:HRZ393245 IBV393225:IBV393245 ILR393225:ILR393245 IVN393225:IVN393245 JFJ393225:JFJ393245 JPF393225:JPF393245 JZB393225:JZB393245 KIX393225:KIX393245 KST393225:KST393245 LCP393225:LCP393245 LML393225:LML393245 LWH393225:LWH393245 MGD393225:MGD393245 MPZ393225:MPZ393245 MZV393225:MZV393245 NJR393225:NJR393245 NTN393225:NTN393245 ODJ393225:ODJ393245 ONF393225:ONF393245 OXB393225:OXB393245 PGX393225:PGX393245 PQT393225:PQT393245 QAP393225:QAP393245 QKL393225:QKL393245 QUH393225:QUH393245 RED393225:RED393245 RNZ393225:RNZ393245 RXV393225:RXV393245 SHR393225:SHR393245 SRN393225:SRN393245 TBJ393225:TBJ393245 TLF393225:TLF393245 TVB393225:TVB393245 UEX393225:UEX393245 UOT393225:UOT393245 UYP393225:UYP393245 VIL393225:VIL393245 VSH393225:VSH393245 WCD393225:WCD393245 WLZ393225:WLZ393245 WVV393225:WVV393245 N458761:N458781 JJ458761:JJ458781 TF458761:TF458781 ADB458761:ADB458781 AMX458761:AMX458781 AWT458761:AWT458781 BGP458761:BGP458781 BQL458761:BQL458781 CAH458761:CAH458781 CKD458761:CKD458781 CTZ458761:CTZ458781 DDV458761:DDV458781 DNR458761:DNR458781 DXN458761:DXN458781 EHJ458761:EHJ458781 ERF458761:ERF458781 FBB458761:FBB458781 FKX458761:FKX458781 FUT458761:FUT458781 GEP458761:GEP458781 GOL458761:GOL458781 GYH458761:GYH458781 HID458761:HID458781 HRZ458761:HRZ458781 IBV458761:IBV458781 ILR458761:ILR458781 IVN458761:IVN458781 JFJ458761:JFJ458781 JPF458761:JPF458781 JZB458761:JZB458781 KIX458761:KIX458781 KST458761:KST458781 LCP458761:LCP458781 LML458761:LML458781 LWH458761:LWH458781 MGD458761:MGD458781 MPZ458761:MPZ458781 MZV458761:MZV458781 NJR458761:NJR458781 NTN458761:NTN458781 ODJ458761:ODJ458781 ONF458761:ONF458781 OXB458761:OXB458781 PGX458761:PGX458781 PQT458761:PQT458781 QAP458761:QAP458781 QKL458761:QKL458781 QUH458761:QUH458781 RED458761:RED458781 RNZ458761:RNZ458781 RXV458761:RXV458781 SHR458761:SHR458781 SRN458761:SRN458781 TBJ458761:TBJ458781 TLF458761:TLF458781 TVB458761:TVB458781 UEX458761:UEX458781 UOT458761:UOT458781 UYP458761:UYP458781 VIL458761:VIL458781 VSH458761:VSH458781 WCD458761:WCD458781 WLZ458761:WLZ458781 WVV458761:WVV458781 N524297:N524317 JJ524297:JJ524317 TF524297:TF524317 ADB524297:ADB524317 AMX524297:AMX524317 AWT524297:AWT524317 BGP524297:BGP524317 BQL524297:BQL524317 CAH524297:CAH524317 CKD524297:CKD524317 CTZ524297:CTZ524317 DDV524297:DDV524317 DNR524297:DNR524317 DXN524297:DXN524317 EHJ524297:EHJ524317 ERF524297:ERF524317 FBB524297:FBB524317 FKX524297:FKX524317 FUT524297:FUT524317 GEP524297:GEP524317 GOL524297:GOL524317 GYH524297:GYH524317 HID524297:HID524317 HRZ524297:HRZ524317 IBV524297:IBV524317 ILR524297:ILR524317 IVN524297:IVN524317 JFJ524297:JFJ524317 JPF524297:JPF524317 JZB524297:JZB524317 KIX524297:KIX524317 KST524297:KST524317 LCP524297:LCP524317 LML524297:LML524317 LWH524297:LWH524317 MGD524297:MGD524317 MPZ524297:MPZ524317 MZV524297:MZV524317 NJR524297:NJR524317 NTN524297:NTN524317 ODJ524297:ODJ524317 ONF524297:ONF524317 OXB524297:OXB524317 PGX524297:PGX524317 PQT524297:PQT524317 QAP524297:QAP524317 QKL524297:QKL524317 QUH524297:QUH524317 RED524297:RED524317 RNZ524297:RNZ524317 RXV524297:RXV524317 SHR524297:SHR524317 SRN524297:SRN524317 TBJ524297:TBJ524317 TLF524297:TLF524317 TVB524297:TVB524317 UEX524297:UEX524317 UOT524297:UOT524317 UYP524297:UYP524317 VIL524297:VIL524317 VSH524297:VSH524317 WCD524297:WCD524317 WLZ524297:WLZ524317 WVV524297:WVV524317 N589833:N589853 JJ589833:JJ589853 TF589833:TF589853 ADB589833:ADB589853 AMX589833:AMX589853 AWT589833:AWT589853 BGP589833:BGP589853 BQL589833:BQL589853 CAH589833:CAH589853 CKD589833:CKD589853 CTZ589833:CTZ589853 DDV589833:DDV589853 DNR589833:DNR589853 DXN589833:DXN589853 EHJ589833:EHJ589853 ERF589833:ERF589853 FBB589833:FBB589853 FKX589833:FKX589853 FUT589833:FUT589853 GEP589833:GEP589853 GOL589833:GOL589853 GYH589833:GYH589853 HID589833:HID589853 HRZ589833:HRZ589853 IBV589833:IBV589853 ILR589833:ILR589853 IVN589833:IVN589853 JFJ589833:JFJ589853 JPF589833:JPF589853 JZB589833:JZB589853 KIX589833:KIX589853 KST589833:KST589853 LCP589833:LCP589853 LML589833:LML589853 LWH589833:LWH589853 MGD589833:MGD589853 MPZ589833:MPZ589853 MZV589833:MZV589853 NJR589833:NJR589853 NTN589833:NTN589853 ODJ589833:ODJ589853 ONF589833:ONF589853 OXB589833:OXB589853 PGX589833:PGX589853 PQT589833:PQT589853 QAP589833:QAP589853 QKL589833:QKL589853 QUH589833:QUH589853 RED589833:RED589853 RNZ589833:RNZ589853 RXV589833:RXV589853 SHR589833:SHR589853 SRN589833:SRN589853 TBJ589833:TBJ589853 TLF589833:TLF589853 TVB589833:TVB589853 UEX589833:UEX589853 UOT589833:UOT589853 UYP589833:UYP589853 VIL589833:VIL589853 VSH589833:VSH589853 WCD589833:WCD589853 WLZ589833:WLZ589853 WVV589833:WVV589853 N655369:N655389 JJ655369:JJ655389 TF655369:TF655389 ADB655369:ADB655389 AMX655369:AMX655389 AWT655369:AWT655389 BGP655369:BGP655389 BQL655369:BQL655389 CAH655369:CAH655389 CKD655369:CKD655389 CTZ655369:CTZ655389 DDV655369:DDV655389 DNR655369:DNR655389 DXN655369:DXN655389 EHJ655369:EHJ655389 ERF655369:ERF655389 FBB655369:FBB655389 FKX655369:FKX655389 FUT655369:FUT655389 GEP655369:GEP655389 GOL655369:GOL655389 GYH655369:GYH655389 HID655369:HID655389 HRZ655369:HRZ655389 IBV655369:IBV655389 ILR655369:ILR655389 IVN655369:IVN655389 JFJ655369:JFJ655389 JPF655369:JPF655389 JZB655369:JZB655389 KIX655369:KIX655389 KST655369:KST655389 LCP655369:LCP655389 LML655369:LML655389 LWH655369:LWH655389 MGD655369:MGD655389 MPZ655369:MPZ655389 MZV655369:MZV655389 NJR655369:NJR655389 NTN655369:NTN655389 ODJ655369:ODJ655389 ONF655369:ONF655389 OXB655369:OXB655389 PGX655369:PGX655389 PQT655369:PQT655389 QAP655369:QAP655389 QKL655369:QKL655389 QUH655369:QUH655389 RED655369:RED655389 RNZ655369:RNZ655389 RXV655369:RXV655389 SHR655369:SHR655389 SRN655369:SRN655389 TBJ655369:TBJ655389 TLF655369:TLF655389 TVB655369:TVB655389 UEX655369:UEX655389 UOT655369:UOT655389 UYP655369:UYP655389 VIL655369:VIL655389 VSH655369:VSH655389 WCD655369:WCD655389 WLZ655369:WLZ655389 WVV655369:WVV655389 N720905:N720925 JJ720905:JJ720925 TF720905:TF720925 ADB720905:ADB720925 AMX720905:AMX720925 AWT720905:AWT720925 BGP720905:BGP720925 BQL720905:BQL720925 CAH720905:CAH720925 CKD720905:CKD720925 CTZ720905:CTZ720925 DDV720905:DDV720925 DNR720905:DNR720925 DXN720905:DXN720925 EHJ720905:EHJ720925 ERF720905:ERF720925 FBB720905:FBB720925 FKX720905:FKX720925 FUT720905:FUT720925 GEP720905:GEP720925 GOL720905:GOL720925 GYH720905:GYH720925 HID720905:HID720925 HRZ720905:HRZ720925 IBV720905:IBV720925 ILR720905:ILR720925 IVN720905:IVN720925 JFJ720905:JFJ720925 JPF720905:JPF720925 JZB720905:JZB720925 KIX720905:KIX720925 KST720905:KST720925 LCP720905:LCP720925 LML720905:LML720925 LWH720905:LWH720925 MGD720905:MGD720925 MPZ720905:MPZ720925 MZV720905:MZV720925 NJR720905:NJR720925 NTN720905:NTN720925 ODJ720905:ODJ720925 ONF720905:ONF720925 OXB720905:OXB720925 PGX720905:PGX720925 PQT720905:PQT720925 QAP720905:QAP720925 QKL720905:QKL720925 QUH720905:QUH720925 RED720905:RED720925 RNZ720905:RNZ720925 RXV720905:RXV720925 SHR720905:SHR720925 SRN720905:SRN720925 TBJ720905:TBJ720925 TLF720905:TLF720925 TVB720905:TVB720925 UEX720905:UEX720925 UOT720905:UOT720925 UYP720905:UYP720925 VIL720905:VIL720925 VSH720905:VSH720925 WCD720905:WCD720925 WLZ720905:WLZ720925 WVV720905:WVV720925 N786441:N786461 JJ786441:JJ786461 TF786441:TF786461 ADB786441:ADB786461 AMX786441:AMX786461 AWT786441:AWT786461 BGP786441:BGP786461 BQL786441:BQL786461 CAH786441:CAH786461 CKD786441:CKD786461 CTZ786441:CTZ786461 DDV786441:DDV786461 DNR786441:DNR786461 DXN786441:DXN786461 EHJ786441:EHJ786461 ERF786441:ERF786461 FBB786441:FBB786461 FKX786441:FKX786461 FUT786441:FUT786461 GEP786441:GEP786461 GOL786441:GOL786461 GYH786441:GYH786461 HID786441:HID786461 HRZ786441:HRZ786461 IBV786441:IBV786461 ILR786441:ILR786461 IVN786441:IVN786461 JFJ786441:JFJ786461 JPF786441:JPF786461 JZB786441:JZB786461 KIX786441:KIX786461 KST786441:KST786461 LCP786441:LCP786461 LML786441:LML786461 LWH786441:LWH786461 MGD786441:MGD786461 MPZ786441:MPZ786461 MZV786441:MZV786461 NJR786441:NJR786461 NTN786441:NTN786461 ODJ786441:ODJ786461 ONF786441:ONF786461 OXB786441:OXB786461 PGX786441:PGX786461 PQT786441:PQT786461 QAP786441:QAP786461 QKL786441:QKL786461 QUH786441:QUH786461 RED786441:RED786461 RNZ786441:RNZ786461 RXV786441:RXV786461 SHR786441:SHR786461 SRN786441:SRN786461 TBJ786441:TBJ786461 TLF786441:TLF786461 TVB786441:TVB786461 UEX786441:UEX786461 UOT786441:UOT786461 UYP786441:UYP786461 VIL786441:VIL786461 VSH786441:VSH786461 WCD786441:WCD786461 WLZ786441:WLZ786461 WVV786441:WVV786461 N851977:N851997 JJ851977:JJ851997 TF851977:TF851997 ADB851977:ADB851997 AMX851977:AMX851997 AWT851977:AWT851997 BGP851977:BGP851997 BQL851977:BQL851997 CAH851977:CAH851997 CKD851977:CKD851997 CTZ851977:CTZ851997 DDV851977:DDV851997 DNR851977:DNR851997 DXN851977:DXN851997 EHJ851977:EHJ851997 ERF851977:ERF851997 FBB851977:FBB851997 FKX851977:FKX851997 FUT851977:FUT851997 GEP851977:GEP851997 GOL851977:GOL851997 GYH851977:GYH851997 HID851977:HID851997 HRZ851977:HRZ851997 IBV851977:IBV851997 ILR851977:ILR851997 IVN851977:IVN851997 JFJ851977:JFJ851997 JPF851977:JPF851997 JZB851977:JZB851997 KIX851977:KIX851997 KST851977:KST851997 LCP851977:LCP851997 LML851977:LML851997 LWH851977:LWH851997 MGD851977:MGD851997 MPZ851977:MPZ851997 MZV851977:MZV851997 NJR851977:NJR851997 NTN851977:NTN851997 ODJ851977:ODJ851997 ONF851977:ONF851997 OXB851977:OXB851997 PGX851977:PGX851997 PQT851977:PQT851997 QAP851977:QAP851997 QKL851977:QKL851997 QUH851977:QUH851997 RED851977:RED851997 RNZ851977:RNZ851997 RXV851977:RXV851997 SHR851977:SHR851997 SRN851977:SRN851997 TBJ851977:TBJ851997 TLF851977:TLF851997 TVB851977:TVB851997 UEX851977:UEX851997 UOT851977:UOT851997 UYP851977:UYP851997 VIL851977:VIL851997 VSH851977:VSH851997 WCD851977:WCD851997 WLZ851977:WLZ851997 WVV851977:WVV851997 N917513:N917533 JJ917513:JJ917533 TF917513:TF917533 ADB917513:ADB917533 AMX917513:AMX917533 AWT917513:AWT917533 BGP917513:BGP917533 BQL917513:BQL917533 CAH917513:CAH917533 CKD917513:CKD917533 CTZ917513:CTZ917533 DDV917513:DDV917533 DNR917513:DNR917533 DXN917513:DXN917533 EHJ917513:EHJ917533 ERF917513:ERF917533 FBB917513:FBB917533 FKX917513:FKX917533 FUT917513:FUT917533 GEP917513:GEP917533 GOL917513:GOL917533 GYH917513:GYH917533 HID917513:HID917533 HRZ917513:HRZ917533 IBV917513:IBV917533 ILR917513:ILR917533 IVN917513:IVN917533 JFJ917513:JFJ917533 JPF917513:JPF917533 JZB917513:JZB917533 KIX917513:KIX917533 KST917513:KST917533 LCP917513:LCP917533 LML917513:LML917533 LWH917513:LWH917533 MGD917513:MGD917533 MPZ917513:MPZ917533 MZV917513:MZV917533 NJR917513:NJR917533 NTN917513:NTN917533 ODJ917513:ODJ917533 ONF917513:ONF917533 OXB917513:OXB917533 PGX917513:PGX917533 PQT917513:PQT917533 QAP917513:QAP917533 QKL917513:QKL917533 QUH917513:QUH917533 RED917513:RED917533 RNZ917513:RNZ917533 RXV917513:RXV917533 SHR917513:SHR917533 SRN917513:SRN917533 TBJ917513:TBJ917533 TLF917513:TLF917533 TVB917513:TVB917533 UEX917513:UEX917533 UOT917513:UOT917533 UYP917513:UYP917533 VIL917513:VIL917533 VSH917513:VSH917533 WCD917513:WCD917533 WLZ917513:WLZ917533 WVV917513:WVV917533 N983049:N983069 JJ983049:JJ983069 TF983049:TF983069 ADB983049:ADB983069 AMX983049:AMX983069 AWT983049:AWT983069 BGP983049:BGP983069 BQL983049:BQL983069 CAH983049:CAH983069 CKD983049:CKD983069 CTZ983049:CTZ983069 DDV983049:DDV983069 DNR983049:DNR983069 DXN983049:DXN983069 EHJ983049:EHJ983069 ERF983049:ERF983069 FBB983049:FBB983069 FKX983049:FKX983069 FUT983049:FUT983069 GEP983049:GEP983069 GOL983049:GOL983069 GYH983049:GYH983069 HID983049:HID983069 HRZ983049:HRZ983069 IBV983049:IBV983069 ILR983049:ILR983069 IVN983049:IVN983069 JFJ983049:JFJ983069 JPF983049:JPF983069 JZB983049:JZB983069 KIX983049:KIX983069 KST983049:KST983069 LCP983049:LCP983069 LML983049:LML983069 LWH983049:LWH983069 MGD983049:MGD983069 MPZ983049:MPZ983069 MZV983049:MZV983069 NJR983049:NJR983069 NTN983049:NTN983069 ODJ983049:ODJ983069 ONF983049:ONF983069 OXB983049:OXB983069 PGX983049:PGX983069 PQT983049:PQT983069 QAP983049:QAP983069 QKL983049:QKL983069 QUH983049:QUH983069 RED983049:RED983069 RNZ983049:RNZ983069 RXV983049:RXV983069 SHR983049:SHR983069 SRN983049:SRN983069 TBJ983049:TBJ983069 TLF983049:TLF983069 TVB983049:TVB983069 UEX983049:UEX983069 UOT983049:UOT983069 UYP983049:UYP983069 VIL983049:VIL983069 VSH983049:VSH983069 WCD983049:WCD983069 WLZ983049:WLZ983069 JJ9:JJ29">
      <formula1>$K$1:$M$1</formula1>
    </dataValidation>
    <dataValidation type="list" allowBlank="1" showInputMessage="1" showErrorMessage="1" error="Favor seleccionar de la lista" sqref="WVU983050:WVU983069 JI10:JI29 WLY983050:WLY983069 WCC983050:WCC983069 VSG983050:VSG983069 VIK983050:VIK983069 UYO983050:UYO983069 UOS983050:UOS983069 UEW983050:UEW983069 TVA983050:TVA983069 TLE983050:TLE983069 TBI983050:TBI983069 SRM983050:SRM983069 SHQ983050:SHQ983069 RXU983050:RXU983069 RNY983050:RNY983069 REC983050:REC983069 QUG983050:QUG983069 QKK983050:QKK983069 QAO983050:QAO983069 PQS983050:PQS983069 PGW983050:PGW983069 OXA983050:OXA983069 ONE983050:ONE983069 ODI983050:ODI983069 NTM983050:NTM983069 NJQ983050:NJQ983069 MZU983050:MZU983069 MPY983050:MPY983069 MGC983050:MGC983069 LWG983050:LWG983069 LMK983050:LMK983069 LCO983050:LCO983069 KSS983050:KSS983069 KIW983050:KIW983069 JZA983050:JZA983069 JPE983050:JPE983069 JFI983050:JFI983069 IVM983050:IVM983069 ILQ983050:ILQ983069 IBU983050:IBU983069 HRY983050:HRY983069 HIC983050:HIC983069 GYG983050:GYG983069 GOK983050:GOK983069 GEO983050:GEO983069 FUS983050:FUS983069 FKW983050:FKW983069 FBA983050:FBA983069 ERE983050:ERE983069 EHI983050:EHI983069 DXM983050:DXM983069 DNQ983050:DNQ983069 DDU983050:DDU983069 CTY983050:CTY983069 CKC983050:CKC983069 CAG983050:CAG983069 BQK983050:BQK983069 BGO983050:BGO983069 AWS983050:AWS983069 AMW983050:AMW983069 ADA983050:ADA983069 TE983050:TE983069 JI983050:JI983069 M983050:M983069 WVU917514:WVU917533 WLY917514:WLY917533 WCC917514:WCC917533 VSG917514:VSG917533 VIK917514:VIK917533 UYO917514:UYO917533 UOS917514:UOS917533 UEW917514:UEW917533 TVA917514:TVA917533 TLE917514:TLE917533 TBI917514:TBI917533 SRM917514:SRM917533 SHQ917514:SHQ917533 RXU917514:RXU917533 RNY917514:RNY917533 REC917514:REC917533 QUG917514:QUG917533 QKK917514:QKK917533 QAO917514:QAO917533 PQS917514:PQS917533 PGW917514:PGW917533 OXA917514:OXA917533 ONE917514:ONE917533 ODI917514:ODI917533 NTM917514:NTM917533 NJQ917514:NJQ917533 MZU917514:MZU917533 MPY917514:MPY917533 MGC917514:MGC917533 LWG917514:LWG917533 LMK917514:LMK917533 LCO917514:LCO917533 KSS917514:KSS917533 KIW917514:KIW917533 JZA917514:JZA917533 JPE917514:JPE917533 JFI917514:JFI917533 IVM917514:IVM917533 ILQ917514:ILQ917533 IBU917514:IBU917533 HRY917514:HRY917533 HIC917514:HIC917533 GYG917514:GYG917533 GOK917514:GOK917533 GEO917514:GEO917533 FUS917514:FUS917533 FKW917514:FKW917533 FBA917514:FBA917533 ERE917514:ERE917533 EHI917514:EHI917533 DXM917514:DXM917533 DNQ917514:DNQ917533 DDU917514:DDU917533 CTY917514:CTY917533 CKC917514:CKC917533 CAG917514:CAG917533 BQK917514:BQK917533 BGO917514:BGO917533 AWS917514:AWS917533 AMW917514:AMW917533 ADA917514:ADA917533 TE917514:TE917533 JI917514:JI917533 M917514:M917533 WVU851978:WVU851997 WLY851978:WLY851997 WCC851978:WCC851997 VSG851978:VSG851997 VIK851978:VIK851997 UYO851978:UYO851997 UOS851978:UOS851997 UEW851978:UEW851997 TVA851978:TVA851997 TLE851978:TLE851997 TBI851978:TBI851997 SRM851978:SRM851997 SHQ851978:SHQ851997 RXU851978:RXU851997 RNY851978:RNY851997 REC851978:REC851997 QUG851978:QUG851997 QKK851978:QKK851997 QAO851978:QAO851997 PQS851978:PQS851997 PGW851978:PGW851997 OXA851978:OXA851997 ONE851978:ONE851997 ODI851978:ODI851997 NTM851978:NTM851997 NJQ851978:NJQ851997 MZU851978:MZU851997 MPY851978:MPY851997 MGC851978:MGC851997 LWG851978:LWG851997 LMK851978:LMK851997 LCO851978:LCO851997 KSS851978:KSS851997 KIW851978:KIW851997 JZA851978:JZA851997 JPE851978:JPE851997 JFI851978:JFI851997 IVM851978:IVM851997 ILQ851978:ILQ851997 IBU851978:IBU851997 HRY851978:HRY851997 HIC851978:HIC851997 GYG851978:GYG851997 GOK851978:GOK851997 GEO851978:GEO851997 FUS851978:FUS851997 FKW851978:FKW851997 FBA851978:FBA851997 ERE851978:ERE851997 EHI851978:EHI851997 DXM851978:DXM851997 DNQ851978:DNQ851997 DDU851978:DDU851997 CTY851978:CTY851997 CKC851978:CKC851997 CAG851978:CAG851997 BQK851978:BQK851997 BGO851978:BGO851997 AWS851978:AWS851997 AMW851978:AMW851997 ADA851978:ADA851997 TE851978:TE851997 JI851978:JI851997 M851978:M851997 WVU786442:WVU786461 WLY786442:WLY786461 WCC786442:WCC786461 VSG786442:VSG786461 VIK786442:VIK786461 UYO786442:UYO786461 UOS786442:UOS786461 UEW786442:UEW786461 TVA786442:TVA786461 TLE786442:TLE786461 TBI786442:TBI786461 SRM786442:SRM786461 SHQ786442:SHQ786461 RXU786442:RXU786461 RNY786442:RNY786461 REC786442:REC786461 QUG786442:QUG786461 QKK786442:QKK786461 QAO786442:QAO786461 PQS786442:PQS786461 PGW786442:PGW786461 OXA786442:OXA786461 ONE786442:ONE786461 ODI786442:ODI786461 NTM786442:NTM786461 NJQ786442:NJQ786461 MZU786442:MZU786461 MPY786442:MPY786461 MGC786442:MGC786461 LWG786442:LWG786461 LMK786442:LMK786461 LCO786442:LCO786461 KSS786442:KSS786461 KIW786442:KIW786461 JZA786442:JZA786461 JPE786442:JPE786461 JFI786442:JFI786461 IVM786442:IVM786461 ILQ786442:ILQ786461 IBU786442:IBU786461 HRY786442:HRY786461 HIC786442:HIC786461 GYG786442:GYG786461 GOK786442:GOK786461 GEO786442:GEO786461 FUS786442:FUS786461 FKW786442:FKW786461 FBA786442:FBA786461 ERE786442:ERE786461 EHI786442:EHI786461 DXM786442:DXM786461 DNQ786442:DNQ786461 DDU786442:DDU786461 CTY786442:CTY786461 CKC786442:CKC786461 CAG786442:CAG786461 BQK786442:BQK786461 BGO786442:BGO786461 AWS786442:AWS786461 AMW786442:AMW786461 ADA786442:ADA786461 TE786442:TE786461 JI786442:JI786461 M786442:M786461 WVU720906:WVU720925 WLY720906:WLY720925 WCC720906:WCC720925 VSG720906:VSG720925 VIK720906:VIK720925 UYO720906:UYO720925 UOS720906:UOS720925 UEW720906:UEW720925 TVA720906:TVA720925 TLE720906:TLE720925 TBI720906:TBI720925 SRM720906:SRM720925 SHQ720906:SHQ720925 RXU720906:RXU720925 RNY720906:RNY720925 REC720906:REC720925 QUG720906:QUG720925 QKK720906:QKK720925 QAO720906:QAO720925 PQS720906:PQS720925 PGW720906:PGW720925 OXA720906:OXA720925 ONE720906:ONE720925 ODI720906:ODI720925 NTM720906:NTM720925 NJQ720906:NJQ720925 MZU720906:MZU720925 MPY720906:MPY720925 MGC720906:MGC720925 LWG720906:LWG720925 LMK720906:LMK720925 LCO720906:LCO720925 KSS720906:KSS720925 KIW720906:KIW720925 JZA720906:JZA720925 JPE720906:JPE720925 JFI720906:JFI720925 IVM720906:IVM720925 ILQ720906:ILQ720925 IBU720906:IBU720925 HRY720906:HRY720925 HIC720906:HIC720925 GYG720906:GYG720925 GOK720906:GOK720925 GEO720906:GEO720925 FUS720906:FUS720925 FKW720906:FKW720925 FBA720906:FBA720925 ERE720906:ERE720925 EHI720906:EHI720925 DXM720906:DXM720925 DNQ720906:DNQ720925 DDU720906:DDU720925 CTY720906:CTY720925 CKC720906:CKC720925 CAG720906:CAG720925 BQK720906:BQK720925 BGO720906:BGO720925 AWS720906:AWS720925 AMW720906:AMW720925 ADA720906:ADA720925 TE720906:TE720925 JI720906:JI720925 M720906:M720925 WVU655370:WVU655389 WLY655370:WLY655389 WCC655370:WCC655389 VSG655370:VSG655389 VIK655370:VIK655389 UYO655370:UYO655389 UOS655370:UOS655389 UEW655370:UEW655389 TVA655370:TVA655389 TLE655370:TLE655389 TBI655370:TBI655389 SRM655370:SRM655389 SHQ655370:SHQ655389 RXU655370:RXU655389 RNY655370:RNY655389 REC655370:REC655389 QUG655370:QUG655389 QKK655370:QKK655389 QAO655370:QAO655389 PQS655370:PQS655389 PGW655370:PGW655389 OXA655370:OXA655389 ONE655370:ONE655389 ODI655370:ODI655389 NTM655370:NTM655389 NJQ655370:NJQ655389 MZU655370:MZU655389 MPY655370:MPY655389 MGC655370:MGC655389 LWG655370:LWG655389 LMK655370:LMK655389 LCO655370:LCO655389 KSS655370:KSS655389 KIW655370:KIW655389 JZA655370:JZA655389 JPE655370:JPE655389 JFI655370:JFI655389 IVM655370:IVM655389 ILQ655370:ILQ655389 IBU655370:IBU655389 HRY655370:HRY655389 HIC655370:HIC655389 GYG655370:GYG655389 GOK655370:GOK655389 GEO655370:GEO655389 FUS655370:FUS655389 FKW655370:FKW655389 FBA655370:FBA655389 ERE655370:ERE655389 EHI655370:EHI655389 DXM655370:DXM655389 DNQ655370:DNQ655389 DDU655370:DDU655389 CTY655370:CTY655389 CKC655370:CKC655389 CAG655370:CAG655389 BQK655370:BQK655389 BGO655370:BGO655389 AWS655370:AWS655389 AMW655370:AMW655389 ADA655370:ADA655389 TE655370:TE655389 JI655370:JI655389 M655370:M655389 WVU589834:WVU589853 WLY589834:WLY589853 WCC589834:WCC589853 VSG589834:VSG589853 VIK589834:VIK589853 UYO589834:UYO589853 UOS589834:UOS589853 UEW589834:UEW589853 TVA589834:TVA589853 TLE589834:TLE589853 TBI589834:TBI589853 SRM589834:SRM589853 SHQ589834:SHQ589853 RXU589834:RXU589853 RNY589834:RNY589853 REC589834:REC589853 QUG589834:QUG589853 QKK589834:QKK589853 QAO589834:QAO589853 PQS589834:PQS589853 PGW589834:PGW589853 OXA589834:OXA589853 ONE589834:ONE589853 ODI589834:ODI589853 NTM589834:NTM589853 NJQ589834:NJQ589853 MZU589834:MZU589853 MPY589834:MPY589853 MGC589834:MGC589853 LWG589834:LWG589853 LMK589834:LMK589853 LCO589834:LCO589853 KSS589834:KSS589853 KIW589834:KIW589853 JZA589834:JZA589853 JPE589834:JPE589853 JFI589834:JFI589853 IVM589834:IVM589853 ILQ589834:ILQ589853 IBU589834:IBU589853 HRY589834:HRY589853 HIC589834:HIC589853 GYG589834:GYG589853 GOK589834:GOK589853 GEO589834:GEO589853 FUS589834:FUS589853 FKW589834:FKW589853 FBA589834:FBA589853 ERE589834:ERE589853 EHI589834:EHI589853 DXM589834:DXM589853 DNQ589834:DNQ589853 DDU589834:DDU589853 CTY589834:CTY589853 CKC589834:CKC589853 CAG589834:CAG589853 BQK589834:BQK589853 BGO589834:BGO589853 AWS589834:AWS589853 AMW589834:AMW589853 ADA589834:ADA589853 TE589834:TE589853 JI589834:JI589853 M589834:M589853 WVU524298:WVU524317 WLY524298:WLY524317 WCC524298:WCC524317 VSG524298:VSG524317 VIK524298:VIK524317 UYO524298:UYO524317 UOS524298:UOS524317 UEW524298:UEW524317 TVA524298:TVA524317 TLE524298:TLE524317 TBI524298:TBI524317 SRM524298:SRM524317 SHQ524298:SHQ524317 RXU524298:RXU524317 RNY524298:RNY524317 REC524298:REC524317 QUG524298:QUG524317 QKK524298:QKK524317 QAO524298:QAO524317 PQS524298:PQS524317 PGW524298:PGW524317 OXA524298:OXA524317 ONE524298:ONE524317 ODI524298:ODI524317 NTM524298:NTM524317 NJQ524298:NJQ524317 MZU524298:MZU524317 MPY524298:MPY524317 MGC524298:MGC524317 LWG524298:LWG524317 LMK524298:LMK524317 LCO524298:LCO524317 KSS524298:KSS524317 KIW524298:KIW524317 JZA524298:JZA524317 JPE524298:JPE524317 JFI524298:JFI524317 IVM524298:IVM524317 ILQ524298:ILQ524317 IBU524298:IBU524317 HRY524298:HRY524317 HIC524298:HIC524317 GYG524298:GYG524317 GOK524298:GOK524317 GEO524298:GEO524317 FUS524298:FUS524317 FKW524298:FKW524317 FBA524298:FBA524317 ERE524298:ERE524317 EHI524298:EHI524317 DXM524298:DXM524317 DNQ524298:DNQ524317 DDU524298:DDU524317 CTY524298:CTY524317 CKC524298:CKC524317 CAG524298:CAG524317 BQK524298:BQK524317 BGO524298:BGO524317 AWS524298:AWS524317 AMW524298:AMW524317 ADA524298:ADA524317 TE524298:TE524317 JI524298:JI524317 M524298:M524317 WVU458762:WVU458781 WLY458762:WLY458781 WCC458762:WCC458781 VSG458762:VSG458781 VIK458762:VIK458781 UYO458762:UYO458781 UOS458762:UOS458781 UEW458762:UEW458781 TVA458762:TVA458781 TLE458762:TLE458781 TBI458762:TBI458781 SRM458762:SRM458781 SHQ458762:SHQ458781 RXU458762:RXU458781 RNY458762:RNY458781 REC458762:REC458781 QUG458762:QUG458781 QKK458762:QKK458781 QAO458762:QAO458781 PQS458762:PQS458781 PGW458762:PGW458781 OXA458762:OXA458781 ONE458762:ONE458781 ODI458762:ODI458781 NTM458762:NTM458781 NJQ458762:NJQ458781 MZU458762:MZU458781 MPY458762:MPY458781 MGC458762:MGC458781 LWG458762:LWG458781 LMK458762:LMK458781 LCO458762:LCO458781 KSS458762:KSS458781 KIW458762:KIW458781 JZA458762:JZA458781 JPE458762:JPE458781 JFI458762:JFI458781 IVM458762:IVM458781 ILQ458762:ILQ458781 IBU458762:IBU458781 HRY458762:HRY458781 HIC458762:HIC458781 GYG458762:GYG458781 GOK458762:GOK458781 GEO458762:GEO458781 FUS458762:FUS458781 FKW458762:FKW458781 FBA458762:FBA458781 ERE458762:ERE458781 EHI458762:EHI458781 DXM458762:DXM458781 DNQ458762:DNQ458781 DDU458762:DDU458781 CTY458762:CTY458781 CKC458762:CKC458781 CAG458762:CAG458781 BQK458762:BQK458781 BGO458762:BGO458781 AWS458762:AWS458781 AMW458762:AMW458781 ADA458762:ADA458781 TE458762:TE458781 JI458762:JI458781 M458762:M458781 WVU393226:WVU393245 WLY393226:WLY393245 WCC393226:WCC393245 VSG393226:VSG393245 VIK393226:VIK393245 UYO393226:UYO393245 UOS393226:UOS393245 UEW393226:UEW393245 TVA393226:TVA393245 TLE393226:TLE393245 TBI393226:TBI393245 SRM393226:SRM393245 SHQ393226:SHQ393245 RXU393226:RXU393245 RNY393226:RNY393245 REC393226:REC393245 QUG393226:QUG393245 QKK393226:QKK393245 QAO393226:QAO393245 PQS393226:PQS393245 PGW393226:PGW393245 OXA393226:OXA393245 ONE393226:ONE393245 ODI393226:ODI393245 NTM393226:NTM393245 NJQ393226:NJQ393245 MZU393226:MZU393245 MPY393226:MPY393245 MGC393226:MGC393245 LWG393226:LWG393245 LMK393226:LMK393245 LCO393226:LCO393245 KSS393226:KSS393245 KIW393226:KIW393245 JZA393226:JZA393245 JPE393226:JPE393245 JFI393226:JFI393245 IVM393226:IVM393245 ILQ393226:ILQ393245 IBU393226:IBU393245 HRY393226:HRY393245 HIC393226:HIC393245 GYG393226:GYG393245 GOK393226:GOK393245 GEO393226:GEO393245 FUS393226:FUS393245 FKW393226:FKW393245 FBA393226:FBA393245 ERE393226:ERE393245 EHI393226:EHI393245 DXM393226:DXM393245 DNQ393226:DNQ393245 DDU393226:DDU393245 CTY393226:CTY393245 CKC393226:CKC393245 CAG393226:CAG393245 BQK393226:BQK393245 BGO393226:BGO393245 AWS393226:AWS393245 AMW393226:AMW393245 ADA393226:ADA393245 TE393226:TE393245 JI393226:JI393245 M393226:M393245 WVU327690:WVU327709 WLY327690:WLY327709 WCC327690:WCC327709 VSG327690:VSG327709 VIK327690:VIK327709 UYO327690:UYO327709 UOS327690:UOS327709 UEW327690:UEW327709 TVA327690:TVA327709 TLE327690:TLE327709 TBI327690:TBI327709 SRM327690:SRM327709 SHQ327690:SHQ327709 RXU327690:RXU327709 RNY327690:RNY327709 REC327690:REC327709 QUG327690:QUG327709 QKK327690:QKK327709 QAO327690:QAO327709 PQS327690:PQS327709 PGW327690:PGW327709 OXA327690:OXA327709 ONE327690:ONE327709 ODI327690:ODI327709 NTM327690:NTM327709 NJQ327690:NJQ327709 MZU327690:MZU327709 MPY327690:MPY327709 MGC327690:MGC327709 LWG327690:LWG327709 LMK327690:LMK327709 LCO327690:LCO327709 KSS327690:KSS327709 KIW327690:KIW327709 JZA327690:JZA327709 JPE327690:JPE327709 JFI327690:JFI327709 IVM327690:IVM327709 ILQ327690:ILQ327709 IBU327690:IBU327709 HRY327690:HRY327709 HIC327690:HIC327709 GYG327690:GYG327709 GOK327690:GOK327709 GEO327690:GEO327709 FUS327690:FUS327709 FKW327690:FKW327709 FBA327690:FBA327709 ERE327690:ERE327709 EHI327690:EHI327709 DXM327690:DXM327709 DNQ327690:DNQ327709 DDU327690:DDU327709 CTY327690:CTY327709 CKC327690:CKC327709 CAG327690:CAG327709 BQK327690:BQK327709 BGO327690:BGO327709 AWS327690:AWS327709 AMW327690:AMW327709 ADA327690:ADA327709 TE327690:TE327709 JI327690:JI327709 M327690:M327709 WVU262154:WVU262173 WLY262154:WLY262173 WCC262154:WCC262173 VSG262154:VSG262173 VIK262154:VIK262173 UYO262154:UYO262173 UOS262154:UOS262173 UEW262154:UEW262173 TVA262154:TVA262173 TLE262154:TLE262173 TBI262154:TBI262173 SRM262154:SRM262173 SHQ262154:SHQ262173 RXU262154:RXU262173 RNY262154:RNY262173 REC262154:REC262173 QUG262154:QUG262173 QKK262154:QKK262173 QAO262154:QAO262173 PQS262154:PQS262173 PGW262154:PGW262173 OXA262154:OXA262173 ONE262154:ONE262173 ODI262154:ODI262173 NTM262154:NTM262173 NJQ262154:NJQ262173 MZU262154:MZU262173 MPY262154:MPY262173 MGC262154:MGC262173 LWG262154:LWG262173 LMK262154:LMK262173 LCO262154:LCO262173 KSS262154:KSS262173 KIW262154:KIW262173 JZA262154:JZA262173 JPE262154:JPE262173 JFI262154:JFI262173 IVM262154:IVM262173 ILQ262154:ILQ262173 IBU262154:IBU262173 HRY262154:HRY262173 HIC262154:HIC262173 GYG262154:GYG262173 GOK262154:GOK262173 GEO262154:GEO262173 FUS262154:FUS262173 FKW262154:FKW262173 FBA262154:FBA262173 ERE262154:ERE262173 EHI262154:EHI262173 DXM262154:DXM262173 DNQ262154:DNQ262173 DDU262154:DDU262173 CTY262154:CTY262173 CKC262154:CKC262173 CAG262154:CAG262173 BQK262154:BQK262173 BGO262154:BGO262173 AWS262154:AWS262173 AMW262154:AMW262173 ADA262154:ADA262173 TE262154:TE262173 JI262154:JI262173 M262154:M262173 WVU196618:WVU196637 WLY196618:WLY196637 WCC196618:WCC196637 VSG196618:VSG196637 VIK196618:VIK196637 UYO196618:UYO196637 UOS196618:UOS196637 UEW196618:UEW196637 TVA196618:TVA196637 TLE196618:TLE196637 TBI196618:TBI196637 SRM196618:SRM196637 SHQ196618:SHQ196637 RXU196618:RXU196637 RNY196618:RNY196637 REC196618:REC196637 QUG196618:QUG196637 QKK196618:QKK196637 QAO196618:QAO196637 PQS196618:PQS196637 PGW196618:PGW196637 OXA196618:OXA196637 ONE196618:ONE196637 ODI196618:ODI196637 NTM196618:NTM196637 NJQ196618:NJQ196637 MZU196618:MZU196637 MPY196618:MPY196637 MGC196618:MGC196637 LWG196618:LWG196637 LMK196618:LMK196637 LCO196618:LCO196637 KSS196618:KSS196637 KIW196618:KIW196637 JZA196618:JZA196637 JPE196618:JPE196637 JFI196618:JFI196637 IVM196618:IVM196637 ILQ196618:ILQ196637 IBU196618:IBU196637 HRY196618:HRY196637 HIC196618:HIC196637 GYG196618:GYG196637 GOK196618:GOK196637 GEO196618:GEO196637 FUS196618:FUS196637 FKW196618:FKW196637 FBA196618:FBA196637 ERE196618:ERE196637 EHI196618:EHI196637 DXM196618:DXM196637 DNQ196618:DNQ196637 DDU196618:DDU196637 CTY196618:CTY196637 CKC196618:CKC196637 CAG196618:CAG196637 BQK196618:BQK196637 BGO196618:BGO196637 AWS196618:AWS196637 AMW196618:AMW196637 ADA196618:ADA196637 TE196618:TE196637 JI196618:JI196637 M196618:M196637 WVU131082:WVU131101 WLY131082:WLY131101 WCC131082:WCC131101 VSG131082:VSG131101 VIK131082:VIK131101 UYO131082:UYO131101 UOS131082:UOS131101 UEW131082:UEW131101 TVA131082:TVA131101 TLE131082:TLE131101 TBI131082:TBI131101 SRM131082:SRM131101 SHQ131082:SHQ131101 RXU131082:RXU131101 RNY131082:RNY131101 REC131082:REC131101 QUG131082:QUG131101 QKK131082:QKK131101 QAO131082:QAO131101 PQS131082:PQS131101 PGW131082:PGW131101 OXA131082:OXA131101 ONE131082:ONE131101 ODI131082:ODI131101 NTM131082:NTM131101 NJQ131082:NJQ131101 MZU131082:MZU131101 MPY131082:MPY131101 MGC131082:MGC131101 LWG131082:LWG131101 LMK131082:LMK131101 LCO131082:LCO131101 KSS131082:KSS131101 KIW131082:KIW131101 JZA131082:JZA131101 JPE131082:JPE131101 JFI131082:JFI131101 IVM131082:IVM131101 ILQ131082:ILQ131101 IBU131082:IBU131101 HRY131082:HRY131101 HIC131082:HIC131101 GYG131082:GYG131101 GOK131082:GOK131101 GEO131082:GEO131101 FUS131082:FUS131101 FKW131082:FKW131101 FBA131082:FBA131101 ERE131082:ERE131101 EHI131082:EHI131101 DXM131082:DXM131101 DNQ131082:DNQ131101 DDU131082:DDU131101 CTY131082:CTY131101 CKC131082:CKC131101 CAG131082:CAG131101 BQK131082:BQK131101 BGO131082:BGO131101 AWS131082:AWS131101 AMW131082:AMW131101 ADA131082:ADA131101 TE131082:TE131101 JI131082:JI131101 M131082:M131101 WVU65546:WVU65565 WLY65546:WLY65565 WCC65546:WCC65565 VSG65546:VSG65565 VIK65546:VIK65565 UYO65546:UYO65565 UOS65546:UOS65565 UEW65546:UEW65565 TVA65546:TVA65565 TLE65546:TLE65565 TBI65546:TBI65565 SRM65546:SRM65565 SHQ65546:SHQ65565 RXU65546:RXU65565 RNY65546:RNY65565 REC65546:REC65565 QUG65546:QUG65565 QKK65546:QKK65565 QAO65546:QAO65565 PQS65546:PQS65565 PGW65546:PGW65565 OXA65546:OXA65565 ONE65546:ONE65565 ODI65546:ODI65565 NTM65546:NTM65565 NJQ65546:NJQ65565 MZU65546:MZU65565 MPY65546:MPY65565 MGC65546:MGC65565 LWG65546:LWG65565 LMK65546:LMK65565 LCO65546:LCO65565 KSS65546:KSS65565 KIW65546:KIW65565 JZA65546:JZA65565 JPE65546:JPE65565 JFI65546:JFI65565 IVM65546:IVM65565 ILQ65546:ILQ65565 IBU65546:IBU65565 HRY65546:HRY65565 HIC65546:HIC65565 GYG65546:GYG65565 GOK65546:GOK65565 GEO65546:GEO65565 FUS65546:FUS65565 FKW65546:FKW65565 FBA65546:FBA65565 ERE65546:ERE65565 EHI65546:EHI65565 DXM65546:DXM65565 DNQ65546:DNQ65565 DDU65546:DDU65565 CTY65546:CTY65565 CKC65546:CKC65565 CAG65546:CAG65565 BQK65546:BQK65565 BGO65546:BGO65565 AWS65546:AWS65565 AMW65546:AMW65565 ADA65546:ADA65565 TE65546:TE65565 JI65546:JI65565 M65546:M65565 WVU10:WVU29 WLY10:WLY29 WCC10:WCC29 VSG10:VSG29 VIK10:VIK29 UYO10:UYO29 UOS10:UOS29 UEW10:UEW29 TVA10:TVA29 TLE10:TLE29 TBI10:TBI29 SRM10:SRM29 SHQ10:SHQ29 RXU10:RXU29 RNY10:RNY29 REC10:REC29 QUG10:QUG29 QKK10:QKK29 QAO10:QAO29 PQS10:PQS29 PGW10:PGW29 OXA10:OXA29 ONE10:ONE29 ODI10:ODI29 NTM10:NTM29 NJQ10:NJQ29 MZU10:MZU29 MPY10:MPY29 MGC10:MGC29 LWG10:LWG29 LMK10:LMK29 LCO10:LCO29 KSS10:KSS29 KIW10:KIW29 JZA10:JZA29 JPE10:JPE29 JFI10:JFI29 IVM10:IVM29 ILQ10:ILQ29 IBU10:IBU29 HRY10:HRY29 HIC10:HIC29 GYG10:GYG29 GOK10:GOK29 GEO10:GEO29 FUS10:FUS29 FKW10:FKW29 FBA10:FBA29 ERE10:ERE29 EHI10:EHI29 DXM10:DXM29 DNQ10:DNQ29 DDU10:DDU29 CTY10:CTY29 CKC10:CKC29 CAG10:CAG29 BQK10:BQK29 BGO10:BGO29 AWS10:AWS29 AMW10:AMW29 ADA10:ADA29 TE10:TE29 M19:M29">
      <formula1>$B$1:$D$1</formula1>
    </dataValidation>
    <dataValidation type="whole" allowBlank="1" showInputMessage="1" showErrorMessage="1" error="Favor solo insertar datos numericos, no datos" prompt="Favor solo insertar datos numericos, no datos" sqref="WVS983049:WVS983069 JG9:JG29 TC9:TC29 ACY9:ACY29 AMU9:AMU29 AWQ9:AWQ29 BGM9:BGM29 BQI9:BQI29 CAE9:CAE29 CKA9:CKA29 CTW9:CTW29 DDS9:DDS29 DNO9:DNO29 DXK9:DXK29 EHG9:EHG29 ERC9:ERC29 FAY9:FAY29 FKU9:FKU29 FUQ9:FUQ29 GEM9:GEM29 GOI9:GOI29 GYE9:GYE29 HIA9:HIA29 HRW9:HRW29 IBS9:IBS29 ILO9:ILO29 IVK9:IVK29 JFG9:JFG29 JPC9:JPC29 JYY9:JYY29 KIU9:KIU29 KSQ9:KSQ29 LCM9:LCM29 LMI9:LMI29 LWE9:LWE29 MGA9:MGA29 MPW9:MPW29 MZS9:MZS29 NJO9:NJO29 NTK9:NTK29 ODG9:ODG29 ONC9:ONC29 OWY9:OWY29 PGU9:PGU29 PQQ9:PQQ29 QAM9:QAM29 QKI9:QKI29 QUE9:QUE29 REA9:REA29 RNW9:RNW29 RXS9:RXS29 SHO9:SHO29 SRK9:SRK29 TBG9:TBG29 TLC9:TLC29 TUY9:TUY29 UEU9:UEU29 UOQ9:UOQ29 UYM9:UYM29 VII9:VII29 VSE9:VSE29 WCA9:WCA29 WLW9:WLW29 WVS9:WVS29 K65545:K65565 JG65545:JG65565 TC65545:TC65565 ACY65545:ACY65565 AMU65545:AMU65565 AWQ65545:AWQ65565 BGM65545:BGM65565 BQI65545:BQI65565 CAE65545:CAE65565 CKA65545:CKA65565 CTW65545:CTW65565 DDS65545:DDS65565 DNO65545:DNO65565 DXK65545:DXK65565 EHG65545:EHG65565 ERC65545:ERC65565 FAY65545:FAY65565 FKU65545:FKU65565 FUQ65545:FUQ65565 GEM65545:GEM65565 GOI65545:GOI65565 GYE65545:GYE65565 HIA65545:HIA65565 HRW65545:HRW65565 IBS65545:IBS65565 ILO65545:ILO65565 IVK65545:IVK65565 JFG65545:JFG65565 JPC65545:JPC65565 JYY65545:JYY65565 KIU65545:KIU65565 KSQ65545:KSQ65565 LCM65545:LCM65565 LMI65545:LMI65565 LWE65545:LWE65565 MGA65545:MGA65565 MPW65545:MPW65565 MZS65545:MZS65565 NJO65545:NJO65565 NTK65545:NTK65565 ODG65545:ODG65565 ONC65545:ONC65565 OWY65545:OWY65565 PGU65545:PGU65565 PQQ65545:PQQ65565 QAM65545:QAM65565 QKI65545:QKI65565 QUE65545:QUE65565 REA65545:REA65565 RNW65545:RNW65565 RXS65545:RXS65565 SHO65545:SHO65565 SRK65545:SRK65565 TBG65545:TBG65565 TLC65545:TLC65565 TUY65545:TUY65565 UEU65545:UEU65565 UOQ65545:UOQ65565 UYM65545:UYM65565 VII65545:VII65565 VSE65545:VSE65565 WCA65545:WCA65565 WLW65545:WLW65565 WVS65545:WVS65565 K131081:K131101 JG131081:JG131101 TC131081:TC131101 ACY131081:ACY131101 AMU131081:AMU131101 AWQ131081:AWQ131101 BGM131081:BGM131101 BQI131081:BQI131101 CAE131081:CAE131101 CKA131081:CKA131101 CTW131081:CTW131101 DDS131081:DDS131101 DNO131081:DNO131101 DXK131081:DXK131101 EHG131081:EHG131101 ERC131081:ERC131101 FAY131081:FAY131101 FKU131081:FKU131101 FUQ131081:FUQ131101 GEM131081:GEM131101 GOI131081:GOI131101 GYE131081:GYE131101 HIA131081:HIA131101 HRW131081:HRW131101 IBS131081:IBS131101 ILO131081:ILO131101 IVK131081:IVK131101 JFG131081:JFG131101 JPC131081:JPC131101 JYY131081:JYY131101 KIU131081:KIU131101 KSQ131081:KSQ131101 LCM131081:LCM131101 LMI131081:LMI131101 LWE131081:LWE131101 MGA131081:MGA131101 MPW131081:MPW131101 MZS131081:MZS131101 NJO131081:NJO131101 NTK131081:NTK131101 ODG131081:ODG131101 ONC131081:ONC131101 OWY131081:OWY131101 PGU131081:PGU131101 PQQ131081:PQQ131101 QAM131081:QAM131101 QKI131081:QKI131101 QUE131081:QUE131101 REA131081:REA131101 RNW131081:RNW131101 RXS131081:RXS131101 SHO131081:SHO131101 SRK131081:SRK131101 TBG131081:TBG131101 TLC131081:TLC131101 TUY131081:TUY131101 UEU131081:UEU131101 UOQ131081:UOQ131101 UYM131081:UYM131101 VII131081:VII131101 VSE131081:VSE131101 WCA131081:WCA131101 WLW131081:WLW131101 WVS131081:WVS131101 K196617:K196637 JG196617:JG196637 TC196617:TC196637 ACY196617:ACY196637 AMU196617:AMU196637 AWQ196617:AWQ196637 BGM196617:BGM196637 BQI196617:BQI196637 CAE196617:CAE196637 CKA196617:CKA196637 CTW196617:CTW196637 DDS196617:DDS196637 DNO196617:DNO196637 DXK196617:DXK196637 EHG196617:EHG196637 ERC196617:ERC196637 FAY196617:FAY196637 FKU196617:FKU196637 FUQ196617:FUQ196637 GEM196617:GEM196637 GOI196617:GOI196637 GYE196617:GYE196637 HIA196617:HIA196637 HRW196617:HRW196637 IBS196617:IBS196637 ILO196617:ILO196637 IVK196617:IVK196637 JFG196617:JFG196637 JPC196617:JPC196637 JYY196617:JYY196637 KIU196617:KIU196637 KSQ196617:KSQ196637 LCM196617:LCM196637 LMI196617:LMI196637 LWE196617:LWE196637 MGA196617:MGA196637 MPW196617:MPW196637 MZS196617:MZS196637 NJO196617:NJO196637 NTK196617:NTK196637 ODG196617:ODG196637 ONC196617:ONC196637 OWY196617:OWY196637 PGU196617:PGU196637 PQQ196617:PQQ196637 QAM196617:QAM196637 QKI196617:QKI196637 QUE196617:QUE196637 REA196617:REA196637 RNW196617:RNW196637 RXS196617:RXS196637 SHO196617:SHO196637 SRK196617:SRK196637 TBG196617:TBG196637 TLC196617:TLC196637 TUY196617:TUY196637 UEU196617:UEU196637 UOQ196617:UOQ196637 UYM196617:UYM196637 VII196617:VII196637 VSE196617:VSE196637 WCA196617:WCA196637 WLW196617:WLW196637 WVS196617:WVS196637 K262153:K262173 JG262153:JG262173 TC262153:TC262173 ACY262153:ACY262173 AMU262153:AMU262173 AWQ262153:AWQ262173 BGM262153:BGM262173 BQI262153:BQI262173 CAE262153:CAE262173 CKA262153:CKA262173 CTW262153:CTW262173 DDS262153:DDS262173 DNO262153:DNO262173 DXK262153:DXK262173 EHG262153:EHG262173 ERC262153:ERC262173 FAY262153:FAY262173 FKU262153:FKU262173 FUQ262153:FUQ262173 GEM262153:GEM262173 GOI262153:GOI262173 GYE262153:GYE262173 HIA262153:HIA262173 HRW262153:HRW262173 IBS262153:IBS262173 ILO262153:ILO262173 IVK262153:IVK262173 JFG262153:JFG262173 JPC262153:JPC262173 JYY262153:JYY262173 KIU262153:KIU262173 KSQ262153:KSQ262173 LCM262153:LCM262173 LMI262153:LMI262173 LWE262153:LWE262173 MGA262153:MGA262173 MPW262153:MPW262173 MZS262153:MZS262173 NJO262153:NJO262173 NTK262153:NTK262173 ODG262153:ODG262173 ONC262153:ONC262173 OWY262153:OWY262173 PGU262153:PGU262173 PQQ262153:PQQ262173 QAM262153:QAM262173 QKI262153:QKI262173 QUE262153:QUE262173 REA262153:REA262173 RNW262153:RNW262173 RXS262153:RXS262173 SHO262153:SHO262173 SRK262153:SRK262173 TBG262153:TBG262173 TLC262153:TLC262173 TUY262153:TUY262173 UEU262153:UEU262173 UOQ262153:UOQ262173 UYM262153:UYM262173 VII262153:VII262173 VSE262153:VSE262173 WCA262153:WCA262173 WLW262153:WLW262173 WVS262153:WVS262173 K327689:K327709 JG327689:JG327709 TC327689:TC327709 ACY327689:ACY327709 AMU327689:AMU327709 AWQ327689:AWQ327709 BGM327689:BGM327709 BQI327689:BQI327709 CAE327689:CAE327709 CKA327689:CKA327709 CTW327689:CTW327709 DDS327689:DDS327709 DNO327689:DNO327709 DXK327689:DXK327709 EHG327689:EHG327709 ERC327689:ERC327709 FAY327689:FAY327709 FKU327689:FKU327709 FUQ327689:FUQ327709 GEM327689:GEM327709 GOI327689:GOI327709 GYE327689:GYE327709 HIA327689:HIA327709 HRW327689:HRW327709 IBS327689:IBS327709 ILO327689:ILO327709 IVK327689:IVK327709 JFG327689:JFG327709 JPC327689:JPC327709 JYY327689:JYY327709 KIU327689:KIU327709 KSQ327689:KSQ327709 LCM327689:LCM327709 LMI327689:LMI327709 LWE327689:LWE327709 MGA327689:MGA327709 MPW327689:MPW327709 MZS327689:MZS327709 NJO327689:NJO327709 NTK327689:NTK327709 ODG327689:ODG327709 ONC327689:ONC327709 OWY327689:OWY327709 PGU327689:PGU327709 PQQ327689:PQQ327709 QAM327689:QAM327709 QKI327689:QKI327709 QUE327689:QUE327709 REA327689:REA327709 RNW327689:RNW327709 RXS327689:RXS327709 SHO327689:SHO327709 SRK327689:SRK327709 TBG327689:TBG327709 TLC327689:TLC327709 TUY327689:TUY327709 UEU327689:UEU327709 UOQ327689:UOQ327709 UYM327689:UYM327709 VII327689:VII327709 VSE327689:VSE327709 WCA327689:WCA327709 WLW327689:WLW327709 WVS327689:WVS327709 K393225:K393245 JG393225:JG393245 TC393225:TC393245 ACY393225:ACY393245 AMU393225:AMU393245 AWQ393225:AWQ393245 BGM393225:BGM393245 BQI393225:BQI393245 CAE393225:CAE393245 CKA393225:CKA393245 CTW393225:CTW393245 DDS393225:DDS393245 DNO393225:DNO393245 DXK393225:DXK393245 EHG393225:EHG393245 ERC393225:ERC393245 FAY393225:FAY393245 FKU393225:FKU393245 FUQ393225:FUQ393245 GEM393225:GEM393245 GOI393225:GOI393245 GYE393225:GYE393245 HIA393225:HIA393245 HRW393225:HRW393245 IBS393225:IBS393245 ILO393225:ILO393245 IVK393225:IVK393245 JFG393225:JFG393245 JPC393225:JPC393245 JYY393225:JYY393245 KIU393225:KIU393245 KSQ393225:KSQ393245 LCM393225:LCM393245 LMI393225:LMI393245 LWE393225:LWE393245 MGA393225:MGA393245 MPW393225:MPW393245 MZS393225:MZS393245 NJO393225:NJO393245 NTK393225:NTK393245 ODG393225:ODG393245 ONC393225:ONC393245 OWY393225:OWY393245 PGU393225:PGU393245 PQQ393225:PQQ393245 QAM393225:QAM393245 QKI393225:QKI393245 QUE393225:QUE393245 REA393225:REA393245 RNW393225:RNW393245 RXS393225:RXS393245 SHO393225:SHO393245 SRK393225:SRK393245 TBG393225:TBG393245 TLC393225:TLC393245 TUY393225:TUY393245 UEU393225:UEU393245 UOQ393225:UOQ393245 UYM393225:UYM393245 VII393225:VII393245 VSE393225:VSE393245 WCA393225:WCA393245 WLW393225:WLW393245 WVS393225:WVS393245 K458761:K458781 JG458761:JG458781 TC458761:TC458781 ACY458761:ACY458781 AMU458761:AMU458781 AWQ458761:AWQ458781 BGM458761:BGM458781 BQI458761:BQI458781 CAE458761:CAE458781 CKA458761:CKA458781 CTW458761:CTW458781 DDS458761:DDS458781 DNO458761:DNO458781 DXK458761:DXK458781 EHG458761:EHG458781 ERC458761:ERC458781 FAY458761:FAY458781 FKU458761:FKU458781 FUQ458761:FUQ458781 GEM458761:GEM458781 GOI458761:GOI458781 GYE458761:GYE458781 HIA458761:HIA458781 HRW458761:HRW458781 IBS458761:IBS458781 ILO458761:ILO458781 IVK458761:IVK458781 JFG458761:JFG458781 JPC458761:JPC458781 JYY458761:JYY458781 KIU458761:KIU458781 KSQ458761:KSQ458781 LCM458761:LCM458781 LMI458761:LMI458781 LWE458761:LWE458781 MGA458761:MGA458781 MPW458761:MPW458781 MZS458761:MZS458781 NJO458761:NJO458781 NTK458761:NTK458781 ODG458761:ODG458781 ONC458761:ONC458781 OWY458761:OWY458781 PGU458761:PGU458781 PQQ458761:PQQ458781 QAM458761:QAM458781 QKI458761:QKI458781 QUE458761:QUE458781 REA458761:REA458781 RNW458761:RNW458781 RXS458761:RXS458781 SHO458761:SHO458781 SRK458761:SRK458781 TBG458761:TBG458781 TLC458761:TLC458781 TUY458761:TUY458781 UEU458761:UEU458781 UOQ458761:UOQ458781 UYM458761:UYM458781 VII458761:VII458781 VSE458761:VSE458781 WCA458761:WCA458781 WLW458761:WLW458781 WVS458761:WVS458781 K524297:K524317 JG524297:JG524317 TC524297:TC524317 ACY524297:ACY524317 AMU524297:AMU524317 AWQ524297:AWQ524317 BGM524297:BGM524317 BQI524297:BQI524317 CAE524297:CAE524317 CKA524297:CKA524317 CTW524297:CTW524317 DDS524297:DDS524317 DNO524297:DNO524317 DXK524297:DXK524317 EHG524297:EHG524317 ERC524297:ERC524317 FAY524297:FAY524317 FKU524297:FKU524317 FUQ524297:FUQ524317 GEM524297:GEM524317 GOI524297:GOI524317 GYE524297:GYE524317 HIA524297:HIA524317 HRW524297:HRW524317 IBS524297:IBS524317 ILO524297:ILO524317 IVK524297:IVK524317 JFG524297:JFG524317 JPC524297:JPC524317 JYY524297:JYY524317 KIU524297:KIU524317 KSQ524297:KSQ524317 LCM524297:LCM524317 LMI524297:LMI524317 LWE524297:LWE524317 MGA524297:MGA524317 MPW524297:MPW524317 MZS524297:MZS524317 NJO524297:NJO524317 NTK524297:NTK524317 ODG524297:ODG524317 ONC524297:ONC524317 OWY524297:OWY524317 PGU524297:PGU524317 PQQ524297:PQQ524317 QAM524297:QAM524317 QKI524297:QKI524317 QUE524297:QUE524317 REA524297:REA524317 RNW524297:RNW524317 RXS524297:RXS524317 SHO524297:SHO524317 SRK524297:SRK524317 TBG524297:TBG524317 TLC524297:TLC524317 TUY524297:TUY524317 UEU524297:UEU524317 UOQ524297:UOQ524317 UYM524297:UYM524317 VII524297:VII524317 VSE524297:VSE524317 WCA524297:WCA524317 WLW524297:WLW524317 WVS524297:WVS524317 K589833:K589853 JG589833:JG589853 TC589833:TC589853 ACY589833:ACY589853 AMU589833:AMU589853 AWQ589833:AWQ589853 BGM589833:BGM589853 BQI589833:BQI589853 CAE589833:CAE589853 CKA589833:CKA589853 CTW589833:CTW589853 DDS589833:DDS589853 DNO589833:DNO589853 DXK589833:DXK589853 EHG589833:EHG589853 ERC589833:ERC589853 FAY589833:FAY589853 FKU589833:FKU589853 FUQ589833:FUQ589853 GEM589833:GEM589853 GOI589833:GOI589853 GYE589833:GYE589853 HIA589833:HIA589853 HRW589833:HRW589853 IBS589833:IBS589853 ILO589833:ILO589853 IVK589833:IVK589853 JFG589833:JFG589853 JPC589833:JPC589853 JYY589833:JYY589853 KIU589833:KIU589853 KSQ589833:KSQ589853 LCM589833:LCM589853 LMI589833:LMI589853 LWE589833:LWE589853 MGA589833:MGA589853 MPW589833:MPW589853 MZS589833:MZS589853 NJO589833:NJO589853 NTK589833:NTK589853 ODG589833:ODG589853 ONC589833:ONC589853 OWY589833:OWY589853 PGU589833:PGU589853 PQQ589833:PQQ589853 QAM589833:QAM589853 QKI589833:QKI589853 QUE589833:QUE589853 REA589833:REA589853 RNW589833:RNW589853 RXS589833:RXS589853 SHO589833:SHO589853 SRK589833:SRK589853 TBG589833:TBG589853 TLC589833:TLC589853 TUY589833:TUY589853 UEU589833:UEU589853 UOQ589833:UOQ589853 UYM589833:UYM589853 VII589833:VII589853 VSE589833:VSE589853 WCA589833:WCA589853 WLW589833:WLW589853 WVS589833:WVS589853 K655369:K655389 JG655369:JG655389 TC655369:TC655389 ACY655369:ACY655389 AMU655369:AMU655389 AWQ655369:AWQ655389 BGM655369:BGM655389 BQI655369:BQI655389 CAE655369:CAE655389 CKA655369:CKA655389 CTW655369:CTW655389 DDS655369:DDS655389 DNO655369:DNO655389 DXK655369:DXK655389 EHG655369:EHG655389 ERC655369:ERC655389 FAY655369:FAY655389 FKU655369:FKU655389 FUQ655369:FUQ655389 GEM655369:GEM655389 GOI655369:GOI655389 GYE655369:GYE655389 HIA655369:HIA655389 HRW655369:HRW655389 IBS655369:IBS655389 ILO655369:ILO655389 IVK655369:IVK655389 JFG655369:JFG655389 JPC655369:JPC655389 JYY655369:JYY655389 KIU655369:KIU655389 KSQ655369:KSQ655389 LCM655369:LCM655389 LMI655369:LMI655389 LWE655369:LWE655389 MGA655369:MGA655389 MPW655369:MPW655389 MZS655369:MZS655389 NJO655369:NJO655389 NTK655369:NTK655389 ODG655369:ODG655389 ONC655369:ONC655389 OWY655369:OWY655389 PGU655369:PGU655389 PQQ655369:PQQ655389 QAM655369:QAM655389 QKI655369:QKI655389 QUE655369:QUE655389 REA655369:REA655389 RNW655369:RNW655389 RXS655369:RXS655389 SHO655369:SHO655389 SRK655369:SRK655389 TBG655369:TBG655389 TLC655369:TLC655389 TUY655369:TUY655389 UEU655369:UEU655389 UOQ655369:UOQ655389 UYM655369:UYM655389 VII655369:VII655389 VSE655369:VSE655389 WCA655369:WCA655389 WLW655369:WLW655389 WVS655369:WVS655389 K720905:K720925 JG720905:JG720925 TC720905:TC720925 ACY720905:ACY720925 AMU720905:AMU720925 AWQ720905:AWQ720925 BGM720905:BGM720925 BQI720905:BQI720925 CAE720905:CAE720925 CKA720905:CKA720925 CTW720905:CTW720925 DDS720905:DDS720925 DNO720905:DNO720925 DXK720905:DXK720925 EHG720905:EHG720925 ERC720905:ERC720925 FAY720905:FAY720925 FKU720905:FKU720925 FUQ720905:FUQ720925 GEM720905:GEM720925 GOI720905:GOI720925 GYE720905:GYE720925 HIA720905:HIA720925 HRW720905:HRW720925 IBS720905:IBS720925 ILO720905:ILO720925 IVK720905:IVK720925 JFG720905:JFG720925 JPC720905:JPC720925 JYY720905:JYY720925 KIU720905:KIU720925 KSQ720905:KSQ720925 LCM720905:LCM720925 LMI720905:LMI720925 LWE720905:LWE720925 MGA720905:MGA720925 MPW720905:MPW720925 MZS720905:MZS720925 NJO720905:NJO720925 NTK720905:NTK720925 ODG720905:ODG720925 ONC720905:ONC720925 OWY720905:OWY720925 PGU720905:PGU720925 PQQ720905:PQQ720925 QAM720905:QAM720925 QKI720905:QKI720925 QUE720905:QUE720925 REA720905:REA720925 RNW720905:RNW720925 RXS720905:RXS720925 SHO720905:SHO720925 SRK720905:SRK720925 TBG720905:TBG720925 TLC720905:TLC720925 TUY720905:TUY720925 UEU720905:UEU720925 UOQ720905:UOQ720925 UYM720905:UYM720925 VII720905:VII720925 VSE720905:VSE720925 WCA720905:WCA720925 WLW720905:WLW720925 WVS720905:WVS720925 K786441:K786461 JG786441:JG786461 TC786441:TC786461 ACY786441:ACY786461 AMU786441:AMU786461 AWQ786441:AWQ786461 BGM786441:BGM786461 BQI786441:BQI786461 CAE786441:CAE786461 CKA786441:CKA786461 CTW786441:CTW786461 DDS786441:DDS786461 DNO786441:DNO786461 DXK786441:DXK786461 EHG786441:EHG786461 ERC786441:ERC786461 FAY786441:FAY786461 FKU786441:FKU786461 FUQ786441:FUQ786461 GEM786441:GEM786461 GOI786441:GOI786461 GYE786441:GYE786461 HIA786441:HIA786461 HRW786441:HRW786461 IBS786441:IBS786461 ILO786441:ILO786461 IVK786441:IVK786461 JFG786441:JFG786461 JPC786441:JPC786461 JYY786441:JYY786461 KIU786441:KIU786461 KSQ786441:KSQ786461 LCM786441:LCM786461 LMI786441:LMI786461 LWE786441:LWE786461 MGA786441:MGA786461 MPW786441:MPW786461 MZS786441:MZS786461 NJO786441:NJO786461 NTK786441:NTK786461 ODG786441:ODG786461 ONC786441:ONC786461 OWY786441:OWY786461 PGU786441:PGU786461 PQQ786441:PQQ786461 QAM786441:QAM786461 QKI786441:QKI786461 QUE786441:QUE786461 REA786441:REA786461 RNW786441:RNW786461 RXS786441:RXS786461 SHO786441:SHO786461 SRK786441:SRK786461 TBG786441:TBG786461 TLC786441:TLC786461 TUY786441:TUY786461 UEU786441:UEU786461 UOQ786441:UOQ786461 UYM786441:UYM786461 VII786441:VII786461 VSE786441:VSE786461 WCA786441:WCA786461 WLW786441:WLW786461 WVS786441:WVS786461 K851977:K851997 JG851977:JG851997 TC851977:TC851997 ACY851977:ACY851997 AMU851977:AMU851997 AWQ851977:AWQ851997 BGM851977:BGM851997 BQI851977:BQI851997 CAE851977:CAE851997 CKA851977:CKA851997 CTW851977:CTW851997 DDS851977:DDS851997 DNO851977:DNO851997 DXK851977:DXK851997 EHG851977:EHG851997 ERC851977:ERC851997 FAY851977:FAY851997 FKU851977:FKU851997 FUQ851977:FUQ851997 GEM851977:GEM851997 GOI851977:GOI851997 GYE851977:GYE851997 HIA851977:HIA851997 HRW851977:HRW851997 IBS851977:IBS851997 ILO851977:ILO851997 IVK851977:IVK851997 JFG851977:JFG851997 JPC851977:JPC851997 JYY851977:JYY851997 KIU851977:KIU851997 KSQ851977:KSQ851997 LCM851977:LCM851997 LMI851977:LMI851997 LWE851977:LWE851997 MGA851977:MGA851997 MPW851977:MPW851997 MZS851977:MZS851997 NJO851977:NJO851997 NTK851977:NTK851997 ODG851977:ODG851997 ONC851977:ONC851997 OWY851977:OWY851997 PGU851977:PGU851997 PQQ851977:PQQ851997 QAM851977:QAM851997 QKI851977:QKI851997 QUE851977:QUE851997 REA851977:REA851997 RNW851977:RNW851997 RXS851977:RXS851997 SHO851977:SHO851997 SRK851977:SRK851997 TBG851977:TBG851997 TLC851977:TLC851997 TUY851977:TUY851997 UEU851977:UEU851997 UOQ851977:UOQ851997 UYM851977:UYM851997 VII851977:VII851997 VSE851977:VSE851997 WCA851977:WCA851997 WLW851977:WLW851997 WVS851977:WVS851997 K917513:K917533 JG917513:JG917533 TC917513:TC917533 ACY917513:ACY917533 AMU917513:AMU917533 AWQ917513:AWQ917533 BGM917513:BGM917533 BQI917513:BQI917533 CAE917513:CAE917533 CKA917513:CKA917533 CTW917513:CTW917533 DDS917513:DDS917533 DNO917513:DNO917533 DXK917513:DXK917533 EHG917513:EHG917533 ERC917513:ERC917533 FAY917513:FAY917533 FKU917513:FKU917533 FUQ917513:FUQ917533 GEM917513:GEM917533 GOI917513:GOI917533 GYE917513:GYE917533 HIA917513:HIA917533 HRW917513:HRW917533 IBS917513:IBS917533 ILO917513:ILO917533 IVK917513:IVK917533 JFG917513:JFG917533 JPC917513:JPC917533 JYY917513:JYY917533 KIU917513:KIU917533 KSQ917513:KSQ917533 LCM917513:LCM917533 LMI917513:LMI917533 LWE917513:LWE917533 MGA917513:MGA917533 MPW917513:MPW917533 MZS917513:MZS917533 NJO917513:NJO917533 NTK917513:NTK917533 ODG917513:ODG917533 ONC917513:ONC917533 OWY917513:OWY917533 PGU917513:PGU917533 PQQ917513:PQQ917533 QAM917513:QAM917533 QKI917513:QKI917533 QUE917513:QUE917533 REA917513:REA917533 RNW917513:RNW917533 RXS917513:RXS917533 SHO917513:SHO917533 SRK917513:SRK917533 TBG917513:TBG917533 TLC917513:TLC917533 TUY917513:TUY917533 UEU917513:UEU917533 UOQ917513:UOQ917533 UYM917513:UYM917533 VII917513:VII917533 VSE917513:VSE917533 WCA917513:WCA917533 WLW917513:WLW917533 WVS917513:WVS917533 K983049:K983069 JG983049:JG983069 TC983049:TC983069 ACY983049:ACY983069 AMU983049:AMU983069 AWQ983049:AWQ983069 BGM983049:BGM983069 BQI983049:BQI983069 CAE983049:CAE983069 CKA983049:CKA983069 CTW983049:CTW983069 DDS983049:DDS983069 DNO983049:DNO983069 DXK983049:DXK983069 EHG983049:EHG983069 ERC983049:ERC983069 FAY983049:FAY983069 FKU983049:FKU983069 FUQ983049:FUQ983069 GEM983049:GEM983069 GOI983049:GOI983069 GYE983049:GYE983069 HIA983049:HIA983069 HRW983049:HRW983069 IBS983049:IBS983069 ILO983049:ILO983069 IVK983049:IVK983069 JFG983049:JFG983069 JPC983049:JPC983069 JYY983049:JYY983069 KIU983049:KIU983069 KSQ983049:KSQ983069 LCM983049:LCM983069 LMI983049:LMI983069 LWE983049:LWE983069 MGA983049:MGA983069 MPW983049:MPW983069 MZS983049:MZS983069 NJO983049:NJO983069 NTK983049:NTK983069 ODG983049:ODG983069 ONC983049:ONC983069 OWY983049:OWY983069 PGU983049:PGU983069 PQQ983049:PQQ983069 QAM983049:QAM983069 QKI983049:QKI983069 QUE983049:QUE983069 REA983049:REA983069 RNW983049:RNW983069 RXS983049:RXS983069 SHO983049:SHO983069 SRK983049:SRK983069 TBG983049:TBG983069 TLC983049:TLC983069 TUY983049:TUY983069 UEU983049:UEU983069 UOQ983049:UOQ983069 UYM983049:UYM983069 VII983049:VII983069 VSE983049:VSE983069 WCA983049:WCA983069 WLW983049:WLW983069 M9 K18:K29">
      <formula1>0</formula1>
      <formula2>999999999999999</formula2>
    </dataValidation>
    <dataValidation type="list" allowBlank="1" showInputMessage="1" showErrorMessage="1" error="Favor seleccionar de la lista" sqref="WVU98304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formula1>$K$1:$M$1</formula1>
    </dataValidation>
    <dataValidation type="list" allowBlank="1" showInputMessage="1" showErrorMessage="1" error="Favor seleccionar de la lista" sqref="K9:K17">
      <formula1>$B$1:$C$1</formula1>
    </dataValidation>
    <dataValidation type="list" showInputMessage="1" showErrorMessage="1" error="Indicar si es medianamente probable, altamente probable o probable con certeza" sqref="L9:L17">
      <formula1>$H$1:$J$1</formula1>
    </dataValidation>
    <dataValidation type="list" allowBlank="1" showInputMessage="1" showErrorMessage="1" error="Favor seleccionar de la lista" sqref="M18">
      <formula1>$J$1:$L$1</formula1>
    </dataValidation>
    <dataValidation type="list" showInputMessage="1" showErrorMessage="1" error="Indicar si es medianamente probable, altamente probable o probable con certeza" sqref="N18">
      <formula1>$J$1:$L$1</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048562"/>
  <sheetViews>
    <sheetView workbookViewId="0">
      <selection activeCell="E12" sqref="E12"/>
    </sheetView>
  </sheetViews>
  <sheetFormatPr baseColWidth="10" defaultRowHeight="15" x14ac:dyDescent="0.25"/>
  <cols>
    <col min="1" max="1" width="3.85546875" customWidth="1"/>
    <col min="2" max="2" width="22" customWidth="1"/>
    <col min="3" max="3" width="7.5703125" bestFit="1" customWidth="1"/>
    <col min="4" max="4" width="8.42578125" customWidth="1"/>
    <col min="5" max="5" width="24" customWidth="1"/>
    <col min="6" max="6" width="38" customWidth="1"/>
  </cols>
  <sheetData>
    <row r="2" spans="2:37" x14ac:dyDescent="0.25">
      <c r="B2" s="155" t="s">
        <v>52</v>
      </c>
      <c r="C2" s="155"/>
      <c r="D2" s="155"/>
    </row>
    <row r="3" spans="2:37" x14ac:dyDescent="0.25">
      <c r="B3" s="25" t="s">
        <v>53</v>
      </c>
      <c r="C3" s="26">
        <v>0</v>
      </c>
      <c r="D3" s="27">
        <v>0.25</v>
      </c>
    </row>
    <row r="4" spans="2:37" x14ac:dyDescent="0.25">
      <c r="B4" s="28" t="s">
        <v>28</v>
      </c>
      <c r="C4" s="29">
        <f>D3</f>
        <v>0.25</v>
      </c>
      <c r="D4" s="30">
        <v>0.8</v>
      </c>
    </row>
    <row r="5" spans="2:37" x14ac:dyDescent="0.25">
      <c r="B5" s="28" t="s">
        <v>27</v>
      </c>
      <c r="C5" s="29">
        <f>D4</f>
        <v>0.8</v>
      </c>
      <c r="D5" s="29">
        <v>1</v>
      </c>
    </row>
    <row r="6" spans="2:37" ht="15.75" thickBot="1" x14ac:dyDescent="0.3"/>
    <row r="7" spans="2:37" ht="15.75" thickBot="1" x14ac:dyDescent="0.3">
      <c r="B7" s="153" t="s">
        <v>54</v>
      </c>
      <c r="C7" s="154"/>
      <c r="D7" s="154"/>
      <c r="E7" s="31" t="s">
        <v>55</v>
      </c>
      <c r="F7" s="32"/>
      <c r="AJ7" t="s">
        <v>56</v>
      </c>
      <c r="AK7" s="33">
        <v>0.9</v>
      </c>
    </row>
    <row r="8" spans="2:37" ht="15.75" thickBot="1" x14ac:dyDescent="0.3">
      <c r="B8" s="153" t="s">
        <v>57</v>
      </c>
      <c r="C8" s="154"/>
      <c r="D8" s="154"/>
      <c r="E8" s="31" t="s">
        <v>58</v>
      </c>
      <c r="AJ8" t="s">
        <v>59</v>
      </c>
      <c r="AK8" s="33">
        <v>0.6</v>
      </c>
    </row>
    <row r="9" spans="2:37" ht="15.75" thickBot="1" x14ac:dyDescent="0.3">
      <c r="B9" s="153" t="s">
        <v>60</v>
      </c>
      <c r="C9" s="154"/>
      <c r="D9" s="154"/>
      <c r="E9" s="31" t="s">
        <v>59</v>
      </c>
      <c r="AJ9" t="s">
        <v>58</v>
      </c>
      <c r="AK9" s="33">
        <v>0.4</v>
      </c>
    </row>
    <row r="10" spans="2:37" ht="15.75" thickBot="1" x14ac:dyDescent="0.3">
      <c r="B10" s="153" t="s">
        <v>61</v>
      </c>
      <c r="C10" s="154"/>
      <c r="D10" s="154"/>
      <c r="E10" s="31" t="s">
        <v>56</v>
      </c>
      <c r="AJ10" t="s">
        <v>55</v>
      </c>
      <c r="AK10" s="33">
        <v>0.1</v>
      </c>
    </row>
    <row r="11" spans="2:37" ht="15.75" thickBot="1" x14ac:dyDescent="0.3">
      <c r="B11" s="153" t="s">
        <v>62</v>
      </c>
      <c r="C11" s="154"/>
      <c r="D11" s="154"/>
      <c r="E11" s="34">
        <f>IFERROR(1-(0.2*VLOOKUP(E7,$AJ$7:$AK$10,2,FALSE)+0.4*VLOOKUP(E8,$AJ$7:$AK$10,2,FALSE)+0.3*VLOOKUP(E9,$AJ$7:$AK$10,2,FALSE)+0.1*VLOOKUP(E10,$AJ$7:$AK$10,2,FALSE)),"Null")</f>
        <v>0.54999999999999993</v>
      </c>
    </row>
    <row r="12" spans="2:37" ht="15.75" thickBot="1" x14ac:dyDescent="0.3">
      <c r="B12" s="153" t="s">
        <v>63</v>
      </c>
      <c r="C12" s="154"/>
      <c r="D12" s="154"/>
      <c r="E12" s="35" t="str">
        <f>IF(E11&lt;&gt;"Null",IF(E11&gt;=C5,"Probable",IF(AND(E11&gt;=C4,E11&lt;D4),"Posible",IF(AND(E11&lt;D3,E11&gt;=C3),"Remoto"))),"Null")</f>
        <v>Posible</v>
      </c>
    </row>
    <row r="13" spans="2:37" ht="15.75" thickBot="1" x14ac:dyDescent="0.3">
      <c r="B13" s="153" t="s">
        <v>64</v>
      </c>
      <c r="C13" s="154"/>
      <c r="D13" s="154"/>
      <c r="E13" s="35" t="str">
        <f>IF(E11&lt;&gt;"Null",IF(E11&gt;=70%,"Provisión contable","Cuenta de orden"),"Null")</f>
        <v>Cuenta de orden</v>
      </c>
    </row>
    <row r="14" spans="2:37" ht="15.75" thickBot="1" x14ac:dyDescent="0.3">
      <c r="B14" s="153" t="s">
        <v>65</v>
      </c>
      <c r="C14" s="154"/>
      <c r="D14" s="154"/>
      <c r="E14" s="36">
        <v>1000000000</v>
      </c>
    </row>
    <row r="15" spans="2:37" ht="15.75" thickBot="1" x14ac:dyDescent="0.3">
      <c r="B15" s="153" t="s">
        <v>66</v>
      </c>
      <c r="C15" s="154"/>
      <c r="D15" s="154"/>
      <c r="E15" s="36">
        <v>300000000</v>
      </c>
    </row>
    <row r="16" spans="2:37" ht="15.75" thickBot="1" x14ac:dyDescent="0.3">
      <c r="B16" s="153" t="s">
        <v>67</v>
      </c>
      <c r="C16" s="154"/>
      <c r="D16" s="154"/>
      <c r="E16" s="36">
        <f>+E15*E11</f>
        <v>164999999.99999997</v>
      </c>
    </row>
    <row r="1048559" spans="5:5" x14ac:dyDescent="0.25">
      <c r="E1048559" t="s">
        <v>56</v>
      </c>
    </row>
    <row r="1048560" spans="5:5" x14ac:dyDescent="0.25">
      <c r="E1048560" t="s">
        <v>59</v>
      </c>
    </row>
    <row r="1048561" spans="5:5" x14ac:dyDescent="0.25">
      <c r="E1048561" t="s">
        <v>58</v>
      </c>
    </row>
    <row r="1048562" spans="5:5" x14ac:dyDescent="0.25">
      <c r="E1048562" t="s">
        <v>55</v>
      </c>
    </row>
  </sheetData>
  <mergeCells count="11">
    <mergeCell ref="B12:D12"/>
    <mergeCell ref="B13:D13"/>
    <mergeCell ref="B14:D14"/>
    <mergeCell ref="B15:D15"/>
    <mergeCell ref="B16:D16"/>
    <mergeCell ref="B11:D11"/>
    <mergeCell ref="B2:D2"/>
    <mergeCell ref="B7:D7"/>
    <mergeCell ref="B8:D8"/>
    <mergeCell ref="B9:D9"/>
    <mergeCell ref="B10:D10"/>
  </mergeCells>
  <dataValidations count="1">
    <dataValidation type="list" allowBlank="1" showInputMessage="1" showErrorMessage="1" error="VALOR NO ENCONTRADO" prompt="SELECCIONE " sqref="E7:T7 E8:E10">
      <formula1>$AJ$7:$AJ$10</formula1>
    </dataValidation>
  </dataValidations>
  <hyperlinks>
    <hyperlink ref="B7:D7" location="Hoja3!B4:B9" display="Fortaleza Defensa"/>
    <hyperlink ref="B8:D8" location="Hoja3!B12:B17" display="Fortaleza Probatoria"/>
    <hyperlink ref="B9:D9" location="Hoja3!B20:B25" display="Riesgos Procesales"/>
    <hyperlink ref="B10:D10" location="Hoja3!B28:B33" display="Nivel Jurisprudencial"/>
    <hyperlink ref="B12:D12" location="Hoja3!A1:A5" display="Probabilidad de perder el caso"/>
    <hyperlink ref="B13:D13" location="Hoja3!A1:A5" display="Registro De Pretensió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3"/>
  <sheetViews>
    <sheetView workbookViewId="0">
      <selection activeCell="B1" sqref="B1"/>
    </sheetView>
  </sheetViews>
  <sheetFormatPr baseColWidth="10" defaultColWidth="11" defaultRowHeight="15" x14ac:dyDescent="0.25"/>
  <cols>
    <col min="1" max="1" width="7.42578125" style="37" customWidth="1"/>
    <col min="2" max="2" width="127.42578125" style="37" bestFit="1" customWidth="1"/>
    <col min="3" max="3" width="94.5703125" style="37" customWidth="1"/>
    <col min="4" max="16384" width="11" style="37"/>
  </cols>
  <sheetData>
    <row r="3" spans="2:2" ht="15.75" thickBot="1" x14ac:dyDescent="0.3"/>
    <row r="4" spans="2:2" ht="15.75" x14ac:dyDescent="0.25">
      <c r="B4" s="38" t="s">
        <v>68</v>
      </c>
    </row>
    <row r="5" spans="2:2" x14ac:dyDescent="0.25">
      <c r="B5" s="39" t="s">
        <v>69</v>
      </c>
    </row>
    <row r="6" spans="2:2" x14ac:dyDescent="0.25">
      <c r="B6" s="40" t="s">
        <v>70</v>
      </c>
    </row>
    <row r="7" spans="2:2" x14ac:dyDescent="0.25">
      <c r="B7" s="40" t="s">
        <v>71</v>
      </c>
    </row>
    <row r="8" spans="2:2" x14ac:dyDescent="0.25">
      <c r="B8" s="40" t="s">
        <v>72</v>
      </c>
    </row>
    <row r="9" spans="2:2" ht="15.75" thickBot="1" x14ac:dyDescent="0.3">
      <c r="B9" s="41" t="s">
        <v>73</v>
      </c>
    </row>
    <row r="10" spans="2:2" x14ac:dyDescent="0.25">
      <c r="B10" s="42"/>
    </row>
    <row r="11" spans="2:2" ht="15.75" thickBot="1" x14ac:dyDescent="0.3">
      <c r="B11" s="42"/>
    </row>
    <row r="12" spans="2:2" ht="15.75" x14ac:dyDescent="0.25">
      <c r="B12" s="38" t="s">
        <v>74</v>
      </c>
    </row>
    <row r="13" spans="2:2" x14ac:dyDescent="0.25">
      <c r="B13" s="39" t="s">
        <v>75</v>
      </c>
    </row>
    <row r="14" spans="2:2" x14ac:dyDescent="0.25">
      <c r="B14" s="40" t="s">
        <v>76</v>
      </c>
    </row>
    <row r="15" spans="2:2" ht="30" x14ac:dyDescent="0.25">
      <c r="B15" s="40" t="s">
        <v>77</v>
      </c>
    </row>
    <row r="16" spans="2:2" ht="30" x14ac:dyDescent="0.25">
      <c r="B16" s="40" t="s">
        <v>78</v>
      </c>
    </row>
    <row r="17" spans="2:2" ht="15.75" thickBot="1" x14ac:dyDescent="0.3">
      <c r="B17" s="41" t="s">
        <v>79</v>
      </c>
    </row>
    <row r="18" spans="2:2" x14ac:dyDescent="0.25">
      <c r="B18" s="42"/>
    </row>
    <row r="19" spans="2:2" ht="15.75" thickBot="1" x14ac:dyDescent="0.3">
      <c r="B19" s="42"/>
    </row>
    <row r="20" spans="2:2" ht="16.5" thickBot="1" x14ac:dyDescent="0.3">
      <c r="B20" s="38" t="s">
        <v>80</v>
      </c>
    </row>
    <row r="21" spans="2:2" ht="45" x14ac:dyDescent="0.25">
      <c r="B21" s="43" t="s">
        <v>81</v>
      </c>
    </row>
    <row r="22" spans="2:2" x14ac:dyDescent="0.25">
      <c r="B22" s="40" t="s">
        <v>82</v>
      </c>
    </row>
    <row r="23" spans="2:2" x14ac:dyDescent="0.25">
      <c r="B23" s="40" t="s">
        <v>83</v>
      </c>
    </row>
    <row r="24" spans="2:2" x14ac:dyDescent="0.25">
      <c r="B24" s="40" t="s">
        <v>84</v>
      </c>
    </row>
    <row r="25" spans="2:2" ht="15.75" thickBot="1" x14ac:dyDescent="0.3">
      <c r="B25" s="41" t="s">
        <v>85</v>
      </c>
    </row>
    <row r="26" spans="2:2" s="45" customFormat="1" x14ac:dyDescent="0.25">
      <c r="B26" s="44"/>
    </row>
    <row r="27" spans="2:2" s="45" customFormat="1" ht="15.75" thickBot="1" x14ac:dyDescent="0.3">
      <c r="B27" s="44"/>
    </row>
    <row r="28" spans="2:2" ht="16.5" thickBot="1" x14ac:dyDescent="0.3">
      <c r="B28" s="38" t="s">
        <v>86</v>
      </c>
    </row>
    <row r="29" spans="2:2" x14ac:dyDescent="0.25">
      <c r="B29" s="46" t="s">
        <v>87</v>
      </c>
    </row>
    <row r="30" spans="2:2" x14ac:dyDescent="0.25">
      <c r="B30" s="40" t="s">
        <v>88</v>
      </c>
    </row>
    <row r="31" spans="2:2" ht="30" x14ac:dyDescent="0.25">
      <c r="B31" s="40" t="s">
        <v>89</v>
      </c>
    </row>
    <row r="32" spans="2:2" x14ac:dyDescent="0.25">
      <c r="B32" s="40" t="s">
        <v>90</v>
      </c>
    </row>
    <row r="33" spans="2:2" ht="30.75" thickBot="1" x14ac:dyDescent="0.3">
      <c r="B33" s="4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Secretaria de Juridica</vt:lpstr>
      <vt:lpstr>En contra</vt:lpstr>
      <vt:lpstr>A favor</vt:lpstr>
      <vt:lpstr>Hoja4</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Asus X555B</cp:lastModifiedBy>
  <cp:lastPrinted>2018-05-23T16:09:03Z</cp:lastPrinted>
  <dcterms:created xsi:type="dcterms:W3CDTF">2017-11-30T20:53:06Z</dcterms:created>
  <dcterms:modified xsi:type="dcterms:W3CDTF">2018-05-30T20:29:16Z</dcterms:modified>
</cp:coreProperties>
</file>