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36" firstSheet="1" activeTab="1"/>
  </bookViews>
  <sheets>
    <sheet name="INFORME AVANCE AIRES ACONDICION" sheetId="1" r:id="rId1"/>
    <sheet name="RECUROS HIDRICOS " sheetId="2" r:id="rId2"/>
  </sheets>
  <definedNames>
    <definedName name="_xlnm.Print_Area" localSheetId="0">'INFORME AVANCE AIRES ACONDICION'!$B$1:$O$22</definedName>
    <definedName name="_xlnm.Print_Titles" localSheetId="0">'INFORME AVANCE AIRES ACONDICION'!$1:$14</definedName>
  </definedNames>
  <calcPr fullCalcOnLoad="1"/>
</workbook>
</file>

<file path=xl/comments1.xml><?xml version="1.0" encoding="utf-8"?>
<comments xmlns="http://schemas.openxmlformats.org/spreadsheetml/2006/main">
  <authors>
    <author>laquijano</author>
  </authors>
  <commentList>
    <comment ref="E14" authorId="0">
      <text>
        <r>
          <rPr>
            <b/>
            <sz val="8"/>
            <rFont val="Tahoma"/>
            <family val="2"/>
          </rPr>
          <t>Es la acción o decisión que adopta la entidad para subsanar o corregir la situación plasmada en el hallazgo</t>
        </r>
        <r>
          <rPr>
            <sz val="8"/>
            <rFont val="Tahoma"/>
            <family val="2"/>
          </rPr>
          <t xml:space="preserve">
</t>
        </r>
      </text>
    </comment>
    <comment ref="C14" authorId="0">
      <text>
        <r>
          <rPr>
            <sz val="8"/>
            <rFont val="Tahoma"/>
            <family val="2"/>
          </rPr>
          <t xml:space="preserve">Corresponde a la clasificación establecida por la CGR según la naturaleza del hallazgo y su origen en las diferentes áreas de la administración 
</t>
        </r>
      </text>
    </comment>
    <comment ref="F14" authorId="0">
      <text>
        <r>
          <rPr>
            <sz val="8"/>
            <rFont val="Tahoma"/>
            <family val="2"/>
          </rPr>
          <t xml:space="preserve">Refleja el propósito que tiene el cumplir con la acción emprendida para corregir las situaciones que se deriven de los hallazgos 
</t>
        </r>
      </text>
    </comment>
    <comment ref="G14" authorId="0">
      <text>
        <r>
          <rPr>
            <sz val="8"/>
            <rFont val="Tahoma"/>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H14" authorId="0">
      <text>
        <r>
          <rPr>
            <sz val="8"/>
            <rFont val="Tahoma"/>
            <family val="2"/>
          </rPr>
          <t xml:space="preserve">Expresa la métrica de los pasos o metas que contiene cada acción con el fin de poder medir el grado de avance  
</t>
        </r>
      </text>
    </comment>
    <comment ref="J14" authorId="0">
      <text>
        <r>
          <rPr>
            <b/>
            <sz val="8"/>
            <rFont val="Tahoma"/>
            <family val="2"/>
          </rPr>
          <t xml:space="preserve">Se consigna la fecha programada para la iniciación de cada paso o meta </t>
        </r>
        <r>
          <rPr>
            <sz val="8"/>
            <rFont val="Tahoma"/>
            <family val="2"/>
          </rPr>
          <t xml:space="preserve">
</t>
        </r>
      </text>
    </comment>
    <comment ref="K14" authorId="0">
      <text>
        <r>
          <rPr>
            <sz val="8"/>
            <rFont val="Tahoma"/>
            <family val="2"/>
          </rPr>
          <t xml:space="preserve">Establece el plazo o  y finalización de cada una de las metas 
</t>
        </r>
      </text>
    </comment>
    <comment ref="C10" authorId="0">
      <text>
        <r>
          <rPr>
            <b/>
            <sz val="8"/>
            <rFont val="Tahoma"/>
            <family val="2"/>
          </rPr>
          <t>Consignar la fecha (día-mes-año) de suscripción del pan en la celda demarcada</t>
        </r>
        <r>
          <rPr>
            <sz val="8"/>
            <rFont val="Tahoma"/>
            <family val="2"/>
          </rPr>
          <t xml:space="preserve">
 </t>
        </r>
      </text>
    </comment>
    <comment ref="I14" authorId="0">
      <text>
        <r>
          <rPr>
            <sz val="8"/>
            <rFont val="Tahoma"/>
            <family val="2"/>
          </rPr>
          <t xml:space="preserve">Se debe consignar el volumen o tamaño de la meta propuesta en las unidades de medida establecidas para ella </t>
        </r>
        <r>
          <rPr>
            <sz val="8"/>
            <rFont val="Tahoma"/>
            <family val="2"/>
          </rPr>
          <t xml:space="preserve">
</t>
        </r>
      </text>
    </comment>
    <comment ref="L14" authorId="0">
      <text>
        <r>
          <rPr>
            <sz val="8"/>
            <rFont val="Tahoma"/>
            <family val="2"/>
          </rPr>
          <t xml:space="preserve">La hoja calcula automáticamente el plazo de duración de la acción teniendo cuidado que la ultima acción consignada sea la que termine de último </t>
        </r>
        <r>
          <rPr>
            <sz val="8"/>
            <rFont val="Tahoma"/>
            <family val="2"/>
          </rPr>
          <t xml:space="preserve">
</t>
        </r>
      </text>
    </comment>
  </commentList>
</comments>
</file>

<file path=xl/comments2.xml><?xml version="1.0" encoding="utf-8"?>
<comments xmlns="http://schemas.openxmlformats.org/spreadsheetml/2006/main">
  <authors>
    <author>laquijano</author>
  </authors>
  <commentList>
    <comment ref="C11" authorId="0">
      <text>
        <r>
          <rPr>
            <b/>
            <sz val="8"/>
            <rFont val="Tahoma"/>
            <family val="2"/>
          </rPr>
          <t>Consignar la fecha (día-mes-año) de suscripción del pan en la celda demarcada</t>
        </r>
        <r>
          <rPr>
            <sz val="8"/>
            <rFont val="Tahoma"/>
            <family val="2"/>
          </rPr>
          <t xml:space="preserve">
 </t>
        </r>
      </text>
    </comment>
    <comment ref="C15" authorId="0">
      <text>
        <r>
          <rPr>
            <sz val="8"/>
            <rFont val="Tahoma"/>
            <family val="2"/>
          </rPr>
          <t xml:space="preserve">Corresponde a la clasificación establecida por la CGR según la naturaleza del hallazgo y su origen en las diferentes áreas de la administración 
</t>
        </r>
      </text>
    </comment>
    <comment ref="E15" authorId="0">
      <text>
        <r>
          <rPr>
            <b/>
            <sz val="8"/>
            <rFont val="Tahoma"/>
            <family val="2"/>
          </rPr>
          <t>Es la acción o decisión que adopta la entidad para subsanar o corregir la situación plasmada en el hallazgo</t>
        </r>
        <r>
          <rPr>
            <sz val="8"/>
            <rFont val="Tahoma"/>
            <family val="2"/>
          </rPr>
          <t xml:space="preserve">
</t>
        </r>
      </text>
    </comment>
    <comment ref="F15" authorId="0">
      <text>
        <r>
          <rPr>
            <sz val="8"/>
            <rFont val="Tahoma"/>
            <family val="2"/>
          </rPr>
          <t xml:space="preserve">Refleja el propósito que tiene el cumplir con la acción emprendida para corregir las situaciones que se deriven de los hallazgos 
</t>
        </r>
      </text>
    </comment>
    <comment ref="G15" authorId="0">
      <text>
        <r>
          <rPr>
            <sz val="8"/>
            <rFont val="Tahoma"/>
            <family val="2"/>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H15" authorId="0">
      <text>
        <r>
          <rPr>
            <sz val="8"/>
            <rFont val="Tahoma"/>
            <family val="2"/>
          </rPr>
          <t xml:space="preserve">Expresa la métrica de los pasos o metas que contiene cada acción con el fin de poder medir el grado de avance  
</t>
        </r>
      </text>
    </comment>
    <comment ref="I15" authorId="0">
      <text>
        <r>
          <rPr>
            <sz val="8"/>
            <rFont val="Tahoma"/>
            <family val="2"/>
          </rPr>
          <t xml:space="preserve">Se debe consignar el volumen o tamaño de la meta propuesta en las unidades de medida establecidas para ella </t>
        </r>
        <r>
          <rPr>
            <sz val="8"/>
            <rFont val="Tahoma"/>
            <family val="2"/>
          </rPr>
          <t xml:space="preserve">
</t>
        </r>
      </text>
    </comment>
    <comment ref="J15" authorId="0">
      <text>
        <r>
          <rPr>
            <b/>
            <sz val="8"/>
            <rFont val="Tahoma"/>
            <family val="2"/>
          </rPr>
          <t xml:space="preserve">Se consigna la fecha programada para la iniciación de cada paso o meta </t>
        </r>
        <r>
          <rPr>
            <sz val="8"/>
            <rFont val="Tahoma"/>
            <family val="2"/>
          </rPr>
          <t xml:space="preserve">
</t>
        </r>
      </text>
    </comment>
    <comment ref="K15" authorId="0">
      <text>
        <r>
          <rPr>
            <sz val="8"/>
            <rFont val="Tahoma"/>
            <family val="2"/>
          </rPr>
          <t xml:space="preserve">Establece el plazo o  y finalización de cada una de las metas 
</t>
        </r>
      </text>
    </comment>
    <comment ref="L15" authorId="0">
      <text>
        <r>
          <rPr>
            <sz val="8"/>
            <rFont val="Tahoma"/>
            <family val="2"/>
          </rPr>
          <t xml:space="preserve">La hoja calcula automáticamente el plazo de duración de la acción teniendo cuidado que la ultima acción consignada sea la que termine de último </t>
        </r>
        <r>
          <rPr>
            <sz val="8"/>
            <rFont val="Tahoma"/>
            <family val="2"/>
          </rPr>
          <t xml:space="preserve">
</t>
        </r>
      </text>
    </comment>
  </commentList>
</comments>
</file>

<file path=xl/sharedStrings.xml><?xml version="1.0" encoding="utf-8"?>
<sst xmlns="http://schemas.openxmlformats.org/spreadsheetml/2006/main" count="165" uniqueCount="111">
  <si>
    <t>Acción correctiva</t>
  </si>
  <si>
    <t>Objetivo</t>
  </si>
  <si>
    <t>Fecha iniciación Metas</t>
  </si>
  <si>
    <t>Unidad de medida de las Metas</t>
  </si>
  <si>
    <t>Fecha terminación Metas</t>
  </si>
  <si>
    <t xml:space="preserve">Entidad: </t>
  </si>
  <si>
    <t xml:space="preserve">Representante Legal:  </t>
  </si>
  <si>
    <t>NIT</t>
  </si>
  <si>
    <t>Descripción de las Metas</t>
  </si>
  <si>
    <t>Dimensión de la meta</t>
  </si>
  <si>
    <t>ANEXO No. 11</t>
  </si>
  <si>
    <t>Clase de  hallazgo</t>
  </si>
  <si>
    <t>Plazo en semanas para efectuar la Acción</t>
  </si>
  <si>
    <t>Fecha de suscripción del Plan</t>
  </si>
  <si>
    <t>Auditoría Practicada</t>
  </si>
  <si>
    <t>CONTRALORIA MUNICIPAL DE SAN JOSE DE CUCUTA</t>
  </si>
  <si>
    <t>890.501.434-2</t>
  </si>
  <si>
    <t>MUNICIPIO ALCALDIA DE SAN JOSE DE CUCUTA</t>
  </si>
  <si>
    <t>Item No.</t>
  </si>
  <si>
    <t xml:space="preserve">Descripción hallazgo (No mas de 50 palabras) </t>
  </si>
  <si>
    <t>Oficina Responsable</t>
  </si>
  <si>
    <t>DONAMARIS RAMIREZ PARIS LOBO</t>
  </si>
  <si>
    <t>FORMATO 15</t>
  </si>
  <si>
    <t xml:space="preserve"> PLAN DE MEJORAMIENTO  </t>
  </si>
  <si>
    <t>Avance Físico de las Metas</t>
  </si>
  <si>
    <t>% de Avance de las Metas</t>
  </si>
  <si>
    <t xml:space="preserve">Informes de seguimiento por parte del supervisor del contrato </t>
  </si>
  <si>
    <t xml:space="preserve">Presunta sobre costos en la contratación, daño al erario de la administración Municipal, cuantijficado en la suma ($31.727.173) representado  en el detrimento patrimonial al adquirir  aires acondicionados por encima de los precios  de referencia del mercado, presentadose una presunta gestión antieconómica, ineficaz e inoportuna </t>
  </si>
  <si>
    <t xml:space="preserve">Presunta Descordinacion en la Oficina de Almacen  en el momento de entrega de elementos y la instalacion de los mismos. </t>
  </si>
  <si>
    <t xml:space="preserve">Presunta Dualidad  funcional en la Secretaria General al ejercer la supervision directa del contrato suscrito </t>
  </si>
  <si>
    <t xml:space="preserve">Informe de evaluacion  por parte del comité del Grupo de  contratacion </t>
  </si>
  <si>
    <t xml:space="preserve">La administración Municipal realizo descuentos de retención en a fuente  menores a lo establecido en la ley. </t>
  </si>
  <si>
    <t>Capacitación a los supervisores sobre normas de contratación, interventoria y supervisión</t>
  </si>
  <si>
    <t>Fortalecer la elaboración de la construcción de los  Estudios Análisis del sector identificando  aspectos económicos, consultas históricas, verificación y consulta secop, cotizaciones del sector, aplicar la construcción de promedios, análisis detallado del aspecto económico, técnico y regulatorio del bien o servicio que se pretende adquirir.</t>
  </si>
  <si>
    <t>Realizar el ingreso sistematico de la totalidad de los inventarios de la DT, de acuerdo a lo establecido en el Manual de Procedimientos de Inventarios.</t>
  </si>
  <si>
    <t xml:space="preserve"> En los estudios Previos definir claramente  los perfiles que debe tener el supervisión e identificar el área funcional que atenderá el proceso de Supervisión, adicionalmente</t>
  </si>
  <si>
    <t xml:space="preserve">El Municipio se asegurara que las propuestas presentadas por los contratistas correspondan a una manifestacion autonoma de cada uno de ellos, ajustada a su perfil y a  las necesidades, estudios y costos de lo cual el comité debera dejar las evidencias pertientes de como surtieron dicha verificacion </t>
  </si>
  <si>
    <t xml:space="preserve">Fortalecer el seguimiento y monitoreo a la aplicación de las actividades descritas en el procedimiento: de aplicación de descuentos de Ley que aplica el ente territorial </t>
  </si>
  <si>
    <t xml:space="preserve">Emitir Circular que imparta instrucciones a los Supervisores de las Obligaciones contractuales y exigir que los Informes del Supervisión  evidencien  la realización de las actividades y programar 2 procesos de capacitación  en cada semestre </t>
  </si>
  <si>
    <t>Cada Proceso de Contratación deberá contar con Análisis del Sector y Estudios del Mercado en el cual la entidad realice el estudio, análisis las diversas variables del sector del bien o servicio a contratar, adicionalmente efectuar el análisis comparativo de las ventajas del mismo, cada dependencia originadora de la necesidad deberá aportar  las cotizaciones de conformidad a las características requeridas, las cuales serán cotejadas y  analizadas en cada proceso para calcular y estructurar el presupuesto oficial.</t>
  </si>
  <si>
    <t>Realizar los ajustes contables a los que haya lugar</t>
  </si>
  <si>
    <t xml:space="preserve">Identificar en el estudio previo  el funcionario que ejercerá la supervisión, y optar mantener la independencia para que el ordenador del gasto no ejerza  labores de supervisión. </t>
  </si>
  <si>
    <t>Revisar todas las propuestas de cada contrato y compararlas con los estudios de conveniencia y  los costos del mismo, y emitir el correspondiente concepto respecto del proceso de verificación en el informes y describir el medio de verificación efectuado</t>
  </si>
  <si>
    <t xml:space="preserve">Efectuar seguimientos de los pagos que se realicen por parte del Municipio a través de las definitivas generadas,  por la Secretaria de Hacienda  y los Egresos generados por la Secretaria del Tesoro Municipal  </t>
  </si>
  <si>
    <t xml:space="preserve">No. capacitaciones programas / No. capacitaciones realizadas </t>
  </si>
  <si>
    <t xml:space="preserve">unidad </t>
  </si>
  <si>
    <t xml:space="preserve">12 meses </t>
  </si>
  <si>
    <r>
      <t xml:space="preserve">Se delego a los funcionarios: </t>
    </r>
    <r>
      <rPr>
        <b/>
        <sz val="10"/>
        <color indexed="8"/>
        <rFont val="Arial"/>
        <family val="2"/>
      </rPr>
      <t xml:space="preserve">JORGE ENRIQUE VILAMIZAR, LEONARDO MORA,  Y PAOLA AGUILAR </t>
    </r>
    <r>
      <rPr>
        <sz val="10"/>
        <color indexed="8"/>
        <rFont val="Arial"/>
        <family val="2"/>
      </rPr>
      <t xml:space="preserve">BARRETO, Para que asistieran al proceso de capacitacion CONGRESO INTERNACIONAL DE CONTRATACION PUBLICA 12 JORNADAS DE CONTRATACION ESTATAL 2014, durante los dias 29,30 y 31 de Octubre del 2014. </t>
    </r>
  </si>
  <si>
    <t xml:space="preserve">El grupo de contratacion procedio a implementar acciones correctivas para  fortalecer el principio de planeacion y estructuracion  de costos en los tramites contractuales para lo cual se vinculo (2) contratisas para adelantar el tramite de consultas, cotizaciones y verificacion de precios de mercado de los procesos contactuales. Adicoinalmente se fortalecio la elaboracion de los analisis del sector  en cumplimiento a lo dispusesto en el articulo El artículo 15 del Decreto 1510 de 2013  </t>
  </si>
  <si>
    <t>El grupo de contratacion fortalecio el proceso de gestion contactual a traves  de la vinculacion de un equipo interdisicplinario para adelantar el proceso de revision de  las cuentas de cobro, informes y soportes contractuales</t>
  </si>
  <si>
    <t xml:space="preserve">No. de personas vinculadas </t>
  </si>
  <si>
    <t xml:space="preserve">Secretaria General - Grupo de Contratos </t>
  </si>
  <si>
    <t xml:space="preserve"> Almacen - Secretaria General - Grupo de Contratos </t>
  </si>
  <si>
    <t xml:space="preserve">Se ha estructurado  en el proceso contractual fortalecer las acciones para fortalecer el proceso de ingreso de elementos de almacen, a taves de la verificacion de la informacion soportada por los contratistas, cotejo de fechas, valores y referencias, para lo cual se vicnulo una contadora para ejerza dicho rol.  </t>
  </si>
  <si>
    <t xml:space="preserve">No. de designaciones </t>
  </si>
  <si>
    <t xml:space="preserve">Se  solicito a los cordinadores del grupo de contatacion que la designacion del supervisor del contato debera  quedar claramente establecida en el estudio previo, indicando el funcionario responsable para tal fin, adicionalmente debera   generarse  independencia con el despacho contratante. </t>
  </si>
  <si>
    <t xml:space="preserve">Em aplicacion de lo previsto en el artículo 27. Comité evaluador. El municipio  designa un comité evalua­dor conformado por servidores públicos o por particulares contratados para el efecto para evaluar las ofertas y las manifestaciones de interés para cada Proceso de Contratación por licitación, selección abreviada y concurso de méritos. El comité evaluador debe realizar su labor de manera objetiva, ciñéndose exclusivamente a las reglas contenidas en los pliegos de condiciones. El carácter asesor del comité no lo exime de la responsabilidad del ejercicio de la labor encomendada. En el evento en el cual la Entidad Estatal no acoja la recomendación efectuada por el comité evaluador, debe justificar su decisión. </t>
  </si>
  <si>
    <t xml:space="preserve">No. de procesos revisados </t>
  </si>
  <si>
    <t xml:space="preserve">Fiscal </t>
  </si>
  <si>
    <t xml:space="preserve">Administrativo </t>
  </si>
  <si>
    <t>Fecha de Avance:</t>
  </si>
  <si>
    <t>Aires Acondicionados</t>
  </si>
  <si>
    <t>LA INFORMACION REPORTADA ES UNICA Y EXCLUSIVAMENTE RESPONSABILIDAD DEL SECRETARIO DE DESPACHO QUE REMITE LA INFORMACIÓN</t>
  </si>
  <si>
    <t xml:space="preserve">FREDDY ALFONSO MARTINEZ MARTINEZ                                                                                                                                                                                                                                                                                                             </t>
  </si>
  <si>
    <t>JEFE OFICINA CONTROL INTERNO DE GESTION</t>
  </si>
  <si>
    <t>30 de Junio  de 2015</t>
  </si>
  <si>
    <t>CESAR OMAR ROJAS AYALA</t>
  </si>
  <si>
    <t>30 DE MARZO DE 2016</t>
  </si>
  <si>
    <t xml:space="preserve">RECURSOS </t>
  </si>
  <si>
    <t>FREDDY ALFONSO MARTINEZ MARTINEZ</t>
  </si>
  <si>
    <t>LA INFORMACIÓN REPORTADA ES UNICA Y EXCLUSIVAMENTE RESPONSABILIDAD DEL SECRETARIO DE DESPACHO QUE LA REMITE</t>
  </si>
  <si>
    <t>RESPONSABLE DEL SEGUIMIENTO DE LOS PLANES</t>
  </si>
  <si>
    <t xml:space="preserve">H.A </t>
  </si>
  <si>
    <t>No se logro realizar el perfil ambiental municipal, por consiguiente no se consolido la base de datos e indicadores ambientales que soportaran la toma de decisiones en materia ambiental</t>
  </si>
  <si>
    <t>Diseñar el Perfil Ambiental Municipal</t>
  </si>
  <si>
    <t>Crear una herramienta de planificación ambiental de acuerdo a las realidades y oferta ambiental existe en el municipio de San José de Cúcuta.</t>
  </si>
  <si>
    <t>Establecer el Perfil Ambiental Municipal con el fin de conocer la oferta ambiental</t>
  </si>
  <si>
    <t>Documento</t>
  </si>
  <si>
    <t>No se definieron los responsables que  supervisaran el desarrollo y aplicación del Sistema de Gestion Ambiental.</t>
  </si>
  <si>
    <t xml:space="preserve">Definición de los responsables de supervisar y desarrollar el SIGAM
</t>
  </si>
  <si>
    <t>Garantizar la implementación del Sistema de Gestión Ambiental en el Municipio de San José de Cúcuta.</t>
  </si>
  <si>
    <t>Establecer mediante Acuerdo  la dependencia responsable de la implementación del SIGAM</t>
  </si>
  <si>
    <t>Proyecto de Acuerdo</t>
  </si>
  <si>
    <t>HA</t>
  </si>
  <si>
    <t>Carencia de un plan de mantenimiento y cuidado por parte de la Administración Municipal de los espacios públicos construidos, lo que ha conllevado al deterioro y abandono de muchos de las obras construidas por la propia Administración Municipal.</t>
  </si>
  <si>
    <t>Formulación de un Plan Maestro de Espacio Público</t>
  </si>
  <si>
    <t>Trazar para la administración municipal un documento que permita administrar, mantener, e intervenir los diversos componentes del espacio público municipal.</t>
  </si>
  <si>
    <t>Contratar la elaboración del Plan Maestro de Espacio Publico</t>
  </si>
  <si>
    <t>Formular el Plan Maestro de Espacio Publico</t>
  </si>
  <si>
    <t>La entrega en administracion de los espacios públicos como los parques, no ha sido eficaz y los parques antes de ser embellecidos y adecuadamente mantenidos presentan mayor deterioro.</t>
  </si>
  <si>
    <t>De 22 contratos de concesión firmados antes de diciembre del 2007, 9 de ellos fueron liquidados unilateralmente por parte del Departamento Administrativo Área de Planeación Corporativo y de Ciudad, los restantes (13), estarán sujetos a revisión por parte de la Interventoría.</t>
  </si>
  <si>
    <t>Garantizar el Mantenimiento efectivo de los parques entregados en concesión.</t>
  </si>
  <si>
    <t>Contar con firmas solventes y establecidas para la administración y mantenimiento del espacio publico, los cuales deben  cumplir con el objeto de los contratos de concesión.</t>
  </si>
  <si>
    <t>Numero de parques concesionados a favor de firmas solventes.</t>
  </si>
  <si>
    <t>Junio de 2009</t>
  </si>
  <si>
    <t>Septiembre de 2009</t>
  </si>
  <si>
    <t>Noviembre de 2009</t>
  </si>
  <si>
    <t xml:space="preserve"> 31 de Diciembre de 2009</t>
  </si>
  <si>
    <t>Poseer un Plan Maestro de Espacio Publico que defina y determine las diferentes actuaciones en términos de ley.</t>
  </si>
  <si>
    <t>Diciembre de 2009</t>
  </si>
  <si>
    <t>Global</t>
  </si>
  <si>
    <t>Diciembre de 2011</t>
  </si>
  <si>
    <t>MEDIO AMBIENTE</t>
  </si>
  <si>
    <t>Se encuentra en proceso de presentación del proyecto de acuerdo del SIGAM al Concejo Municipal, luego de  ser aprobado, iniciar su implementación durante el periodo 2016-2019</t>
  </si>
  <si>
    <t>Departamento Administrativo Area Planeacion Corporativa y de Ciudad, Secretaria de Infraestructura Municipal; Subsecretaria de Medio Ambiente.</t>
  </si>
  <si>
    <t xml:space="preserve">Se cuenta con el Modelo de proyecto de Acuerdo para la implementación del SIGAM elaborado, el cual será presentado una vez se culminen las actividades de socialización y concertación con los actores públicos y privados involucrados del Plan de Acción del SIGAM. Ésta actividad es complementaria a la contratación que se realice para el apoyo a la socialización y concertación del Plan de Acción del SIGAM. </t>
  </si>
  <si>
    <t>Administración Municipal.</t>
  </si>
  <si>
    <t xml:space="preserve">EL proyecto del MEPC, fue presentado para estudio y aprobación ante el Concejo Municipal, (Proyecto de Acuerdo No 011 de 2015 "Por el cual se aprueba y adopta el Manual de Espacio Público de San JOsé de Cúcuta, proyecto que quedó aplazado para ser presentado en otra oportunidad en plenaria del Concejo Municipal. Se requiere para poder avanzar en la formulación del  Plan y de las acciones correspondientes l mantenimineto, recuperación, intervención del espacio público, la aprobación del MEPC y la posterior realización del estudio del mobiliario urbano de la ciudad de Cúcuta, donde se integren este tipo de acciones como una segunda fase. </t>
  </si>
  <si>
    <t>Departamento Administrativo Area Planeacion Corporativo y de Ciudad.</t>
  </si>
  <si>
    <t>Supervisión de  convenios vigentes. Se viene realizando seguimiento de los informes respectivos que deben presentar quienes tienen a cargo mediante convenio las áreas públicas (Cesiones) a fin de verificar el estado actual de las obras ejecutadas en dichos espacios. Se  anexa cuadro de convenios vigentes.</t>
  </si>
  <si>
    <t>Departamento Administrativo Area de Planeacion Corporativo y de Ciudad.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</si>
</sst>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C0A]d\-mmm\-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yyyy/mm/dd"/>
    <numFmt numFmtId="184" formatCode="[$-240A]dddd\,\ dd&quot; de &quot;mmmm&quot; de &quot;yyyy"/>
    <numFmt numFmtId="185" formatCode="0.00;[Red]0.00"/>
    <numFmt numFmtId="186" formatCode="d\-mmm\-yy"/>
  </numFmts>
  <fonts count="58">
    <font>
      <sz val="10"/>
      <name val="Arial"/>
      <family val="0"/>
    </font>
    <font>
      <sz val="11"/>
      <color indexed="8"/>
      <name val="Calibri"/>
      <family val="2"/>
    </font>
    <font>
      <sz val="8"/>
      <name val="Tahoma"/>
      <family val="2"/>
    </font>
    <font>
      <b/>
      <sz val="8"/>
      <name val="Tahoma"/>
      <family val="2"/>
    </font>
    <font>
      <sz val="11"/>
      <name val="Verdana"/>
      <family val="2"/>
    </font>
    <font>
      <sz val="10"/>
      <name val="Verdana"/>
      <family val="2"/>
    </font>
    <font>
      <b/>
      <sz val="10"/>
      <name val="Verdana"/>
      <family val="2"/>
    </font>
    <font>
      <b/>
      <sz val="11"/>
      <name val="Verdana"/>
      <family val="2"/>
    </font>
    <font>
      <b/>
      <sz val="9"/>
      <name val="Verdana"/>
      <family val="2"/>
    </font>
    <font>
      <b/>
      <sz val="12"/>
      <name val="Verdana"/>
      <family val="2"/>
    </font>
    <font>
      <b/>
      <sz val="10"/>
      <name val="Arial"/>
      <family val="2"/>
    </font>
    <font>
      <b/>
      <sz val="14"/>
      <name val="Arial"/>
      <family val="2"/>
    </font>
    <font>
      <sz val="12"/>
      <name val="Arial"/>
      <family val="2"/>
    </font>
    <font>
      <sz val="12"/>
      <name val="Verdana"/>
      <family val="2"/>
    </font>
    <font>
      <sz val="10"/>
      <color indexed="8"/>
      <name val="Arial"/>
      <family val="2"/>
    </font>
    <font>
      <b/>
      <sz val="10"/>
      <color indexed="8"/>
      <name val="Arial"/>
      <family val="2"/>
    </font>
    <font>
      <b/>
      <sz val="12"/>
      <name val="Arial"/>
      <family val="2"/>
    </font>
    <font>
      <sz val="9"/>
      <color indexed="8"/>
      <name val="Arial"/>
      <family val="2"/>
    </font>
    <font>
      <sz val="11"/>
      <name val="Arial"/>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
      <color indexed="12"/>
      <name val="Arial"/>
      <family val="2"/>
    </font>
    <font>
      <u val="single"/>
      <sz val="9"/>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medium"/>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right style="thin"/>
      <top style="thin"/>
      <bottom>
        <color indexed="63"/>
      </bottom>
    </border>
    <border>
      <left style="medium"/>
      <right style="medium"/>
      <top style="medium"/>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medium">
        <color indexed="8"/>
      </left>
      <right style="medium">
        <color indexed="8"/>
      </right>
      <top style="medium">
        <color indexed="8"/>
      </top>
      <bottom>
        <color indexed="63"/>
      </bottom>
    </border>
    <border>
      <left style="thin"/>
      <right style="medium"/>
      <top style="thin"/>
      <bottom>
        <color indexed="63"/>
      </bottom>
    </border>
    <border>
      <left style="thin">
        <color indexed="8"/>
      </left>
      <right style="thin">
        <color indexed="8"/>
      </right>
      <top style="medium"/>
      <bottom style="thin">
        <color indexed="8"/>
      </bottom>
    </border>
    <border>
      <left style="medium">
        <color indexed="8"/>
      </left>
      <right style="medium">
        <color indexed="8"/>
      </right>
      <top style="medium"/>
      <bottom style="medium">
        <color indexed="8"/>
      </bottom>
    </border>
    <border>
      <left style="medium"/>
      <right>
        <color indexed="63"/>
      </right>
      <top>
        <color indexed="63"/>
      </top>
      <bottom style="medium"/>
    </border>
    <border>
      <left style="thin"/>
      <right style="thin"/>
      <top style="thin"/>
      <bottom style="medium"/>
    </border>
    <border>
      <left style="thin">
        <color indexed="8"/>
      </left>
      <right style="thin">
        <color indexed="8"/>
      </right>
      <top>
        <color indexed="63"/>
      </top>
      <bottom style="thin">
        <color indexed="8"/>
      </bottom>
    </border>
    <border>
      <left style="thin">
        <color indexed="8"/>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92">
    <xf numFmtId="0" fontId="0" fillId="0" borderId="0" xfId="0" applyAlignment="1">
      <alignment/>
    </xf>
    <xf numFmtId="0" fontId="5" fillId="0" borderId="0" xfId="0" applyFont="1" applyFill="1" applyAlignment="1">
      <alignment/>
    </xf>
    <xf numFmtId="0" fontId="6" fillId="0" borderId="0" xfId="0" applyFont="1" applyFill="1" applyAlignment="1">
      <alignment horizontal="center"/>
    </xf>
    <xf numFmtId="0" fontId="4" fillId="0" borderId="0" xfId="0" applyFont="1" applyFill="1" applyBorder="1" applyAlignment="1">
      <alignment wrapText="1"/>
    </xf>
    <xf numFmtId="0" fontId="5" fillId="0" borderId="0" xfId="0" applyFont="1" applyFill="1" applyAlignment="1">
      <alignment horizontal="center"/>
    </xf>
    <xf numFmtId="0" fontId="0" fillId="0" borderId="10" xfId="0" applyFont="1" applyFill="1" applyBorder="1" applyAlignment="1">
      <alignment horizontal="center" vertical="center" wrapText="1"/>
    </xf>
    <xf numFmtId="0" fontId="4" fillId="0" borderId="0" xfId="0" applyFont="1" applyFill="1" applyBorder="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4" fillId="0" borderId="0" xfId="0" applyFont="1" applyFill="1" applyAlignment="1">
      <alignment vertical="justify" wrapText="1"/>
    </xf>
    <xf numFmtId="0" fontId="13" fillId="0" borderId="11" xfId="0" applyFont="1" applyBorder="1" applyAlignment="1">
      <alignment vertical="center" wrapText="1"/>
    </xf>
    <xf numFmtId="0" fontId="13" fillId="0" borderId="12" xfId="0" applyFont="1" applyBorder="1" applyAlignment="1">
      <alignment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14" fillId="33" borderId="19" xfId="0" applyNumberFormat="1" applyFont="1" applyFill="1" applyBorder="1" applyAlignment="1">
      <alignment horizontal="left" vertical="center" wrapText="1"/>
    </xf>
    <xf numFmtId="0" fontId="14" fillId="33" borderId="20" xfId="0" applyNumberFormat="1" applyFont="1" applyFill="1" applyBorder="1" applyAlignment="1">
      <alignment horizontal="center" vertical="center" wrapText="1"/>
    </xf>
    <xf numFmtId="0" fontId="14" fillId="33" borderId="21" xfId="0" applyNumberFormat="1" applyFont="1" applyFill="1" applyBorder="1" applyAlignment="1">
      <alignment vertical="center" wrapText="1"/>
    </xf>
    <xf numFmtId="0" fontId="14" fillId="33" borderId="22" xfId="0" applyNumberFormat="1" applyFont="1" applyFill="1" applyBorder="1" applyAlignment="1">
      <alignment vertical="center" wrapText="1"/>
    </xf>
    <xf numFmtId="0" fontId="14" fillId="33" borderId="19" xfId="0" applyNumberFormat="1" applyFont="1" applyFill="1" applyBorder="1" applyAlignment="1">
      <alignment vertical="center" wrapText="1"/>
    </xf>
    <xf numFmtId="183" fontId="14" fillId="33" borderId="23" xfId="0" applyNumberFormat="1" applyFont="1" applyFill="1" applyBorder="1" applyAlignment="1">
      <alignment horizontal="center" vertical="center" wrapText="1"/>
    </xf>
    <xf numFmtId="0" fontId="14" fillId="33" borderId="23" xfId="0" applyNumberFormat="1" applyFont="1" applyFill="1" applyBorder="1" applyAlignment="1">
      <alignment horizontal="center" vertical="center" wrapText="1"/>
    </xf>
    <xf numFmtId="0" fontId="14" fillId="33" borderId="22" xfId="0" applyNumberFormat="1" applyFont="1" applyFill="1" applyBorder="1" applyAlignment="1">
      <alignment horizontal="center" vertical="center" wrapText="1"/>
    </xf>
    <xf numFmtId="183" fontId="14" fillId="33" borderId="22" xfId="0" applyNumberFormat="1" applyFont="1" applyFill="1" applyBorder="1" applyAlignment="1">
      <alignment horizontal="center" vertical="center" wrapText="1"/>
    </xf>
    <xf numFmtId="0" fontId="14" fillId="33" borderId="24" xfId="0" applyNumberFormat="1" applyFont="1" applyFill="1" applyBorder="1" applyAlignment="1">
      <alignment horizontal="center" vertical="center" wrapText="1"/>
    </xf>
    <xf numFmtId="0" fontId="14" fillId="33" borderId="19" xfId="0" applyNumberFormat="1" applyFont="1" applyFill="1" applyBorder="1" applyAlignment="1">
      <alignment horizontal="center" vertical="center" wrapText="1"/>
    </xf>
    <xf numFmtId="9" fontId="14" fillId="33" borderId="23"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0" fontId="13" fillId="0" borderId="26" xfId="0" applyFont="1" applyBorder="1" applyAlignment="1">
      <alignment vertical="center" wrapText="1"/>
    </xf>
    <xf numFmtId="0" fontId="14" fillId="33" borderId="27" xfId="0" applyNumberFormat="1" applyFont="1" applyFill="1" applyBorder="1" applyAlignment="1">
      <alignment vertical="center" wrapText="1"/>
    </xf>
    <xf numFmtId="0" fontId="0" fillId="0" borderId="28" xfId="0" applyFont="1" applyFill="1" applyBorder="1" applyAlignment="1">
      <alignment horizontal="center" vertical="center" wrapText="1"/>
    </xf>
    <xf numFmtId="183" fontId="14" fillId="33" borderId="29" xfId="0" applyNumberFormat="1" applyFont="1" applyFill="1" applyBorder="1" applyAlignment="1">
      <alignment horizontal="center" vertical="center" wrapText="1"/>
    </xf>
    <xf numFmtId="0" fontId="14" fillId="33" borderId="29" xfId="0" applyNumberFormat="1"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14" fillId="33" borderId="31" xfId="0" applyNumberFormat="1" applyFont="1" applyFill="1" applyBorder="1" applyAlignment="1">
      <alignment vertical="center" wrapText="1"/>
    </xf>
    <xf numFmtId="0" fontId="0" fillId="0" borderId="14" xfId="0" applyFont="1" applyFill="1" applyBorder="1" applyAlignment="1">
      <alignment horizontal="center" vertical="center" wrapText="1"/>
    </xf>
    <xf numFmtId="183" fontId="14" fillId="33" borderId="32" xfId="0" applyNumberFormat="1" applyFont="1" applyFill="1" applyBorder="1" applyAlignment="1">
      <alignment horizontal="center" vertical="center" wrapText="1"/>
    </xf>
    <xf numFmtId="0" fontId="14" fillId="33" borderId="32"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33" xfId="0" applyFont="1" applyFill="1" applyBorder="1" applyAlignment="1">
      <alignment horizontal="center" vertical="center"/>
    </xf>
    <xf numFmtId="0" fontId="5" fillId="0" borderId="0" xfId="0" applyFont="1" applyFill="1" applyBorder="1" applyAlignment="1">
      <alignment horizontal="center" vertical="center" wrapText="1"/>
    </xf>
    <xf numFmtId="0" fontId="13" fillId="0" borderId="0" xfId="0" applyFont="1" applyBorder="1" applyAlignment="1">
      <alignment vertical="center" wrapText="1"/>
    </xf>
    <xf numFmtId="9" fontId="17" fillId="33" borderId="10" xfId="54" applyNumberFormat="1" applyFont="1" applyFill="1" applyBorder="1" applyAlignment="1">
      <alignment horizontal="center" vertical="center" wrapText="1"/>
      <protection/>
    </xf>
    <xf numFmtId="9" fontId="17" fillId="33" borderId="34" xfId="54" applyNumberFormat="1" applyFont="1" applyFill="1" applyBorder="1" applyAlignment="1">
      <alignment horizontal="center" vertical="center" wrapText="1"/>
      <protection/>
    </xf>
    <xf numFmtId="0" fontId="0" fillId="0" borderId="0" xfId="0" applyBorder="1" applyAlignment="1">
      <alignment/>
    </xf>
    <xf numFmtId="0" fontId="0" fillId="0" borderId="0" xfId="0" applyFont="1" applyAlignment="1">
      <alignment/>
    </xf>
    <xf numFmtId="0" fontId="18" fillId="0" borderId="35" xfId="54" applyFont="1" applyFill="1" applyBorder="1" applyAlignment="1">
      <alignment vertical="center" wrapText="1"/>
      <protection/>
    </xf>
    <xf numFmtId="0" fontId="19" fillId="0" borderId="10" xfId="0" applyFont="1" applyFill="1" applyBorder="1" applyAlignment="1">
      <alignment horizontal="center" vertical="center" wrapText="1"/>
    </xf>
    <xf numFmtId="0" fontId="19" fillId="0" borderId="10" xfId="0" applyFont="1" applyFill="1" applyBorder="1" applyAlignment="1">
      <alignment horizontal="justify"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34" borderId="10" xfId="0" applyFont="1" applyFill="1" applyBorder="1" applyAlignment="1">
      <alignment horizontal="center" vertical="center" wrapText="1"/>
    </xf>
    <xf numFmtId="0" fontId="19" fillId="34" borderId="10" xfId="0" applyFont="1" applyFill="1" applyBorder="1" applyAlignment="1">
      <alignment horizontal="justify" vertical="center" wrapText="1"/>
    </xf>
    <xf numFmtId="0" fontId="19" fillId="34" borderId="10" xfId="0" applyFont="1" applyFill="1" applyBorder="1" applyAlignment="1">
      <alignment vertical="center" wrapText="1"/>
    </xf>
    <xf numFmtId="0" fontId="19" fillId="34" borderId="10" xfId="0" applyFont="1" applyFill="1" applyBorder="1" applyAlignment="1">
      <alignment horizontal="left" vertical="center" wrapText="1"/>
    </xf>
    <xf numFmtId="0" fontId="18" fillId="0" borderId="36" xfId="54" applyFont="1" applyFill="1" applyBorder="1" applyAlignment="1">
      <alignment vertical="center" wrapText="1"/>
      <protection/>
    </xf>
    <xf numFmtId="186" fontId="19" fillId="0" borderId="10" xfId="0" applyNumberFormat="1" applyFont="1" applyFill="1" applyBorder="1" applyAlignment="1">
      <alignment vertical="center" wrapText="1"/>
    </xf>
    <xf numFmtId="186" fontId="19" fillId="34" borderId="10" xfId="0" applyNumberFormat="1" applyFont="1" applyFill="1" applyBorder="1" applyAlignment="1">
      <alignment vertical="center" wrapText="1"/>
    </xf>
    <xf numFmtId="0" fontId="19" fillId="33" borderId="10" xfId="0" applyFont="1" applyFill="1" applyBorder="1" applyAlignment="1">
      <alignment horizontal="justify" vertical="center" wrapText="1"/>
    </xf>
    <xf numFmtId="9" fontId="19" fillId="0" borderId="10" xfId="0" applyNumberFormat="1" applyFont="1" applyFill="1" applyBorder="1" applyAlignment="1">
      <alignment horizontal="center" vertical="center" wrapText="1"/>
    </xf>
    <xf numFmtId="9" fontId="19" fillId="33" borderId="10" xfId="0" applyNumberFormat="1" applyFont="1" applyFill="1" applyBorder="1" applyAlignment="1">
      <alignment horizontal="center" vertical="center" wrapText="1"/>
    </xf>
    <xf numFmtId="0" fontId="11"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6" fillId="0" borderId="0" xfId="0" applyFont="1" applyFill="1" applyAlignment="1">
      <alignment horizontal="center"/>
    </xf>
    <xf numFmtId="0" fontId="7" fillId="0" borderId="0" xfId="0" applyFont="1" applyFill="1" applyAlignment="1">
      <alignment horizontal="center" vertical="justify" wrapText="1"/>
    </xf>
    <xf numFmtId="0" fontId="4" fillId="0" borderId="0" xfId="0" applyFont="1" applyFill="1" applyAlignment="1">
      <alignment horizontal="center" vertical="justify" wrapText="1"/>
    </xf>
    <xf numFmtId="0" fontId="16" fillId="0" borderId="3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7" fillId="0" borderId="39" xfId="0" applyFont="1" applyFill="1" applyBorder="1" applyAlignment="1">
      <alignment horizontal="center" wrapText="1"/>
    </xf>
    <xf numFmtId="0" fontId="4" fillId="0" borderId="40" xfId="0" applyFont="1" applyFill="1" applyBorder="1" applyAlignment="1">
      <alignment horizontal="center" wrapText="1"/>
    </xf>
    <xf numFmtId="0" fontId="4" fillId="0" borderId="41" xfId="0" applyFont="1" applyFill="1" applyBorder="1" applyAlignment="1">
      <alignment horizontal="center" wrapText="1"/>
    </xf>
    <xf numFmtId="0" fontId="5" fillId="0" borderId="0" xfId="0" applyFont="1" applyFill="1" applyAlignment="1">
      <alignment horizontal="center"/>
    </xf>
    <xf numFmtId="0" fontId="16"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7" fillId="0" borderId="0" xfId="0" applyFont="1" applyFill="1" applyBorder="1" applyAlignment="1">
      <alignment wrapText="1"/>
    </xf>
    <xf numFmtId="0" fontId="10" fillId="0" borderId="0" xfId="0" applyFont="1" applyAlignment="1">
      <alignment wrapText="1"/>
    </xf>
    <xf numFmtId="14" fontId="12" fillId="0" borderId="0" xfId="0" applyNumberFormat="1" applyFont="1" applyFill="1" applyBorder="1" applyAlignment="1">
      <alignment horizontal="left"/>
    </xf>
    <xf numFmtId="0" fontId="9" fillId="0" borderId="0" xfId="0" applyFont="1" applyBorder="1" applyAlignment="1">
      <alignment horizontal="center" vertical="center" wrapText="1"/>
    </xf>
    <xf numFmtId="0" fontId="11" fillId="0" borderId="0" xfId="0" applyFont="1" applyAlignment="1">
      <alignment horizontal="center"/>
    </xf>
    <xf numFmtId="0" fontId="0" fillId="0" borderId="0" xfId="0" applyFont="1" applyAlignment="1">
      <alignment horizontal="center"/>
    </xf>
    <xf numFmtId="0" fontId="14" fillId="33" borderId="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95250</xdr:rowOff>
    </xdr:from>
    <xdr:to>
      <xdr:col>3</xdr:col>
      <xdr:colOff>352425</xdr:colOff>
      <xdr:row>6</xdr:row>
      <xdr:rowOff>0</xdr:rowOff>
    </xdr:to>
    <xdr:pic>
      <xdr:nvPicPr>
        <xdr:cNvPr id="1" name="2 Imagen"/>
        <xdr:cNvPicPr preferRelativeResize="1">
          <a:picLocks noChangeAspect="1"/>
        </xdr:cNvPicPr>
      </xdr:nvPicPr>
      <xdr:blipFill>
        <a:blip r:embed="rId1"/>
        <a:stretch>
          <a:fillRect/>
        </a:stretch>
      </xdr:blipFill>
      <xdr:spPr>
        <a:xfrm>
          <a:off x="504825" y="95250"/>
          <a:ext cx="218122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95250</xdr:rowOff>
    </xdr:from>
    <xdr:to>
      <xdr:col>3</xdr:col>
      <xdr:colOff>542925</xdr:colOff>
      <xdr:row>6</xdr:row>
      <xdr:rowOff>28575</xdr:rowOff>
    </xdr:to>
    <xdr:pic>
      <xdr:nvPicPr>
        <xdr:cNvPr id="1" name="2 Imagen"/>
        <xdr:cNvPicPr preferRelativeResize="1">
          <a:picLocks noChangeAspect="1"/>
        </xdr:cNvPicPr>
      </xdr:nvPicPr>
      <xdr:blipFill>
        <a:blip r:embed="rId1"/>
        <a:stretch>
          <a:fillRect/>
        </a:stretch>
      </xdr:blipFill>
      <xdr:spPr>
        <a:xfrm>
          <a:off x="600075" y="257175"/>
          <a:ext cx="1647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31"/>
  <sheetViews>
    <sheetView zoomScale="75" zoomScaleNormal="75" zoomScalePageLayoutView="85" workbookViewId="0" topLeftCell="A19">
      <selection activeCell="T16" sqref="T16"/>
    </sheetView>
  </sheetViews>
  <sheetFormatPr defaultColWidth="11.421875" defaultRowHeight="12.75"/>
  <cols>
    <col min="1" max="1" width="7.28125" style="1" customWidth="1"/>
    <col min="2" max="2" width="9.7109375" style="1" customWidth="1"/>
    <col min="3" max="3" width="18.00390625" style="1" customWidth="1"/>
    <col min="4" max="4" width="21.421875" style="1" customWidth="1"/>
    <col min="5" max="5" width="23.00390625" style="1" customWidth="1"/>
    <col min="6" max="6" width="26.00390625" style="1" customWidth="1"/>
    <col min="7" max="7" width="30.8515625" style="1" customWidth="1"/>
    <col min="8" max="8" width="17.8515625" style="1" customWidth="1"/>
    <col min="9" max="9" width="12.28125" style="1" customWidth="1"/>
    <col min="10" max="10" width="11.7109375" style="1" customWidth="1"/>
    <col min="11" max="11" width="12.57421875" style="1" customWidth="1"/>
    <col min="12" max="12" width="11.421875" style="1" customWidth="1"/>
    <col min="13" max="13" width="31.57421875" style="1" customWidth="1"/>
    <col min="14" max="14" width="13.00390625" style="1" customWidth="1"/>
    <col min="15" max="15" width="13.7109375" style="4" customWidth="1"/>
    <col min="16" max="16384" width="11.421875" style="1" customWidth="1"/>
  </cols>
  <sheetData>
    <row r="1" spans="2:15" ht="18.75" customHeight="1">
      <c r="B1" s="67" t="s">
        <v>22</v>
      </c>
      <c r="C1" s="67"/>
      <c r="D1" s="67"/>
      <c r="E1" s="67"/>
      <c r="F1" s="67"/>
      <c r="G1" s="67"/>
      <c r="H1" s="67"/>
      <c r="I1" s="67"/>
      <c r="J1" s="67"/>
      <c r="K1" s="67"/>
      <c r="L1" s="67"/>
      <c r="M1" s="67"/>
      <c r="N1" s="67"/>
      <c r="O1" s="67"/>
    </row>
    <row r="2" spans="3:15" ht="16.5" customHeight="1">
      <c r="C2" s="68" t="s">
        <v>15</v>
      </c>
      <c r="D2" s="68"/>
      <c r="E2" s="68"/>
      <c r="F2" s="68"/>
      <c r="G2" s="68"/>
      <c r="H2" s="68"/>
      <c r="I2" s="68"/>
      <c r="J2" s="68"/>
      <c r="K2" s="68"/>
      <c r="L2" s="68"/>
      <c r="M2" s="68"/>
      <c r="N2" s="68"/>
      <c r="O2" s="68"/>
    </row>
    <row r="3" spans="3:8" ht="7.5" customHeight="1">
      <c r="C3" s="2"/>
      <c r="D3" s="2"/>
      <c r="E3" s="2"/>
      <c r="F3" s="2"/>
      <c r="G3" s="2"/>
      <c r="H3" s="2"/>
    </row>
    <row r="4" spans="2:15" ht="14.25">
      <c r="B4" s="69" t="s">
        <v>10</v>
      </c>
      <c r="C4" s="69"/>
      <c r="D4" s="69"/>
      <c r="E4" s="69"/>
      <c r="F4" s="69"/>
      <c r="G4" s="69"/>
      <c r="H4" s="69"/>
      <c r="I4" s="69"/>
      <c r="J4" s="69"/>
      <c r="K4" s="69"/>
      <c r="L4" s="69"/>
      <c r="M4" s="69"/>
      <c r="N4" s="69"/>
      <c r="O4" s="69"/>
    </row>
    <row r="5" spans="2:15" ht="14.25">
      <c r="B5" s="69" t="s">
        <v>23</v>
      </c>
      <c r="C5" s="69"/>
      <c r="D5" s="69"/>
      <c r="E5" s="69"/>
      <c r="F5" s="69"/>
      <c r="G5" s="69"/>
      <c r="H5" s="69"/>
      <c r="I5" s="69"/>
      <c r="J5" s="69"/>
      <c r="K5" s="69"/>
      <c r="L5" s="69"/>
      <c r="M5" s="69"/>
      <c r="N5" s="69"/>
      <c r="O5" s="69"/>
    </row>
    <row r="6" spans="3:15" ht="11.25" customHeight="1">
      <c r="C6" s="3"/>
      <c r="D6" s="3"/>
      <c r="E6" s="3"/>
      <c r="F6" s="85"/>
      <c r="G6" s="86"/>
      <c r="H6" s="86"/>
      <c r="I6" s="86"/>
      <c r="J6" s="86"/>
      <c r="K6" s="3"/>
      <c r="L6" s="3"/>
      <c r="M6" s="3"/>
      <c r="N6" s="3"/>
      <c r="O6" s="6"/>
    </row>
    <row r="7" spans="3:15" ht="17.25" customHeight="1">
      <c r="C7" s="71" t="s">
        <v>5</v>
      </c>
      <c r="D7" s="71"/>
      <c r="E7" s="70" t="s">
        <v>17</v>
      </c>
      <c r="F7" s="70"/>
      <c r="G7" s="70"/>
      <c r="H7" s="70"/>
      <c r="I7" s="70"/>
      <c r="J7" s="70"/>
      <c r="K7" s="70"/>
      <c r="L7" s="70"/>
      <c r="M7" s="70"/>
      <c r="N7" s="70"/>
      <c r="O7" s="70"/>
    </row>
    <row r="8" spans="3:15" ht="18.75" customHeight="1">
      <c r="C8" s="71" t="s">
        <v>6</v>
      </c>
      <c r="D8" s="71"/>
      <c r="E8" s="70" t="s">
        <v>21</v>
      </c>
      <c r="F8" s="70"/>
      <c r="G8" s="70"/>
      <c r="H8" s="70"/>
      <c r="I8" s="70"/>
      <c r="J8" s="70"/>
      <c r="K8" s="70"/>
      <c r="L8" s="70"/>
      <c r="M8" s="70"/>
      <c r="N8" s="70"/>
      <c r="O8" s="70"/>
    </row>
    <row r="9" spans="3:15" ht="17.25" customHeight="1">
      <c r="C9" s="71" t="s">
        <v>7</v>
      </c>
      <c r="D9" s="71"/>
      <c r="E9" s="70" t="s">
        <v>16</v>
      </c>
      <c r="F9" s="70"/>
      <c r="G9" s="70"/>
      <c r="H9" s="70"/>
      <c r="I9" s="70"/>
      <c r="J9" s="70"/>
      <c r="K9" s="70"/>
      <c r="L9" s="70"/>
      <c r="M9" s="70"/>
      <c r="N9" s="70"/>
      <c r="O9" s="70"/>
    </row>
    <row r="10" spans="3:15" ht="17.25" customHeight="1">
      <c r="C10" s="71" t="s">
        <v>13</v>
      </c>
      <c r="D10" s="71"/>
      <c r="E10" s="87">
        <v>41943</v>
      </c>
      <c r="F10" s="70"/>
      <c r="G10" s="70"/>
      <c r="H10" s="70"/>
      <c r="I10" s="70"/>
      <c r="J10" s="70"/>
      <c r="K10" s="70"/>
      <c r="L10" s="70"/>
      <c r="M10" s="70"/>
      <c r="N10" s="70"/>
      <c r="O10" s="70"/>
    </row>
    <row r="11" spans="3:15" ht="15.75" customHeight="1">
      <c r="C11" s="71" t="s">
        <v>14</v>
      </c>
      <c r="D11" s="71"/>
      <c r="E11" s="70" t="s">
        <v>61</v>
      </c>
      <c r="F11" s="70"/>
      <c r="G11" s="70"/>
      <c r="H11" s="70"/>
      <c r="I11" s="70"/>
      <c r="J11" s="70"/>
      <c r="K11" s="70"/>
      <c r="L11" s="70"/>
      <c r="M11" s="70"/>
      <c r="N11" s="70"/>
      <c r="O11" s="70"/>
    </row>
    <row r="12" spans="3:15" ht="15.75" customHeight="1">
      <c r="C12" s="8" t="s">
        <v>60</v>
      </c>
      <c r="D12" s="8"/>
      <c r="E12" s="7" t="s">
        <v>65</v>
      </c>
      <c r="F12" s="7"/>
      <c r="G12" s="7"/>
      <c r="H12" s="7"/>
      <c r="I12" s="7"/>
      <c r="J12" s="7"/>
      <c r="K12" s="7"/>
      <c r="L12" s="7"/>
      <c r="M12" s="7"/>
      <c r="N12" s="7"/>
      <c r="O12" s="7"/>
    </row>
    <row r="13" ht="1.5" customHeight="1" thickBot="1"/>
    <row r="14" spans="2:15" ht="58.5" customHeight="1" thickBot="1">
      <c r="B14" s="12" t="s">
        <v>18</v>
      </c>
      <c r="C14" s="13" t="s">
        <v>11</v>
      </c>
      <c r="D14" s="13" t="s">
        <v>19</v>
      </c>
      <c r="E14" s="13" t="s">
        <v>0</v>
      </c>
      <c r="F14" s="14" t="s">
        <v>1</v>
      </c>
      <c r="G14" s="13" t="s">
        <v>8</v>
      </c>
      <c r="H14" s="13" t="s">
        <v>3</v>
      </c>
      <c r="I14" s="13" t="s">
        <v>9</v>
      </c>
      <c r="J14" s="13" t="s">
        <v>2</v>
      </c>
      <c r="K14" s="13" t="s">
        <v>4</v>
      </c>
      <c r="L14" s="13" t="s">
        <v>12</v>
      </c>
      <c r="M14" s="18" t="s">
        <v>24</v>
      </c>
      <c r="N14" s="18" t="s">
        <v>25</v>
      </c>
      <c r="O14" s="15" t="s">
        <v>20</v>
      </c>
    </row>
    <row r="15" spans="2:15" ht="157.5" customHeight="1" thickBot="1">
      <c r="B15" s="16">
        <v>1</v>
      </c>
      <c r="C15" s="11" t="s">
        <v>59</v>
      </c>
      <c r="D15" s="19" t="s">
        <v>26</v>
      </c>
      <c r="E15" s="20" t="s">
        <v>32</v>
      </c>
      <c r="F15" s="20" t="s">
        <v>32</v>
      </c>
      <c r="G15" s="20" t="s">
        <v>38</v>
      </c>
      <c r="H15" s="5" t="s">
        <v>44</v>
      </c>
      <c r="I15" s="5" t="s">
        <v>45</v>
      </c>
      <c r="J15" s="24">
        <v>41946</v>
      </c>
      <c r="K15" s="24">
        <v>42366</v>
      </c>
      <c r="L15" s="25" t="s">
        <v>46</v>
      </c>
      <c r="M15" s="25" t="s">
        <v>47</v>
      </c>
      <c r="N15" s="30">
        <v>0.5</v>
      </c>
      <c r="O15" s="17" t="s">
        <v>51</v>
      </c>
    </row>
    <row r="16" spans="2:15" ht="229.5" customHeight="1" thickBot="1">
      <c r="B16" s="16">
        <v>2</v>
      </c>
      <c r="C16" s="10" t="s">
        <v>58</v>
      </c>
      <c r="D16" s="21" t="s">
        <v>27</v>
      </c>
      <c r="E16" s="22" t="s">
        <v>33</v>
      </c>
      <c r="F16" s="22" t="s">
        <v>33</v>
      </c>
      <c r="G16" s="22" t="s">
        <v>39</v>
      </c>
      <c r="H16" s="5" t="s">
        <v>50</v>
      </c>
      <c r="I16" s="5" t="s">
        <v>45</v>
      </c>
      <c r="J16" s="24">
        <v>41946</v>
      </c>
      <c r="K16" s="24">
        <v>42366</v>
      </c>
      <c r="L16" s="25" t="s">
        <v>46</v>
      </c>
      <c r="M16" s="25" t="s">
        <v>48</v>
      </c>
      <c r="N16" s="48">
        <v>0.5</v>
      </c>
      <c r="O16" s="17" t="s">
        <v>51</v>
      </c>
    </row>
    <row r="17" spans="2:15" ht="137.25" customHeight="1" thickBot="1">
      <c r="B17" s="31">
        <v>3</v>
      </c>
      <c r="C17" s="32" t="s">
        <v>59</v>
      </c>
      <c r="D17" s="33" t="s">
        <v>28</v>
      </c>
      <c r="E17" s="33" t="s">
        <v>34</v>
      </c>
      <c r="F17" s="33" t="s">
        <v>34</v>
      </c>
      <c r="G17" s="33" t="s">
        <v>40</v>
      </c>
      <c r="H17" s="34" t="s">
        <v>50</v>
      </c>
      <c r="I17" s="34" t="s">
        <v>45</v>
      </c>
      <c r="J17" s="35">
        <v>41946</v>
      </c>
      <c r="K17" s="35">
        <v>42366</v>
      </c>
      <c r="L17" s="36" t="s">
        <v>46</v>
      </c>
      <c r="M17" s="36" t="s">
        <v>53</v>
      </c>
      <c r="N17" s="48">
        <v>0.4</v>
      </c>
      <c r="O17" s="37" t="s">
        <v>52</v>
      </c>
    </row>
    <row r="18" spans="2:15" ht="155.25" customHeight="1" thickBot="1">
      <c r="B18" s="39">
        <v>4</v>
      </c>
      <c r="C18" s="11" t="s">
        <v>59</v>
      </c>
      <c r="D18" s="40" t="s">
        <v>29</v>
      </c>
      <c r="E18" s="40" t="s">
        <v>35</v>
      </c>
      <c r="F18" s="40" t="s">
        <v>35</v>
      </c>
      <c r="G18" s="40" t="s">
        <v>41</v>
      </c>
      <c r="H18" s="41" t="s">
        <v>54</v>
      </c>
      <c r="I18" s="41"/>
      <c r="J18" s="42">
        <v>41946</v>
      </c>
      <c r="K18" s="42">
        <v>42366</v>
      </c>
      <c r="L18" s="43" t="s">
        <v>46</v>
      </c>
      <c r="M18" s="43" t="s">
        <v>55</v>
      </c>
      <c r="N18" s="48">
        <v>0.5</v>
      </c>
      <c r="O18" s="44" t="s">
        <v>51</v>
      </c>
    </row>
    <row r="19" spans="2:15" ht="314.25" customHeight="1" thickBot="1">
      <c r="B19" s="16">
        <v>5</v>
      </c>
      <c r="C19" s="11" t="s">
        <v>59</v>
      </c>
      <c r="D19" s="23" t="s">
        <v>30</v>
      </c>
      <c r="E19" s="23" t="s">
        <v>36</v>
      </c>
      <c r="F19" s="23" t="s">
        <v>36</v>
      </c>
      <c r="G19" s="23" t="s">
        <v>42</v>
      </c>
      <c r="H19" s="5" t="s">
        <v>57</v>
      </c>
      <c r="I19" s="5"/>
      <c r="J19" s="27">
        <v>41946</v>
      </c>
      <c r="K19" s="27">
        <v>42366</v>
      </c>
      <c r="L19" s="26" t="s">
        <v>46</v>
      </c>
      <c r="M19" s="28" t="s">
        <v>56</v>
      </c>
      <c r="N19" s="48">
        <v>0.5</v>
      </c>
      <c r="O19" s="17" t="s">
        <v>51</v>
      </c>
    </row>
    <row r="20" spans="2:15" ht="126" customHeight="1" thickBot="1">
      <c r="B20" s="16">
        <v>6</v>
      </c>
      <c r="C20" s="11" t="s">
        <v>59</v>
      </c>
      <c r="D20" s="23" t="s">
        <v>31</v>
      </c>
      <c r="E20" s="23" t="s">
        <v>37</v>
      </c>
      <c r="F20" s="23" t="s">
        <v>37</v>
      </c>
      <c r="G20" s="23" t="s">
        <v>43</v>
      </c>
      <c r="H20" s="5" t="s">
        <v>57</v>
      </c>
      <c r="I20" s="5"/>
      <c r="J20" s="27">
        <v>41946</v>
      </c>
      <c r="K20" s="27">
        <v>42366</v>
      </c>
      <c r="L20" s="26" t="s">
        <v>46</v>
      </c>
      <c r="M20" s="29" t="s">
        <v>49</v>
      </c>
      <c r="N20" s="49">
        <v>0.5</v>
      </c>
      <c r="O20" s="17" t="s">
        <v>51</v>
      </c>
    </row>
    <row r="21" spans="2:15" ht="18" customHeight="1">
      <c r="B21" s="82" t="s">
        <v>62</v>
      </c>
      <c r="C21" s="83"/>
      <c r="D21" s="83"/>
      <c r="E21" s="83"/>
      <c r="F21" s="83"/>
      <c r="G21" s="83"/>
      <c r="H21" s="83"/>
      <c r="I21" s="83"/>
      <c r="J21" s="83"/>
      <c r="K21" s="83"/>
      <c r="L21" s="83"/>
      <c r="M21" s="83"/>
      <c r="N21" s="83"/>
      <c r="O21" s="84"/>
    </row>
    <row r="22" spans="2:17" ht="201" customHeight="1" thickBot="1">
      <c r="B22" s="45"/>
      <c r="C22" s="75" t="s">
        <v>63</v>
      </c>
      <c r="D22" s="76"/>
      <c r="E22" s="76"/>
      <c r="F22" s="76"/>
      <c r="G22" s="76"/>
      <c r="H22" s="76"/>
      <c r="I22" s="76"/>
      <c r="J22" s="76"/>
      <c r="K22" s="76"/>
      <c r="L22" s="76"/>
      <c r="M22" s="76"/>
      <c r="N22" s="76"/>
      <c r="O22" s="77"/>
      <c r="P22" s="9"/>
      <c r="Q22" s="9"/>
    </row>
    <row r="23" spans="2:15" ht="68.25" customHeight="1" thickBot="1">
      <c r="B23" s="78"/>
      <c r="C23" s="79"/>
      <c r="D23" s="79"/>
      <c r="E23" s="79"/>
      <c r="F23" s="79"/>
      <c r="G23" s="79"/>
      <c r="H23" s="79"/>
      <c r="I23" s="79"/>
      <c r="J23" s="79"/>
      <c r="K23" s="79"/>
      <c r="L23" s="79"/>
      <c r="M23" s="79"/>
      <c r="N23" s="79"/>
      <c r="O23" s="80"/>
    </row>
    <row r="24" spans="4:6" ht="76.5" customHeight="1">
      <c r="D24" s="72"/>
      <c r="E24" s="72"/>
      <c r="F24" s="72"/>
    </row>
    <row r="27" spans="4:17" ht="14.25">
      <c r="D27" s="73"/>
      <c r="E27" s="74"/>
      <c r="F27" s="74"/>
      <c r="G27" s="74"/>
      <c r="H27" s="74"/>
      <c r="I27" s="74"/>
      <c r="J27" s="74"/>
      <c r="K27" s="74"/>
      <c r="L27" s="74"/>
      <c r="M27" s="74"/>
      <c r="N27" s="74"/>
      <c r="O27" s="74"/>
      <c r="P27" s="74"/>
      <c r="Q27" s="74"/>
    </row>
    <row r="30" spans="3:4" ht="21.75" customHeight="1">
      <c r="C30" s="72"/>
      <c r="D30" s="72"/>
    </row>
    <row r="31" spans="3:4" ht="12.75">
      <c r="C31" s="81"/>
      <c r="D31" s="81"/>
    </row>
  </sheetData>
  <sheetProtection/>
  <mergeCells count="22">
    <mergeCell ref="C30:D30"/>
    <mergeCell ref="C31:D31"/>
    <mergeCell ref="B21:O21"/>
    <mergeCell ref="C7:D7"/>
    <mergeCell ref="F6:J6"/>
    <mergeCell ref="E10:O10"/>
    <mergeCell ref="E11:O11"/>
    <mergeCell ref="C8:D8"/>
    <mergeCell ref="C9:D9"/>
    <mergeCell ref="C10:D10"/>
    <mergeCell ref="C11:D11"/>
    <mergeCell ref="E8:O8"/>
    <mergeCell ref="D24:F24"/>
    <mergeCell ref="D27:Q27"/>
    <mergeCell ref="C22:O22"/>
    <mergeCell ref="B23:O23"/>
    <mergeCell ref="B1:O1"/>
    <mergeCell ref="C2:O2"/>
    <mergeCell ref="B4:O4"/>
    <mergeCell ref="B5:O5"/>
    <mergeCell ref="E7:O7"/>
    <mergeCell ref="E9:O9"/>
  </mergeCells>
  <printOptions horizontalCentered="1"/>
  <pageMargins left="0.6692913385826772" right="0.6299212598425197" top="0.4330708661417323" bottom="0.3937007874015748" header="0" footer="0"/>
  <pageSetup horizontalDpi="600" verticalDpi="6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B2:T32"/>
  <sheetViews>
    <sheetView tabSelected="1" zoomScale="90" zoomScaleNormal="90" zoomScalePageLayoutView="0" workbookViewId="0" topLeftCell="B18">
      <selection activeCell="E19" sqref="E19"/>
    </sheetView>
  </sheetViews>
  <sheetFormatPr defaultColWidth="11.421875" defaultRowHeight="12.75"/>
  <cols>
    <col min="1" max="1" width="8.7109375" style="0" customWidth="1"/>
    <col min="2" max="2" width="6.8515625" style="0" customWidth="1"/>
    <col min="3" max="3" width="10.00390625" style="0" customWidth="1"/>
    <col min="4" max="4" width="21.8515625" style="0" customWidth="1"/>
    <col min="5" max="5" width="25.57421875" style="0" customWidth="1"/>
    <col min="6" max="6" width="25.28125" style="0" customWidth="1"/>
    <col min="7" max="7" width="18.140625" style="0" customWidth="1"/>
    <col min="8" max="8" width="11.7109375" style="0" customWidth="1"/>
    <col min="11" max="11" width="13.140625" style="0" customWidth="1"/>
    <col min="12" max="12" width="14.140625" style="0" customWidth="1"/>
    <col min="13" max="13" width="25.140625" style="0" customWidth="1"/>
    <col min="15" max="15" width="15.8515625" style="0" customWidth="1"/>
  </cols>
  <sheetData>
    <row r="2" spans="2:15" ht="18">
      <c r="B2" s="67" t="s">
        <v>22</v>
      </c>
      <c r="C2" s="67"/>
      <c r="D2" s="67"/>
      <c r="E2" s="67"/>
      <c r="F2" s="67"/>
      <c r="G2" s="67"/>
      <c r="H2" s="67"/>
      <c r="I2" s="67"/>
      <c r="J2" s="67"/>
      <c r="K2" s="67"/>
      <c r="L2" s="67"/>
      <c r="M2" s="67"/>
      <c r="N2" s="67"/>
      <c r="O2" s="67"/>
    </row>
    <row r="3" spans="2:15" ht="15">
      <c r="B3" s="1"/>
      <c r="C3" s="68" t="s">
        <v>15</v>
      </c>
      <c r="D3" s="68"/>
      <c r="E3" s="68"/>
      <c r="F3" s="68"/>
      <c r="G3" s="68"/>
      <c r="H3" s="68"/>
      <c r="I3" s="68"/>
      <c r="J3" s="68"/>
      <c r="K3" s="68"/>
      <c r="L3" s="68"/>
      <c r="M3" s="68"/>
      <c r="N3" s="68"/>
      <c r="O3" s="68"/>
    </row>
    <row r="4" spans="2:15" ht="12.75">
      <c r="B4" s="1"/>
      <c r="C4" s="2"/>
      <c r="D4" s="2"/>
      <c r="E4" s="2"/>
      <c r="F4" s="2"/>
      <c r="G4" s="2"/>
      <c r="H4" s="2"/>
      <c r="I4" s="1"/>
      <c r="J4" s="1"/>
      <c r="K4" s="1"/>
      <c r="L4" s="1"/>
      <c r="M4" s="1"/>
      <c r="N4" s="1"/>
      <c r="O4" s="4"/>
    </row>
    <row r="5" spans="2:15" ht="14.25">
      <c r="B5" s="69" t="s">
        <v>10</v>
      </c>
      <c r="C5" s="69"/>
      <c r="D5" s="69"/>
      <c r="E5" s="69"/>
      <c r="F5" s="69"/>
      <c r="G5" s="69"/>
      <c r="H5" s="69"/>
      <c r="I5" s="69"/>
      <c r="J5" s="69"/>
      <c r="K5" s="69"/>
      <c r="L5" s="69"/>
      <c r="M5" s="69"/>
      <c r="N5" s="69"/>
      <c r="O5" s="69"/>
    </row>
    <row r="6" spans="2:15" ht="14.25">
      <c r="B6" s="69" t="s">
        <v>23</v>
      </c>
      <c r="C6" s="69"/>
      <c r="D6" s="69"/>
      <c r="E6" s="69"/>
      <c r="F6" s="69"/>
      <c r="G6" s="69"/>
      <c r="H6" s="69"/>
      <c r="I6" s="69"/>
      <c r="J6" s="69"/>
      <c r="K6" s="69"/>
      <c r="L6" s="69"/>
      <c r="M6" s="69"/>
      <c r="N6" s="69"/>
      <c r="O6" s="69"/>
    </row>
    <row r="7" spans="2:15" ht="14.25">
      <c r="B7" s="1"/>
      <c r="C7" s="3"/>
      <c r="D7" s="3"/>
      <c r="E7" s="3"/>
      <c r="F7" s="85"/>
      <c r="G7" s="86"/>
      <c r="H7" s="86"/>
      <c r="I7" s="86"/>
      <c r="J7" s="86"/>
      <c r="K7" s="3"/>
      <c r="L7" s="3"/>
      <c r="M7" s="3"/>
      <c r="N7" s="3"/>
      <c r="O7" s="6"/>
    </row>
    <row r="8" spans="2:15" ht="15">
      <c r="B8" s="1"/>
      <c r="C8" s="71" t="s">
        <v>5</v>
      </c>
      <c r="D8" s="71"/>
      <c r="E8" s="70" t="s">
        <v>17</v>
      </c>
      <c r="F8" s="70"/>
      <c r="G8" s="70"/>
      <c r="H8" s="70"/>
      <c r="I8" s="70"/>
      <c r="J8" s="70"/>
      <c r="K8" s="70"/>
      <c r="L8" s="70"/>
      <c r="M8" s="70"/>
      <c r="N8" s="70"/>
      <c r="O8" s="70"/>
    </row>
    <row r="9" spans="2:15" ht="15">
      <c r="B9" s="1"/>
      <c r="C9" s="71" t="s">
        <v>6</v>
      </c>
      <c r="D9" s="71"/>
      <c r="E9" s="70" t="s">
        <v>66</v>
      </c>
      <c r="F9" s="70"/>
      <c r="G9" s="70"/>
      <c r="H9" s="70"/>
      <c r="I9" s="70"/>
      <c r="J9" s="70"/>
      <c r="K9" s="70"/>
      <c r="L9" s="70"/>
      <c r="M9" s="70"/>
      <c r="N9" s="70"/>
      <c r="O9" s="70"/>
    </row>
    <row r="10" spans="2:15" ht="15">
      <c r="B10" s="1"/>
      <c r="C10" s="71" t="s">
        <v>7</v>
      </c>
      <c r="D10" s="71"/>
      <c r="E10" s="70" t="s">
        <v>16</v>
      </c>
      <c r="F10" s="70"/>
      <c r="G10" s="70"/>
      <c r="H10" s="70"/>
      <c r="I10" s="70"/>
      <c r="J10" s="70"/>
      <c r="K10" s="70"/>
      <c r="L10" s="70"/>
      <c r="M10" s="70"/>
      <c r="N10" s="70"/>
      <c r="O10" s="70"/>
    </row>
    <row r="11" spans="2:15" ht="15">
      <c r="B11" s="1"/>
      <c r="C11" s="71" t="s">
        <v>13</v>
      </c>
      <c r="D11" s="71"/>
      <c r="E11" s="87"/>
      <c r="F11" s="70"/>
      <c r="G11" s="70"/>
      <c r="H11" s="70"/>
      <c r="I11" s="70"/>
      <c r="J11" s="70"/>
      <c r="K11" s="70"/>
      <c r="L11" s="70"/>
      <c r="M11" s="70"/>
      <c r="N11" s="70"/>
      <c r="O11" s="70"/>
    </row>
    <row r="12" spans="2:15" ht="15">
      <c r="B12" s="1"/>
      <c r="C12" s="71" t="s">
        <v>14</v>
      </c>
      <c r="D12" s="71"/>
      <c r="E12" s="70" t="s">
        <v>102</v>
      </c>
      <c r="F12" s="70"/>
      <c r="G12" s="70"/>
      <c r="H12" s="70"/>
      <c r="I12" s="70"/>
      <c r="J12" s="70"/>
      <c r="K12" s="70"/>
      <c r="L12" s="70"/>
      <c r="M12" s="70"/>
      <c r="N12" s="70"/>
      <c r="O12" s="70"/>
    </row>
    <row r="13" spans="2:15" ht="15">
      <c r="B13" s="1"/>
      <c r="C13" s="8" t="s">
        <v>60</v>
      </c>
      <c r="D13" s="8"/>
      <c r="E13" s="7" t="s">
        <v>67</v>
      </c>
      <c r="F13" s="7"/>
      <c r="G13" s="7"/>
      <c r="H13" s="7"/>
      <c r="I13" s="7"/>
      <c r="J13" s="7"/>
      <c r="K13" s="7"/>
      <c r="L13" s="7"/>
      <c r="M13" s="7"/>
      <c r="N13" s="7"/>
      <c r="O13" s="7"/>
    </row>
    <row r="14" spans="2:15" ht="13.5" thickBot="1">
      <c r="B14" s="1"/>
      <c r="C14" s="1"/>
      <c r="D14" s="1"/>
      <c r="E14" s="1"/>
      <c r="F14" s="1"/>
      <c r="G14" s="1"/>
      <c r="H14" s="1"/>
      <c r="I14" s="1"/>
      <c r="J14" s="1"/>
      <c r="K14" s="1"/>
      <c r="L14" s="1"/>
      <c r="M14" s="1"/>
      <c r="N14" s="1"/>
      <c r="O14" s="4"/>
    </row>
    <row r="15" spans="2:15" ht="45">
      <c r="B15" s="12" t="s">
        <v>18</v>
      </c>
      <c r="C15" s="13" t="s">
        <v>11</v>
      </c>
      <c r="D15" s="13" t="s">
        <v>19</v>
      </c>
      <c r="E15" s="13" t="s">
        <v>0</v>
      </c>
      <c r="F15" s="14" t="s">
        <v>1</v>
      </c>
      <c r="G15" s="13" t="s">
        <v>8</v>
      </c>
      <c r="H15" s="13" t="s">
        <v>3</v>
      </c>
      <c r="I15" s="13" t="s">
        <v>9</v>
      </c>
      <c r="J15" s="13" t="s">
        <v>2</v>
      </c>
      <c r="K15" s="13" t="s">
        <v>4</v>
      </c>
      <c r="L15" s="13" t="s">
        <v>12</v>
      </c>
      <c r="M15" s="18" t="s">
        <v>24</v>
      </c>
      <c r="N15" s="18" t="s">
        <v>25</v>
      </c>
      <c r="O15" s="15" t="s">
        <v>20</v>
      </c>
    </row>
    <row r="16" spans="2:20" ht="175.5" customHeight="1">
      <c r="B16" s="61"/>
      <c r="C16" s="53" t="s">
        <v>72</v>
      </c>
      <c r="D16" s="54" t="s">
        <v>73</v>
      </c>
      <c r="E16" s="55" t="s">
        <v>74</v>
      </c>
      <c r="F16" s="55" t="s">
        <v>75</v>
      </c>
      <c r="G16" s="56" t="s">
        <v>76</v>
      </c>
      <c r="H16" s="55" t="s">
        <v>77</v>
      </c>
      <c r="I16" s="53">
        <v>1</v>
      </c>
      <c r="J16" s="62" t="s">
        <v>94</v>
      </c>
      <c r="K16" s="62" t="s">
        <v>95</v>
      </c>
      <c r="L16" s="53">
        <f>2*4</f>
        <v>8</v>
      </c>
      <c r="M16" s="64" t="s">
        <v>103</v>
      </c>
      <c r="N16" s="65">
        <v>0.9</v>
      </c>
      <c r="O16" s="55" t="s">
        <v>104</v>
      </c>
      <c r="P16" s="46"/>
      <c r="Q16" s="50"/>
      <c r="T16" s="51" t="s">
        <v>68</v>
      </c>
    </row>
    <row r="17" spans="2:17" ht="249" customHeight="1">
      <c r="B17" s="52"/>
      <c r="C17" s="53" t="s">
        <v>72</v>
      </c>
      <c r="D17" s="54" t="s">
        <v>78</v>
      </c>
      <c r="E17" s="56" t="s">
        <v>79</v>
      </c>
      <c r="F17" s="56" t="s">
        <v>80</v>
      </c>
      <c r="G17" s="55" t="s">
        <v>81</v>
      </c>
      <c r="H17" s="55" t="s">
        <v>82</v>
      </c>
      <c r="I17" s="53">
        <v>1</v>
      </c>
      <c r="J17" s="62" t="s">
        <v>96</v>
      </c>
      <c r="K17" s="63" t="s">
        <v>97</v>
      </c>
      <c r="L17" s="57">
        <v>4</v>
      </c>
      <c r="M17" s="58" t="s">
        <v>105</v>
      </c>
      <c r="N17" s="65">
        <v>0.8</v>
      </c>
      <c r="O17" s="55" t="s">
        <v>106</v>
      </c>
      <c r="P17" s="46"/>
      <c r="Q17" s="50"/>
    </row>
    <row r="18" spans="2:17" ht="336.75" customHeight="1">
      <c r="B18" s="52"/>
      <c r="C18" s="57" t="s">
        <v>83</v>
      </c>
      <c r="D18" s="58" t="s">
        <v>84</v>
      </c>
      <c r="E18" s="59" t="s">
        <v>85</v>
      </c>
      <c r="F18" s="58" t="s">
        <v>86</v>
      </c>
      <c r="G18" s="58" t="s">
        <v>87</v>
      </c>
      <c r="H18" s="59" t="s">
        <v>88</v>
      </c>
      <c r="I18" s="60" t="s">
        <v>98</v>
      </c>
      <c r="J18" s="63" t="s">
        <v>94</v>
      </c>
      <c r="K18" s="63" t="s">
        <v>99</v>
      </c>
      <c r="L18" s="57">
        <f>6*4</f>
        <v>24</v>
      </c>
      <c r="M18" s="64" t="s">
        <v>107</v>
      </c>
      <c r="N18" s="66">
        <v>0.85</v>
      </c>
      <c r="O18" s="55" t="s">
        <v>108</v>
      </c>
      <c r="P18" s="46"/>
      <c r="Q18" s="50"/>
    </row>
    <row r="19" spans="2:17" ht="193.5" customHeight="1">
      <c r="B19" s="52"/>
      <c r="C19" s="57" t="s">
        <v>83</v>
      </c>
      <c r="D19" s="59" t="s">
        <v>89</v>
      </c>
      <c r="E19" s="59" t="s">
        <v>90</v>
      </c>
      <c r="F19" s="59" t="s">
        <v>91</v>
      </c>
      <c r="G19" s="60" t="s">
        <v>92</v>
      </c>
      <c r="H19" s="59" t="s">
        <v>93</v>
      </c>
      <c r="I19" s="57" t="s">
        <v>100</v>
      </c>
      <c r="J19" s="63" t="s">
        <v>94</v>
      </c>
      <c r="K19" s="63" t="s">
        <v>101</v>
      </c>
      <c r="L19" s="57">
        <f>6*4+24*4</f>
        <v>120</v>
      </c>
      <c r="M19" s="64" t="s">
        <v>109</v>
      </c>
      <c r="N19" s="66">
        <v>0.85</v>
      </c>
      <c r="O19" s="55" t="s">
        <v>110</v>
      </c>
      <c r="P19" s="46"/>
      <c r="Q19" s="50"/>
    </row>
    <row r="20" spans="2:15" ht="25.5" customHeight="1">
      <c r="B20" s="38"/>
      <c r="C20" s="47"/>
      <c r="D20" s="88" t="s">
        <v>70</v>
      </c>
      <c r="E20" s="88"/>
      <c r="F20" s="88"/>
      <c r="G20" s="88"/>
      <c r="H20" s="88"/>
      <c r="I20" s="88"/>
      <c r="J20" s="88"/>
      <c r="K20" s="88"/>
      <c r="L20" s="88"/>
      <c r="M20" s="88"/>
      <c r="N20" s="88"/>
      <c r="O20" s="88"/>
    </row>
    <row r="21" spans="4:6" ht="25.5" customHeight="1" hidden="1">
      <c r="D21" s="91" t="s">
        <v>64</v>
      </c>
      <c r="E21" s="91"/>
      <c r="F21" s="91"/>
    </row>
    <row r="22" spans="5:9" ht="157.5" customHeight="1">
      <c r="E22" s="89" t="s">
        <v>69</v>
      </c>
      <c r="F22" s="89"/>
      <c r="G22" s="89"/>
      <c r="H22" s="89"/>
      <c r="I22" s="89"/>
    </row>
    <row r="23" ht="12.75" hidden="1"/>
    <row r="24" ht="12.75" hidden="1"/>
    <row r="25" ht="12.75" hidden="1"/>
    <row r="26" ht="12.75" hidden="1"/>
    <row r="27" ht="12.75" hidden="1"/>
    <row r="28" ht="12.75" hidden="1"/>
    <row r="29" ht="12.75" hidden="1"/>
    <row r="30" ht="12.75" hidden="1"/>
    <row r="31" spans="5:9" ht="19.5" customHeight="1">
      <c r="E31" s="90" t="s">
        <v>64</v>
      </c>
      <c r="F31" s="90"/>
      <c r="G31" s="90"/>
      <c r="H31" s="90"/>
      <c r="I31" s="90"/>
    </row>
    <row r="32" spans="5:9" ht="12.75">
      <c r="E32" s="90" t="s">
        <v>71</v>
      </c>
      <c r="F32" s="90"/>
      <c r="G32" s="90"/>
      <c r="H32" s="90"/>
      <c r="I32" s="90"/>
    </row>
  </sheetData>
  <sheetProtection/>
  <mergeCells count="20">
    <mergeCell ref="D20:O20"/>
    <mergeCell ref="E22:I22"/>
    <mergeCell ref="E31:I31"/>
    <mergeCell ref="E32:I32"/>
    <mergeCell ref="D21:F21"/>
    <mergeCell ref="E12:O12"/>
    <mergeCell ref="C9:D9"/>
    <mergeCell ref="E9:O9"/>
    <mergeCell ref="C10:D10"/>
    <mergeCell ref="E10:O10"/>
    <mergeCell ref="C11:D11"/>
    <mergeCell ref="E11:O11"/>
    <mergeCell ref="C12:D12"/>
    <mergeCell ref="B2:O2"/>
    <mergeCell ref="C3:O3"/>
    <mergeCell ref="B5:O5"/>
    <mergeCell ref="B6:O6"/>
    <mergeCell ref="F7:J7"/>
    <mergeCell ref="C8:D8"/>
    <mergeCell ref="E8:O8"/>
  </mergeCells>
  <printOptions horizontalCentered="1"/>
  <pageMargins left="0.5118110236220472" right="0.5118110236220472" top="0.5511811023622047" bottom="0.5511811023622047" header="0.31496062992125984" footer="0.31496062992125984"/>
  <pageSetup orientation="landscape"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PVDVEEDURIA</cp:lastModifiedBy>
  <cp:lastPrinted>2016-04-11T20:44:04Z</cp:lastPrinted>
  <dcterms:created xsi:type="dcterms:W3CDTF">2003-11-14T08:59:56Z</dcterms:created>
  <dcterms:modified xsi:type="dcterms:W3CDTF">2017-11-20T12:56:30Z</dcterms:modified>
  <cp:category/>
  <cp:version/>
  <cp:contentType/>
  <cp:contentStatus/>
</cp:coreProperties>
</file>