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VDVEEDURIA\Desktop\"/>
    </mc:Choice>
  </mc:AlternateContent>
  <bookViews>
    <workbookView xWindow="0" yWindow="0" windowWidth="28800" windowHeight="12435"/>
  </bookViews>
  <sheets>
    <sheet name="MARZO DE 2016" sheetId="1" r:id="rId1"/>
  </sheets>
  <calcPr calcId="152511"/>
</workbook>
</file>

<file path=xl/calcChain.xml><?xml version="1.0" encoding="utf-8"?>
<calcChain xmlns="http://schemas.openxmlformats.org/spreadsheetml/2006/main">
  <c r="K29" i="1" l="1"/>
  <c r="K28" i="1"/>
  <c r="K27" i="1"/>
  <c r="K25" i="1" l="1"/>
  <c r="K24" i="1"/>
  <c r="K23" i="1"/>
  <c r="K22" i="1"/>
  <c r="K21" i="1"/>
  <c r="K19" i="1" l="1"/>
  <c r="K18" i="1"/>
  <c r="K17" i="1"/>
  <c r="K16" i="1"/>
  <c r="K15" i="1"/>
  <c r="K14" i="1"/>
  <c r="K13" i="1"/>
  <c r="K12" i="1"/>
</calcChain>
</file>

<file path=xl/comments1.xml><?xml version="1.0" encoding="utf-8"?>
<comments xmlns="http://schemas.openxmlformats.org/spreadsheetml/2006/main">
  <authors>
    <author>laquijano</author>
  </authors>
  <commentList>
    <comment ref="B8" authorId="0" shapeId="0">
      <text>
        <r>
          <rPr>
            <b/>
            <sz val="8"/>
            <color indexed="81"/>
            <rFont val="Tahoma"/>
            <family val="2"/>
          </rPr>
          <t>Consignar la fecha (día-mes-año) de suscripción del pan en la celda demarcada</t>
        </r>
        <r>
          <rPr>
            <sz val="8"/>
            <color indexed="81"/>
            <rFont val="Tahoma"/>
            <family val="2"/>
          </rPr>
          <t xml:space="preserve">
 </t>
        </r>
      </text>
    </comment>
    <comment ref="B11" authorId="0" shapeId="0">
      <text>
        <r>
          <rPr>
            <sz val="8"/>
            <color indexed="81"/>
            <rFont val="Tahoma"/>
            <family val="2"/>
          </rPr>
          <t xml:space="preserve">Corresponde a la clasificación establecida por la CGR según la naturaleza del hallazgo y su origen en las diferentes áreas de la administración 
</t>
        </r>
      </text>
    </comment>
    <comment ref="D11" authorId="0" shapeId="0">
      <text>
        <r>
          <rPr>
            <b/>
            <sz val="8"/>
            <color indexed="81"/>
            <rFont val="Tahoma"/>
            <family val="2"/>
          </rPr>
          <t>Es la acción o decisión que adopta la entidad para subsanar o corregir la situación plasmada en el hallazgo</t>
        </r>
        <r>
          <rPr>
            <sz val="8"/>
            <color indexed="81"/>
            <rFont val="Tahoma"/>
            <family val="2"/>
          </rPr>
          <t xml:space="preserve">
</t>
        </r>
      </text>
    </comment>
    <comment ref="E11" authorId="0" shapeId="0">
      <text>
        <r>
          <rPr>
            <sz val="8"/>
            <color indexed="81"/>
            <rFont val="Tahoma"/>
            <family val="2"/>
          </rPr>
          <t xml:space="preserve">Refleja el propósito que tiene el cumplir con la acción emprendida para corregir las situaciones que se deriven de los hallazgos 
</t>
        </r>
      </text>
    </comment>
    <comment ref="F11" authorId="0" shapeId="0">
      <text>
        <r>
          <rPr>
            <sz val="8"/>
            <color indexed="81"/>
            <rFont val="Tahoma"/>
            <family val="2"/>
          </rPr>
          <t xml:space="preserve">Cada acción correctiva debe tener plasmados unos pasos o metas cuantificables que permitan medir su avance y cumplimiento 
Se pueden incluir tantas filas como metas o pasos sean necesarios insertando filas por encima de la filas  sombreadas </t>
        </r>
      </text>
    </comment>
    <comment ref="G11" authorId="0" shapeId="0">
      <text>
        <r>
          <rPr>
            <sz val="8"/>
            <color indexed="81"/>
            <rFont val="Tahoma"/>
            <family val="2"/>
          </rPr>
          <t xml:space="preserve">Expresa la métrica de los pasos o metas que contiene cada acción con el fin de poder medir el grado de avance  
</t>
        </r>
      </text>
    </comment>
    <comment ref="H11" authorId="0" shapeId="0">
      <text>
        <r>
          <rPr>
            <sz val="8"/>
            <color indexed="81"/>
            <rFont val="Tahoma"/>
            <family val="2"/>
          </rPr>
          <t xml:space="preserve">Se debe consignar el volumen o tamaño de la meta propuesta en las unidades de medida establecidas para ella </t>
        </r>
        <r>
          <rPr>
            <sz val="8"/>
            <color indexed="81"/>
            <rFont val="Tahoma"/>
            <family val="2"/>
          </rPr>
          <t xml:space="preserve">
</t>
        </r>
      </text>
    </comment>
    <comment ref="I11" authorId="0" shapeId="0">
      <text>
        <r>
          <rPr>
            <b/>
            <sz val="8"/>
            <color indexed="81"/>
            <rFont val="Tahoma"/>
            <family val="2"/>
          </rPr>
          <t xml:space="preserve">Se consigna la fecha programada para la iniciación de cada paso o meta </t>
        </r>
        <r>
          <rPr>
            <sz val="8"/>
            <color indexed="81"/>
            <rFont val="Tahoma"/>
            <family val="2"/>
          </rPr>
          <t xml:space="preserve">
</t>
        </r>
      </text>
    </comment>
    <comment ref="J11" authorId="0" shapeId="0">
      <text>
        <r>
          <rPr>
            <sz val="8"/>
            <color indexed="81"/>
            <rFont val="Tahoma"/>
            <family val="2"/>
          </rPr>
          <t xml:space="preserve">Establece el plazo o  y finalización de cada una de las metas 
</t>
        </r>
      </text>
    </comment>
    <comment ref="K11" authorId="0" shapeId="0">
      <text>
        <r>
          <rPr>
            <sz val="8"/>
            <color indexed="81"/>
            <rFont val="Tahoma"/>
            <family val="2"/>
          </rPr>
          <t xml:space="preserve">La hoja calcula automáticamente el plazo de duración de la acción teniendo cuidado que la ultima acción consignada sea la que termine de último </t>
        </r>
        <r>
          <rPr>
            <sz val="8"/>
            <color indexed="81"/>
            <rFont val="Tahoma"/>
            <family val="2"/>
          </rPr>
          <t xml:space="preserve">
</t>
        </r>
      </text>
    </comment>
  </commentList>
</comments>
</file>

<file path=xl/sharedStrings.xml><?xml version="1.0" encoding="utf-8"?>
<sst xmlns="http://schemas.openxmlformats.org/spreadsheetml/2006/main" count="294" uniqueCount="223">
  <si>
    <t>CONTRALORIA MUNICIPAL DE SAN JOSE DE CUCUTA</t>
  </si>
  <si>
    <t>ANEXO No. 11</t>
  </si>
  <si>
    <t xml:space="preserve">Entidad: </t>
  </si>
  <si>
    <t>MUNICIPIO ALCALDIA DE SAN JOSE DE CUCUTA</t>
  </si>
  <si>
    <t xml:space="preserve">Representante Legal:  </t>
  </si>
  <si>
    <t>NIT</t>
  </si>
  <si>
    <t>890.501.434-2</t>
  </si>
  <si>
    <t>Fecha de suscripción del Plan</t>
  </si>
  <si>
    <t>25 DE AGOSTO DE 2015</t>
  </si>
  <si>
    <t>Auditoría Practicada</t>
  </si>
  <si>
    <t>ESTADOS FINANCIEROS   - VIGENCIA  2014</t>
  </si>
  <si>
    <t>Item No.</t>
  </si>
  <si>
    <t>Clase de  hallazgo</t>
  </si>
  <si>
    <t xml:space="preserve">Descripción hallazgo (No mas de 50 palabras) </t>
  </si>
  <si>
    <t>Acción correctiva</t>
  </si>
  <si>
    <t>Objetivo</t>
  </si>
  <si>
    <t>Descripción de las Metas</t>
  </si>
  <si>
    <t>Unidad de medida de las Metas</t>
  </si>
  <si>
    <t>Dimensión de la meta</t>
  </si>
  <si>
    <t>Fecha iniciación Metas</t>
  </si>
  <si>
    <t>Fecha terminación Metas</t>
  </si>
  <si>
    <t>Plazo en semanas para efectuar la Acción</t>
  </si>
  <si>
    <t>AVANCEFISICO DE LAS METAS</t>
  </si>
  <si>
    <t>% DE AVANCE DE LAS METAS</t>
  </si>
  <si>
    <t>Oficina Responsable</t>
  </si>
  <si>
    <t xml:space="preserve">H A </t>
  </si>
  <si>
    <t>La Alcaldia Municipal carece de un expediente pormenorizado por cada uno de sus vehiculos</t>
  </si>
  <si>
    <t>Solicitar a la oficina de Almacen la apertura de un expediente pormenorizado de cada uno de los vehiculos de la Alcaldia</t>
  </si>
  <si>
    <t>Soportar mediante documentos la propiedad y tenecia de cada uno de los vehiculos que pertenecen al Municipio.</t>
  </si>
  <si>
    <t>crear un expediente para cada uno de los vehiculos de propiedad de la Alcaldia Municipal.</t>
  </si>
  <si>
    <t>Expediente por cada vehiculo.</t>
  </si>
  <si>
    <t>Se inicio cruce de informacion con almacen para determinar la cantidad de vehiculos de propiedad de la admon.</t>
  </si>
  <si>
    <t xml:space="preserve">Jefe de Almacen
Subsecretaria de la Contaduria </t>
  </si>
  <si>
    <t>HA D</t>
  </si>
  <si>
    <t>La Alcaldia Municipal a diciembre 31 de 2014, no dispone de un inventario fisico de sus bienes inmuebles debidamente clasificado ( uso, arriendo, comodato, invadido y otros), valorizado y conciliado con contabilidad</t>
  </si>
  <si>
    <t>Solicitar al Departamento Admisntrativo de Planeación Corporativa y de Ciudad Y LA Secretaria de Hacienda Municipal  la información correspondiente al Inventario de bienes inmuebles para su registro contable. De igual forma efectuar los registrosconforme a la clasificacion correspondiente( uso, arriendo,comodato,invadido,y otros) valorizado y conciliado con contabilidad</t>
  </si>
  <si>
    <t>Presentar cifras en los Estados Fiancieros que coincidan con con la información suminstrada por el Departamento de Planeación, Hacienda y cumplir conlos procedimientos contables en cuanto a los avaluos de valoriazacion</t>
  </si>
  <si>
    <t>Que la informacion de bienes inmuebles presentada  en los Estados Fiancieros coincida  con la información que manjea el Departamento de planeación debidamente avaluados</t>
  </si>
  <si>
    <t>bienes inmuebles reprotados por el dpto. de planeación en su totlaidad sean = a la totalida delos bienes inmuebles registrados por contabilidad</t>
  </si>
  <si>
    <t>es necesario generar mesas de trabajo con la oficina de planeación la secretaria de hacienda  para iniciar actividades que conlleven a lograr avances en el compromiso adquirido.</t>
  </si>
  <si>
    <t>Secretaria de Planeacion Municipal -Secretaria de Hacienda
Subsecretaria de la Contaduria</t>
  </si>
  <si>
    <t>HD</t>
  </si>
  <si>
    <t>La cuenta 1110: Bancos presenta incertidumbre</t>
  </si>
  <si>
    <t>Dar continuidad  al proceso de conciliaciones con el equipo contratado por la Secretaría de Hacienda dando prioridad a aquellas que presenten saldos contrarios a su naturaleza y efectuar los registros resultantes de la depuración para su respectivo saneamiento contable.</t>
  </si>
  <si>
    <t>presentar cifras conciliadas y depuradas de las cuentas de bancos,  para que la información sea confiable</t>
  </si>
  <si>
    <t>confrontación de libros auxiliares y saldo de extractos bancarios de cada cuenta para realizar las conciliaciones de saldos bancarios.</t>
  </si>
  <si>
    <t>cuentas contables can saldos  conforme as u naturaleza de la totalidad de las cuenrtas bancarias/numero de cuentas bancarias en contabilidad</t>
  </si>
  <si>
    <t>100%  de las cuentas  inactivas de recursos propios  y cuentas que posean los soportes necesarios y libres de embargos                               Las cuentas de convenios y otras fuentes que posean embargos o no sea posible acceder a los soportes deberan establecerse un plazo mayor</t>
  </si>
  <si>
    <t>este compromiso se encuentra en cada uno de losplanes que se estan ejecutando-</t>
  </si>
  <si>
    <t>Tesoreria Municipal
Subsecretaria de la Contaduria</t>
  </si>
  <si>
    <t>A</t>
  </si>
  <si>
    <t>Incertidumbre en la cuenta 1635: Bienes Muebles en Bodega.</t>
  </si>
  <si>
    <t xml:space="preserve">depuracion de saldos contables de la cuenta 1635 de  los registros de contabilidad y Almacen </t>
  </si>
  <si>
    <t>conciliar el saldo de la cuenta 1635 bienes muebles en bodega y Almacen.</t>
  </si>
  <si>
    <t>eliminar laincertidumbre  de la cuenta 1635 bienes muebles en bodega</t>
  </si>
  <si>
    <t>Registro contable de los ajustes.</t>
  </si>
  <si>
    <t>Registro contable de los ajustes</t>
  </si>
  <si>
    <t>Se inicio el proceso de depuracion mediante cruce de informacion con almacen y se realiza revision por cada una de las vigencias desde su registro y movimiento del tercero</t>
  </si>
  <si>
    <t>Saldos contrarios a su naturaleza en la cuenta 1635: Bienes Muebles en Bodega.</t>
  </si>
  <si>
    <t>revision de cada uno de los elementos y su parametrizacion y ajuste de valores registrados en las correspondientes cuentas.</t>
  </si>
  <si>
    <t>Saneamiento y depuracion del saldo de la cuenta 1635 bienes muebles en bodega a traves del regisgro de los ajustes en las correspondientes cuentas.</t>
  </si>
  <si>
    <t>Ajuste de valores registrados  en la cuenta 1635 una vez revisada la informacion de cada uno de los elementos y su parametrizacion.</t>
  </si>
  <si>
    <t xml:space="preserve">se reviso la parametrizacion para determinar si la entrada por almacen y la causacion en el pago hacen el efecto de doble registro </t>
  </si>
  <si>
    <t>Incertidumbre en la cuenta 1910: Cargos Diferidos.</t>
  </si>
  <si>
    <t>Se realizara la revision de cada uno de los elementos y su parametrizacion y se realizara el ajuste de los valores registrados en las correspondientes cuentas</t>
  </si>
  <si>
    <t>Actualizacion del saldo de la cuenta 1910</t>
  </si>
  <si>
    <t>registro de los asientos de ajuste para depurar y actualizar el saldo de la cuenta cargos diferidos.</t>
  </si>
  <si>
    <t>Registro contable delos ajustes</t>
  </si>
  <si>
    <t>la subsecretaria esta revisando cada uno de los saldos para deterinar su causacion y ajustar los valores registrados</t>
  </si>
  <si>
    <t>Incertidumbre en la cuenta 250501: Nomina por Pagar.</t>
  </si>
  <si>
    <t>Implementar el procedimiento contable de la cuenta nomina por pagar para efectuar las provisiones mes  a mes (vacaciones,primas de vacaciones,prima de servicios).</t>
  </si>
  <si>
    <t>presentar el movimiento durante el periodo contable de estos conceptos de nomina por pagar para corregir los errores de presentacion.</t>
  </si>
  <si>
    <t>incluir el valor de los conceptos de vaciones, primas de vacaciones,prima de servicios en la cuenta 2505</t>
  </si>
  <si>
    <t>Registro contable de la causacion.</t>
  </si>
  <si>
    <t>la subsecretaria de la contaduria aplicara lo establecido en el Manual de Procedimientos del Regimen de Contabilidad Publica en lo que refiere al tratamiento contable de la cuenta 2505</t>
  </si>
  <si>
    <t xml:space="preserve">Talento Humano
Subsecretaria de la Contaduria </t>
  </si>
  <si>
    <t>La Administracion no causa la cuenta 2715. provision para prestaciones sociales.</t>
  </si>
  <si>
    <t>Crear y adoptar  el procedimientopara el reconocimento de las obligaciones a pagar por concepto de provision prestaciones sociales.</t>
  </si>
  <si>
    <t>Reflejar en las cuentas 2715 la provision para prestaciones sociales.</t>
  </si>
  <si>
    <t>Incluir el valor de las provisiones para prestaciones sociales en la cuenta 2715 conforme a lo normado por la contaduria en el plan general de contabilidad.</t>
  </si>
  <si>
    <t>Implementacion de la politica contable</t>
  </si>
  <si>
    <t>La subsecretaria de la contaduria   adopta el procedimiento de las obligciones por pagar  conforme al regimen de contabilidad  publica.</t>
  </si>
  <si>
    <t>ESTADOS FINANCIEROS VIGENCIA 2013</t>
  </si>
  <si>
    <t>administrativo/ disciplinario</t>
  </si>
  <si>
    <t>El balance de comprobación presenta saldos bancarios negativos contrarios a su naturaleza</t>
  </si>
  <si>
    <t xml:space="preserve">Depurar los saldos bancarios con naturaleza credito </t>
  </si>
  <si>
    <t xml:space="preserve">Saldos contables razonables </t>
  </si>
  <si>
    <t xml:space="preserve">Realizar la depuracion de los saldos de bancos negativos  y trasladar los saldos de cuentas de la  fiducia </t>
  </si>
  <si>
    <t xml:space="preserve">saldos de cuentas bancarias </t>
  </si>
  <si>
    <t xml:space="preserve">Saldos negativos depurados / saldos negativos por depurara a 31 dic  </t>
  </si>
  <si>
    <t xml:space="preserve">depuracion de saldos negativos cuentas de bancos </t>
  </si>
  <si>
    <t xml:space="preserve">Area Contaduria Municipal </t>
  </si>
  <si>
    <t>Bienes muebles inservibles que se encuentran contabilizados a 31 de diciembre que no han sido retirados del inventariopor no darse celeridad al proceso de baja de bienes</t>
  </si>
  <si>
    <t xml:space="preserve">Efectuar Comité de bajas  de bienes aplicando los procesos correspondientes  para la bajas de bienes clasificados como inservibles  </t>
  </si>
  <si>
    <t xml:space="preserve">Extinguir elementos clasificados como inservibles </t>
  </si>
  <si>
    <t xml:space="preserve">Realizar los comites de baja y los procedimientos necesarios para efectuar la bja de los elementos clasificados como inservibles </t>
  </si>
  <si>
    <t xml:space="preserve">Elementos clasificados como  inservibles </t>
  </si>
  <si>
    <t>Elementos inservibles</t>
  </si>
  <si>
    <t xml:space="preserve">Almacen - Area Contaduria Municipal </t>
  </si>
  <si>
    <t>No se realizó el cálculo de la provisión de la propiedad planta y equipo</t>
  </si>
  <si>
    <t xml:space="preserve">Definir e implmentar la poltica contable para efectuar provision a la Propiedad Planta y Equipo, y efectuar la provision a que halla lugar  </t>
  </si>
  <si>
    <t xml:space="preserve">Aplicar los procedimientos de Reconocimiento y actualizacion del RCP </t>
  </si>
  <si>
    <t xml:space="preserve">Definir e implementar la politica contable para efectuar Provision en las propiedades Planta y equipo, considerando las excepciones bienes muebles inferiores a 35 SMMLV y los inmuebles ubicados en zonas de alto riesgo. </t>
  </si>
  <si>
    <t xml:space="preserve">Politica contable provision </t>
  </si>
  <si>
    <t xml:space="preserve">Diseño e implementacion politica contable </t>
  </si>
  <si>
    <t>se diseño la politica para la aplicación de la provision a lapropiedad planta y equipo efectuandola a los bienes muebles.</t>
  </si>
  <si>
    <t>Sobrestimación contable a 31 de diciembre de 2013 de las cuentas por pagar con las reflejadas en tesorería mediante resolución 01 de enero 10 de 2012 y las que presenta la ejecución presupuestal mediantes difinitivas de pago</t>
  </si>
  <si>
    <t xml:space="preserve">Continuar con la depuracion de la cuentas 24 </t>
  </si>
  <si>
    <t>Presentar en los Estados Fianaiceros cifras reales de cuentas por pagar ajustadas y/o saneadas que se ajusten a la realidad economica y fianciera del Municipio</t>
  </si>
  <si>
    <t>Continuar con la depuracion de las cuentas 24 los saldos por concepto de las cuentas por pagar s sean conciliados y presentados de forma confiable en los Estados Financieros</t>
  </si>
  <si>
    <t>Relación de cuentas por pagar saneadas / total cuentas por pagar y acreencias a 31 de dic/13</t>
  </si>
  <si>
    <t xml:space="preserve">se continuo con la depuracion de la cuenta 24 </t>
  </si>
  <si>
    <t>administrativo</t>
  </si>
  <si>
    <t>Incertidumbre en los saldos reflejados a 31 de diciembre en la cuenta contable 16.05 Terrenos, 1640 Edificaciones y la cuenta 17 Bienes de beneficio y uso público por no contar con inventario real y debidamente valorizado</t>
  </si>
  <si>
    <t>Solicitar al Departamento Admistrativo de Planeación Corporativa y de Ciudad Y La Secretaria de Hacienda Municipal  la información correspondiente al Inventario de bienes inmuebles y de uso Publico  para su reconocimiento y  actualizacion según el  RCP.</t>
  </si>
  <si>
    <t xml:space="preserve">Presentar cifras en los Estados Fiancieros que reflejen la realidad de los binies inmuebles propiedad del Municipio </t>
  </si>
  <si>
    <t>Contar con la informacion detallara de los bienes Inmuebles Y de uso Publico mediante un reconocimiento y actualizacion idoneo</t>
  </si>
  <si>
    <t xml:space="preserve">Inventario de bienes Inmuebles muebles </t>
  </si>
  <si>
    <t>Bienes Inmuebles reconocidos y actualizados / totalidad bienes inmuebles del Municipio</t>
  </si>
  <si>
    <t>Se encuentra en tramite el suministro de un usuario ante la oficina de instrumentos Publicos con el fin de comparar con el inventario actualizado por el dpto administrativo de planeacion y lo ya existente en contabilidad con el fin de actualizar el inventario de bienes inmuebles para luego proceder a efectuar su valorizacion atendiendo los procedimientos del PGCP</t>
  </si>
  <si>
    <t xml:space="preserve">Hacienda Municipal  Area contaduria Municipal </t>
  </si>
  <si>
    <t xml:space="preserve">HA </t>
  </si>
  <si>
    <t xml:space="preserve">EL SALDO DE LA CUENTA 1110 BANCOS PRESENTA INCERTIDUMBRE </t>
  </si>
  <si>
    <t>Dar continuidad  al proceso de conciliaciones  bancarias y efectuar los registros resultantes de la depuración para su respectivo saneamiento contable.</t>
  </si>
  <si>
    <t>confrontación de libros auxiliares con el saldo de extractos bancarios y demas soportes correspondientes de cada cuenta efectuar los registros para obtener saldos razonables</t>
  </si>
  <si>
    <t>cuentas contables conciliadas/numero de cuentas bancarias en contabilidad</t>
  </si>
  <si>
    <t>las cuentas bancarias que corresponden a SGP, regalias y cuentas activas seencuentran al dia para dar cumplimiento al plan de desempeño, así mismo se ha logrado un gran avance en las cuentas inactivas priorizando las que poseen saldos creditos, solicitando informacion a los bancos y demas entidades para contar con los soportes correspondientes siendo las de mayor dificultad las cuentas de convenios y aquellas que presentan embargos.</t>
  </si>
  <si>
    <t>Subsecretaria de la Contaduria</t>
  </si>
  <si>
    <t xml:space="preserve">LA CUENTA 14 : DEUDORES NO FUE DEPURADA </t>
  </si>
  <si>
    <t xml:space="preserve">Continuar con la depuracion de las cuentas de este grupo </t>
  </si>
  <si>
    <t xml:space="preserve">Que la cuenta DEUDORES, presente saldo conforme a su naturaleza y que sean regsitrados la totalidad de las operaciones </t>
  </si>
  <si>
    <t xml:space="preserve">Presentación en los Estados Fiancioeros de la cuenta Deudores de la realidad económica del Ente </t>
  </si>
  <si>
    <t xml:space="preserve">Saldo cuenta de deudores con saldo conforme a la realidad </t>
  </si>
  <si>
    <t xml:space="preserve">Se continuo con la depuracion de los saldos de la cuenta 14, quedando pendiente la actualizacion de los embargos judiciales </t>
  </si>
  <si>
    <t>NO SE CUENTA CON UN INVENTARIO Y AVALUO TECNICO DE SUS BIENES INMUEBLES</t>
  </si>
  <si>
    <t>Solicitar al Departamento Admisntrativo de Planeación Corporativa y de Ciudad Y La Secretaria de Hacienda Municipal  la información correspondiente al Inventario de bienes inmuebles para su actualizacion en cunato a su registro contable. De igual forma efectuar los avaluos tecnicos conforme a la normatividad.</t>
  </si>
  <si>
    <t>Que la informacion de bienes inmuebles presentada  en los Estados Fiancieros sea razonable</t>
  </si>
  <si>
    <t>Bienes Inmuebles registrados y avaluados / totalidad bienes inmuebles del Municipio</t>
  </si>
  <si>
    <t xml:space="preserve"> Secretaria de Hacienda Municipal Subsecretaria de la Contaduria</t>
  </si>
  <si>
    <t>NO SE CUENTA CON UN INVENTARIO ACTUALIZADO DE BIENES DE BENEFICIO Y USO PUBLICO</t>
  </si>
  <si>
    <t xml:space="preserve">Solicitar al Departamento Admisntrativo de Planeación Corporativa y de Ciudad Y LA Secretaria de Hacienda Municipal  la información correspondiente al Inventario de bienes de uso publico para su registro contable. </t>
  </si>
  <si>
    <t xml:space="preserve">Presentar cifras en los Estados Fiancieros que coincidan con con la información suminstrada por el Departamento de Planeación y cumplir conlos procedimientos contables </t>
  </si>
  <si>
    <t xml:space="preserve">Que la informacion de bienes de beneficio y uso publico presentada  en los Estados Fiancieros coincida  con la información que manjea el Departamento de planeación </t>
  </si>
  <si>
    <t>bienes de beneficio y uso publico reprotados por el dpto. de planeación en su totlaidad sean = a la totalida delos bienes inmuebles registrados por contabilidad</t>
  </si>
  <si>
    <t xml:space="preserve">Subsecretaria de la Contaduria Secretaria de Hacienda Municipal </t>
  </si>
  <si>
    <t xml:space="preserve">SOBREESTIMACION EN EL REGISTRO DE CUENTA: 24 CUENTAS POR PAGAR </t>
  </si>
  <si>
    <t>Solicitar información a la secretaria de Hacienda municipal acerca de la relacion de las cuentas por pagar tanto la sque posee acuerdos de pago como las restantes y compararlo con los saldos que se  presentan en los Estados Financieros y conciliar diferencias y efectuar los ajustes necesarios conforme a lo establecido en el plan de desempeño.</t>
  </si>
  <si>
    <t>Presentar en los Estados Fianaiceros cifras reales ajustadas y/o saneadas, depuradas que se ajusten a la realidad economica y fianciera del Ente, en lo relacionado a las cuentas por pagar y las acreencias reconocidas en elplan de desempeño</t>
  </si>
  <si>
    <t>Que los saldos por concepto de las cuentas por pagar y el de las acreencias reconocidas sean conciliados y presentados de forma confiable en los Estados Financieros</t>
  </si>
  <si>
    <t xml:space="preserve">Relación de cuentas por pagar y valor de acreencias ajustadas / total cuentas por pagar y acreencias </t>
  </si>
  <si>
    <t>El area de Contaduria continua con la depuracion de las cuentas de este grupo, iniciando por las acrrencias reportadas por la Secretaria de Hacienda como parte del plan de desempeño.</t>
  </si>
  <si>
    <t>ESTADOS FINANCIEROS VIGENCIA 2012</t>
  </si>
  <si>
    <t>las cuentas bancarias que corresponden a SGP, regalias y cuentas activas seencuentran al dia para dar cumplimiento al plan de desempeño, así mismo se ha logrado un gran avance en las cuentas inactivas priorizando las que poseen saldos creditos, solicitando informacion a los bancos y demas entidades para contar con los soportes correspondientes siendo las de mayor dificultad las cuentas de convenios y aquellas que presentan embargos. (Se da continuidad a las que ya estan al dia- no se avanza dado que a partir de mayode 2015 se contrataron solo tres profesionales contadores para esta labor).</t>
  </si>
  <si>
    <t xml:space="preserve">NO SE CUENTA CON UN INVENTARIO Y AVALUO TECNICO DE SUS BIENES INMUEBLES </t>
  </si>
  <si>
    <t>Solicitar al Departamento Admisntrativo de Planeación Corporativa y de Ciudad Y LA Secretaria de Hacienda Municipal  la información correspondiente al Inventario de bienes inmuebles para su registro contable. De igual forma efectuar los avaluos tecnicos conforme a la normatividad.</t>
  </si>
  <si>
    <t>Presentar cifras en los Estados Fiancieros que coincidan con con la información suminstrada por el Departamento de Planeación y cumplir conlos procedimientos contables en cunato a los avaluos tecnicos.</t>
  </si>
  <si>
    <t>Se reitera a Planeacion y el area de sistemas para inicciar con la actualizacion del inventario de bienes Inmuebles que se encuentran registrados en contabilidad y luego la sria de Hacienda liderara el proceso de avaluo tecnico.</t>
  </si>
  <si>
    <t xml:space="preserve">Relación de cuentas por pagar y valor de acreencias ajustadas / total cuenta spor pagar y acreencias </t>
  </si>
  <si>
    <t xml:space="preserve">FALTA DE DEPURACION DE LA CUENTA: ACREEDORES </t>
  </si>
  <si>
    <t>El area de Contaduria continua con la depuracion de las cuentas de este grupo, iniciando por la sacrrencias reportadas por la Secretaria de Hacienda como parte del plan de desempeño.</t>
  </si>
  <si>
    <t>ESTADOS FINANCIEROS VIGENCIA 2011</t>
  </si>
  <si>
    <t>100%  de las cuentas  de contabilidad</t>
  </si>
  <si>
    <t>31/06/2012</t>
  </si>
  <si>
    <t>las cuentas bancarias que corresponden a SGP, regalias y cuentas activass se encuentran al dia para dar cumplimiento al plan de desempeño, así mismo se ha logrado un gran avance en las cuentas inactivas priorizando las que poseen saldos creditos, solicitando informacion a los bancos y demas entidades para contar con los soportes correspondientes siendo las de mayor dificultad las cuentas de convenios y aquellas que presentan embargos.</t>
  </si>
  <si>
    <t>Conciliaciones Bancarias y Subsecretaria de la Contaduria mpal</t>
  </si>
  <si>
    <t xml:space="preserve">PROPIEDAD PLANTA Y EQUIPO.
 Inconsistencias del Inventario de los Bienes Inmuebles y de los bienes muebles del Municipio de San José de Cúcuta.
 Bienes Inmuebles.
El Departamento Administrativo Área de planeación Corporativa y de Ciudad a través de la Dra. Esperanza Moreno allega dos (2) CDs el cual contiene el inventario a 31 de diciembre de 2010 de los bienes inmuebles,encontrándose que presentan diferencias en la información reportada en cuanto al número de predios y valores; en uno ellos el inventario de Propiedad de bienes inmuebles presenta un total de 259.082 predios por valor de $5.533.446.583.700 y en el otro CD un total de 19.745 predios por valor de $127.251.851.400 para una diferencia en valores de $5.406.194.722.300; igualmente al comparar los registros contables con el informe emitido por Planeación de bienes inmuebles estos valores no coinciden, determinándose la falta de coordinación de estas dos oficinas.
Bienes Muebles.
 Examinados los saldos del inventario (almacén) y contables a 31 de diciembre de 2010 constatamos que las cifras arrojan diferencias por valor de $226.609.474.
</t>
  </si>
  <si>
    <t>Solicitar al Departamento Admisntrativo de Planeación Corporativa y de Ciudad la información correspondiente al Inventario de bienes inmuebles para su registro contable.</t>
  </si>
  <si>
    <t xml:space="preserve">Presentar cifras en los Estados Fiancieros que coincidan con con la información suminstrada por el Departamento de Planeación </t>
  </si>
  <si>
    <t>Que la relación de bienes inmuebles presentada  en los Estados Fiancieros coincida  con lainformación que manjea el Departamento de planeación</t>
  </si>
  <si>
    <t>Se debe trabajar conjuntamente con la oficina de planeación y la Secretaria de Sistemas de Hacienda que poseen el inventario para iniciar con la depuracion de los inmuebles registrados a la fecha y asi definir la forma de efectuar la valuacion de cada uno de estos.</t>
  </si>
  <si>
    <t>Secretraria General-Bienes y Servicios y Subsecretaria de Contabilidad</t>
  </si>
  <si>
    <t xml:space="preserve">Valorizaciones.
Existe negligencia en las actuaciones administrativas por parte de la oficina de tesorería en la actualización de las inversiones a valores actuales sobre las acciones que posee el municipio con otras entidades y la oficina de Planeación por no adelantar los estudios técnicos de los avalúos de los terrenos y edificaciones que conforman los bienes inmuebles del Municipio de San José de Cúcuta.
</t>
  </si>
  <si>
    <t>se deberá iniciar por parte del Departamento deplaneación in Inventario de bienes inmuebles para la identificación, georeferenciación del inventario dela propiedad pública mobiliaria  así mismo se tendrá en cuenta a los colegios y escuelas,parques en aspectos como: cabida, linderos, avalúos, escrituración, matricula in mobiliaria, desemglobes./ Adelantar las acciones necesarias para la actualización delas inversiones a valores actuales que posee el Municipio en ptras entidades y dependiendo de los resultados se realizrán los respectivos registros de ajustes contables.</t>
  </si>
  <si>
    <t>presentar cifras acordes a la realidad del valor de los bienes que posee el Municipio (acciones) en otras entidades, y presentar los bienes  con los avaluos de los terrenos y edificaciones actualizados conforme a los avances que logra el Dpto. de Planeación en la actualización de los inventarios de bienes inmuebles</t>
  </si>
  <si>
    <t>Que las cifras presentadas en los Estados Fiancieros por concepto de inversioens estan valoriazadas y que los avaluos y terrenos presenten en los Estados Financieros valores reales.</t>
  </si>
  <si>
    <t>de acuerdo al avance  e informes provenientes del dpto . Deplaneación los registros sean iguale s a los registros contables.</t>
  </si>
  <si>
    <t xml:space="preserve">Se efectuo revision  a lo correspondiente a inversiones efectuando los correspondientes registros. Continua pendiente la valorizacion de los bienes inmuebles posterior a la actualizacion del correspondiente inventario </t>
  </si>
  <si>
    <t>Secretaria de Hacienda-Tesoreria, Planeacion Municipal y Subsecretaria de Contabilidad</t>
  </si>
  <si>
    <t xml:space="preserve">Cuentas por Pagar.
Inconsistencias en los Registros.
A 31 de diciembre de 2010 el valor acumulado de las cuentas por pagar no es coherente dado a que el saldo presenta un valor en los Estados financieros de $10.555.305.558 y en la certificación dada por la Tesorería del Municipio de Cúcuta el valor es de $7.360.327. Encontrándose que aún existe al cierre de la vigencia 2010  diferencias de saldos sobre las acreencias que tiene el Municipio desde vigencias anteriores.
Acreencias que no son Registradas en la Contabilidad del Municipio de Cúcuta.
A 31de diciembre de 2010 contabilidad no efectuó registros de lo establecido en el Plan de desempeño adoptado mediante decreto Municipal No. 083 de 2010, aprobado por el Ministerio de Hacienda y Crédito Público según resolución No 354 de 2010 en aplicación del Decreto 028 de 2008 de donde se determinan las acreencias para la negociación de acuerdos de pago entre el Municipio y algunas entidades como:EIS Cúcuta S.A. ESP por un valor total de $29.418.660.342 por concepto (Servicios Públicos prestados a la Secretaria de Educación $736.735.456, Convenios de arrendamientos y Matadero $2.241.921.748, Saldo por pagar por condena a favor de EIS Cúcuta S.A ESP $18.750.000.000, Valor de los Lotes sector Mercado de la Sexta $6.395.089.386, Valor correspondiente a saldo pendiente de pago por parte del Municipio $1.027.024.851, valor adeudado por el Municipio por cuotas partes Pensionales y consignación no correspondiente realizada por el Banco Tequendama en Liquidación al Municipio $30.515.895.
 Acreencias del Municipio de Cúcuta con el IMRD según Acuerdo de pago suscrito den el Plan de Desempeño a 31 de diciembre 2010 fue de $1.508.345.751 y el registro contable $31.721.374 no presentando registros consistentes en sus acreencias.
</t>
  </si>
  <si>
    <t>Solicitar información a la secretaria del tesoro municipal acerca de las cuentas por pagar con corte a dic 31/2010 y compararlo con los saldos que se  presentan en los Estados Financieros y conciliar diferencias , registrar por contabilidad las difrencias  de saldos sobre las acreencias  que se tiene de vigencias anteriores conforme a lo establecido en el plan de desempeño.</t>
  </si>
  <si>
    <t>Relación de cuentas por pagar y valor de acreencias = saldos contables  por estos conceptos</t>
  </si>
  <si>
    <t xml:space="preserve">Debe continuar depurandose la relacion de acreencias en cunato al registro de las diferencias presentada por los acreedores como contingencias </t>
  </si>
  <si>
    <t>Secretaria de Hacienda-Subsecretaria de Contabilidad</t>
  </si>
  <si>
    <t xml:space="preserve">CRÉDITOS JUDICIALES.
A 31 de diciembre de 2010 la información reportada por la Oficina Jurídica presento un saldo por concepto de los procesos de Litigios y demandas por un valor total de $115.813.596.501 y la cifras reflejadas en los Estados Financieros fue de $2.669.519.502, lo que determina que el Municipio de Cúcuta no ha practicado la Provisión a un valor aproximado al monto total de los créditos judiciales reportados por la oficina jurídica a 31 de diciembre de 2010.
</t>
  </si>
  <si>
    <t>La Sub secretaria de la Contaduría Municipal solicitará y analizará el informe de la oficina jurídica  por concepto de los procesos de litigios y demandas presentado con corte a 31 de diciembre de 2010 para determinar las provisiones a que haya lugar, con el fin de reflejar  registros en los EstadosFinancieros una información coherente y real,</t>
  </si>
  <si>
    <t>registrar las provisiones necesarias para reflejar en los estados finaniceros un valor aproximado  al monto total de los créditos judiciales reportados por la oficina jurídica.</t>
  </si>
  <si>
    <t>Los registros realizados por concepto de provisiones por concepto de procesos y demandas por litigios  que se reflejan en los Estados Financieros deben  ser muy aproximdos a los reportados por la oficina jurídica</t>
  </si>
  <si>
    <t>Totalidad de procesos de litigios y demandas relacionados por la oficina jurídica = totalidad de registros contables  por concepto de provisión paralitigios y demandas.</t>
  </si>
  <si>
    <t>La Secretaría de Despacho Area Fortalecimiento Corporativo, no ha presentado ante la Oficina Asesora Jurídica Municipal, evidencia del avance de la Ejecución del Plan de Mejoramieno Estados Financieros,  lo anterior no obstante al nuevo requerimiento mediante oficios Nos: 103-1333del 12 de mayo y No. 103-1585 del 02 de junio de 2015, de la oficina Jurídica en donde requir5ió información sobre dicho avance sin evidencia a la fecha.</t>
  </si>
  <si>
    <t>Subsecretaria de Contabilidad -Departamento Jrrídico</t>
  </si>
  <si>
    <t>ESTADOS FINANCIEROS  VIGENCIA 2010</t>
  </si>
  <si>
    <t>BANCOS, EXAMINADAS LAS CUENTAS BANCARIAS  SE ENCONTRARON 107 CON SALDO CONTRARIO A SU NATURALEZA (CRÉDITO) LAS CUALES SUMAN UN TOTAL DE $28.706.568.249.70 ESTE HALLAZGO CORRESPONDE AL 3.56% DEL VALOR TOTAL  DE LOS ACTIVOS DE LA ADMINISTRACION CENTRAL DEL MUNICIPIO DE SAN JOSE DE CUCUTA</t>
  </si>
  <si>
    <t>DAR INICIO INMEDIATO A LA DEPURACION DE ESTE LISTADO DE CUENTAS, SOLICITANDO A L BANCO LA CERTIFICACION DEL ESTADO ( ACTIVA Y SI TIENE SOBREGIRO BANCARIO AUTORIZADO) Y DEPURANDO PARA CONTABILIZAR Y SANEAR CADA UNA DE LAS CUENTAS QUE SE AFECTAN</t>
  </si>
  <si>
    <t>TENER CLARIDAD DE CADA UNA DE ESTAS CUENTAS, EN CUANTO A SI AUN ESTAN ACTIVAS; CONCILIAR EL SALDO DE LOS LIBROS AUXILIARES CONFORME AL SALDO REPORTADO POR LA ENTIDAD FINANCIERA -Y ASI MISMO REALIZAR LAS NOTAS RESPECTIVAS A QUE HAYA LUGAR.</t>
  </si>
  <si>
    <t>PRESENTACION DE SALDOS DE L A CUENTA DE BANCOS EN LOS ESTADOS FINANCIEROS  DE ACUERDO A SU NATURALEZA, PARA QUE ESTOS SEAN RAZONABLES Y FIDEDIGNOS</t>
  </si>
  <si>
    <t>MONTOS</t>
  </si>
  <si>
    <t>EL SALDO DEL LIBRO AUXILIAR DE BANCOS = SALDOS DE ESTRACTO BANCARIO POR ENTIDAD FIANANCIERA</t>
  </si>
  <si>
    <t>INMEDIATO</t>
  </si>
  <si>
    <t>CUENTAS POR PAGAR, EL SALDO REFLEJA INCERTIDUMBRE  EN LOS E. F.  POR  64.159.313.757.51 COMPARADO CON EL INFORME CERTIFICADO  A DIC 31-09 POR TESORERIA M. POR 5.735.649.057.39-DIFERENCIAS PRESENTADAS EN REGISTROS PRESUPUESTALES Y CONTABLES</t>
  </si>
  <si>
    <t>UNA VEZ DEPURADA Y SANEADA LAS CUENTAS DE PASIVOS QUE SE ENCUENTRAN EN PROCESO DE DEPURACION DE ACUERDO AL PLAN DE DESEMPEÑO SUSCRITO CON EL MINHACIENDA , SE PROCEDERA A REALIZAR LA UNIFICACION DE LAS CUENTAS POR PAGAR Y SU CLASIFICACION PÒR  CADA UNA DE LAS VIGENCIAS EN QUE SE ORIGINARON. ASÍ  MISMO UNIFICAR LA FECHA DE CIERRES CONTABLES Y PRESUPUESTALES PARA  QUE LA INFORMACION GENERADA NO PRESENTE DIFERENCIAS ENTRE LOS REGISTROS PRESUPUESTALES Y CONTABLES DE FORMA MENSUAL.</t>
  </si>
  <si>
    <t>LOGRAR SALDOS CONFIABLES DE LAS CUENTAS POR PAGAR QUE SE MANEJAN POR TESORERIA MUNICIPAL Y QUE LAS CIFRAS COINCIDAN CON LA QUE SE MUESTRAN EN LOS ESTADOS FINANCIEROSY UNIFICAR FECHAS PARA LOS CIERRES MENSUALES DE TESORERIA Y CONTABLES</t>
  </si>
  <si>
    <t>RELEJAR CONFIABILIDAD EN LAS CIFRAS EXPRESADAS EN LOS ESTADOS FINANCIEROS</t>
  </si>
  <si>
    <t>SALDO CUENTAS POR PAGAR EN LOS ESTADOS FINANCIEROS = SALDO DE CTAS POR  PAGAR TESORERIA MUNICIPAL</t>
  </si>
  <si>
    <t>EL MUNICIPIO HA VENIDO CONTRATANDO PERSONAL PARA LA DEPURACION DE SALDOS BANCARIOS POR NO ESTAR CONCILIADOS DESDE VIGENCIAS ANTERIORES POR LA GRAN CANTIDAD DE CUENTAS  BANCARIAS EXISTENTES.</t>
  </si>
  <si>
    <t xml:space="preserve">CONTRATAR PERSONAL PROFESIONAL CON EXPERIENCIA Y CONCERTAR LA POLITICA DE CONCILIACIONES DE CUENTAS BANCARIAS TENIENDO EN CUENTA LA INFORMACION CONTENIDA EN LOS EXTRACTOS   Y EN LOS LIBROS AUXILIARES PARA SU CONCILIACION </t>
  </si>
  <si>
    <t xml:space="preserve">CONTAR CON INFORMACION CONTABLE  CONFIABLE A TRAVES DE LA DEPURACION  Y CONCILIACION DE SALDOS DE CUENTAS BANCARIAS EN LOS ESTADOS FINANCIEROS, DEPURANDO TODAS LAS PARTIDAS DE BANCOS, CANCELAR CUENTAS INACTIVAS Y DEPURAR LLEVANDO AL DIA  TODAS LAS CUENTAS AUN VIGENTES,  </t>
  </si>
  <si>
    <t>QUE LA TOTALIDAD DE LAS CUENTAS BANCARIAS QUE PRESENTAN Y QUE CONFORMAN LOS ESTADOS CONTABLES  A DICIEMBRE 31/08 Y A DIC 31/09 SEAN DEPURADAS.</t>
  </si>
  <si>
    <t>EL SALDO DE CUENTAS BANCARIAS =  SALDO DE ENTIDADES FINANCIERAS.</t>
  </si>
  <si>
    <t>DICIEMBRE 31 DE 2010</t>
  </si>
  <si>
    <t>El Area de contaduria continuo con la labor de conciliar y depurar  las cuentas bancarias del municipio, continuando con el criterio de priorizar las cuentas con  saldo credito, las cuentas de convenios y las  activas las cuentas de SGP y Regalias. en comparacion al inventario de cuentas con la cual se inicio en febrero de 2010 el avance ha sido significativo.</t>
  </si>
  <si>
    <t>Conciliaciones Bcarias y Subsecretaria de la Contaduria mpal</t>
  </si>
  <si>
    <t xml:space="preserve">La tesoreria Municipal actualizo el informe de cuentas por pagar  y a la fecha se han venido depurando contablemente  mediante los rubros presupuestales a las cuentas de acreencias enviadas por la sria de hacienda municipal </t>
  </si>
  <si>
    <t>Tesoreria Municipal y Subsecretaria de la Contaduria Mpal</t>
  </si>
  <si>
    <t>El Area de contaduria continuo con la labor de conciliar y depurar  las cuentas bancarias del municipio, durante este semestre se tomo como un criterio a priorizar las cuentas con  saldo credito, las cuentas de convenios y s emantienen activas las cuentas de SGP y Regalias. en comparacion al inventario de cuentas con la cual se inicio en febrero de 2010 el avance ha sido significativo.</t>
  </si>
  <si>
    <t>ESTADOS FINANCIEROS VIGENCIA 2009</t>
  </si>
  <si>
    <t xml:space="preserve">BANCOS
 Inconsistencias encontradas en las conciliaciones bancarias a 31 de diciembre de 2010.
 Saldos Contrarios a su Naturaleza.
</t>
  </si>
  <si>
    <t>2013,2012,2011,2010,2009</t>
  </si>
  <si>
    <t xml:space="preserve">  PLAN DE MEJORAMIENTO  - ESTADOS FINANCIEROS  VIGENCIA 2014,13,12,11,10,09</t>
  </si>
  <si>
    <t>FREDDY ALFONSO MARTINEZ MARTINEZ</t>
  </si>
  <si>
    <t>LA INFORMACIÓN REPORTADA ES UNICA Y EXCLUSIVAMENTE RESPONSABILIDAD DEL SECRETARIO DE DESPACHO QUE LA REMITE.</t>
  </si>
  <si>
    <t>Jefe Oficina Control Interno de Gestión</t>
  </si>
  <si>
    <t>CESAR OMAR ROJAS AYALA</t>
  </si>
  <si>
    <t>AVANCE A MARZO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</si>
</sst>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0"/>
      <name val="Arial"/>
    </font>
    <font>
      <sz val="10"/>
      <name val="Verdana"/>
      <family val="2"/>
    </font>
    <font>
      <b/>
      <sz val="12"/>
      <name val="Verdana"/>
      <family val="2"/>
    </font>
    <font>
      <b/>
      <sz val="11"/>
      <name val="Verdana"/>
      <family val="2"/>
    </font>
    <font>
      <sz val="11"/>
      <name val="Verdana"/>
      <family val="2"/>
    </font>
    <font>
      <b/>
      <sz val="10"/>
      <name val="Arial"/>
      <family val="2"/>
    </font>
    <font>
      <b/>
      <sz val="10"/>
      <name val="Verdana"/>
      <family val="2"/>
    </font>
    <font>
      <b/>
      <sz val="9"/>
      <name val="Verdana"/>
      <family val="2"/>
    </font>
    <font>
      <b/>
      <sz val="7"/>
      <name val="Verdana"/>
      <family val="2"/>
    </font>
    <font>
      <sz val="10"/>
      <name val="Arial"/>
      <family val="2"/>
    </font>
    <font>
      <b/>
      <sz val="8"/>
      <color indexed="81"/>
      <name val="Tahoma"/>
      <family val="2"/>
    </font>
    <font>
      <sz val="8"/>
      <color indexed="81"/>
      <name val="Tahoma"/>
      <family val="2"/>
    </font>
    <font>
      <sz val="9"/>
      <name val="Arial"/>
      <family val="2"/>
    </font>
    <font>
      <sz val="9"/>
      <color indexed="8"/>
      <name val="Arial"/>
      <family val="2"/>
    </font>
    <font>
      <b/>
      <sz val="9"/>
      <name val="Arial"/>
      <family val="2"/>
    </font>
    <font>
      <b/>
      <sz val="9"/>
      <color theme="4"/>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0" fillId="0" borderId="0"/>
  </cellStyleXfs>
  <cellXfs count="75">
    <xf numFmtId="0" fontId="0" fillId="0" borderId="0" xfId="0"/>
    <xf numFmtId="0" fontId="2" fillId="0" borderId="0" xfId="0" applyFont="1" applyFill="1"/>
    <xf numFmtId="0" fontId="3" fillId="0" borderId="0" xfId="0" applyFont="1" applyFill="1" applyAlignment="1">
      <alignment horizontal="center"/>
    </xf>
    <xf numFmtId="9" fontId="3" fillId="0" borderId="0" xfId="1" applyFont="1" applyFill="1" applyAlignment="1">
      <alignment horizontal="center"/>
    </xf>
    <xf numFmtId="0" fontId="4" fillId="0" borderId="0" xfId="0" applyFont="1" applyFill="1" applyAlignment="1">
      <alignment horizontal="center"/>
    </xf>
    <xf numFmtId="9" fontId="4" fillId="0" borderId="0" xfId="1" applyFont="1" applyFill="1" applyAlignment="1">
      <alignment horizontal="center"/>
    </xf>
    <xf numFmtId="0" fontId="5" fillId="0" borderId="0" xfId="0" applyFont="1" applyFill="1" applyBorder="1" applyAlignment="1">
      <alignment wrapText="1"/>
    </xf>
    <xf numFmtId="9" fontId="5" fillId="0" borderId="0" xfId="1" applyFont="1" applyFill="1" applyBorder="1" applyAlignment="1">
      <alignment wrapText="1"/>
    </xf>
    <xf numFmtId="0" fontId="5" fillId="0" borderId="0" xfId="0" applyFont="1" applyFill="1" applyBorder="1"/>
    <xf numFmtId="0" fontId="6" fillId="0" borderId="1" xfId="0" applyFont="1" applyFill="1" applyBorder="1" applyAlignment="1">
      <alignment horizontal="left"/>
    </xf>
    <xf numFmtId="0" fontId="5" fillId="0" borderId="1" xfId="0" applyFont="1" applyFill="1" applyBorder="1"/>
    <xf numFmtId="9" fontId="5" fillId="0" borderId="0" xfId="1" applyFont="1" applyFill="1" applyBorder="1"/>
    <xf numFmtId="0" fontId="6" fillId="0" borderId="2" xfId="0" applyFont="1" applyFill="1" applyBorder="1" applyAlignment="1">
      <alignment horizontal="left"/>
    </xf>
    <xf numFmtId="0" fontId="5" fillId="0" borderId="2" xfId="0" applyFont="1" applyFill="1" applyBorder="1"/>
    <xf numFmtId="0" fontId="5" fillId="0" borderId="0" xfId="0" applyFont="1" applyFill="1" applyBorder="1" applyAlignment="1">
      <alignment horizontal="center" wrapText="1"/>
    </xf>
    <xf numFmtId="15" fontId="5" fillId="0" borderId="2" xfId="0" applyNumberFormat="1" applyFont="1" applyFill="1" applyBorder="1" applyAlignment="1">
      <alignment horizontal="center"/>
    </xf>
    <xf numFmtId="0" fontId="2" fillId="0" borderId="0" xfId="0" applyFont="1" applyFill="1" applyBorder="1" applyAlignment="1">
      <alignment horizontal="center"/>
    </xf>
    <xf numFmtId="0" fontId="4" fillId="0" borderId="0" xfId="0" applyFont="1" applyFill="1" applyBorder="1" applyAlignment="1">
      <alignment horizontal="left" vertical="top"/>
    </xf>
    <xf numFmtId="15" fontId="4" fillId="0" borderId="0" xfId="0" applyNumberFormat="1" applyFont="1" applyFill="1" applyBorder="1" applyAlignment="1">
      <alignment horizontal="center" vertical="center"/>
    </xf>
    <xf numFmtId="9" fontId="4" fillId="0" borderId="0" xfId="1" applyFont="1" applyFill="1" applyBorder="1" applyAlignment="1">
      <alignment horizontal="center" vertical="center"/>
    </xf>
    <xf numFmtId="0" fontId="2" fillId="0" borderId="0" xfId="0" applyFont="1" applyFill="1" applyBorder="1" applyAlignment="1">
      <alignment horizontal="center" wrapText="1"/>
    </xf>
    <xf numFmtId="9" fontId="2" fillId="0" borderId="0" xfId="1" applyFont="1" applyFill="1"/>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9" fontId="9" fillId="0" borderId="3" xfId="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4"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9" fontId="13" fillId="2" borderId="6"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9" fontId="13" fillId="2" borderId="5"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9" fontId="13" fillId="0" borderId="6" xfId="1" applyFont="1" applyFill="1" applyBorder="1" applyAlignment="1">
      <alignment horizontal="center" vertical="center" wrapText="1"/>
    </xf>
    <xf numFmtId="0" fontId="14" fillId="0" borderId="5" xfId="0" applyFont="1" applyFill="1" applyBorder="1" applyAlignment="1">
      <alignment horizontal="center" vertical="center" wrapText="1"/>
    </xf>
    <xf numFmtId="9" fontId="13" fillId="0" borderId="5" xfId="0" applyNumberFormat="1" applyFont="1" applyFill="1" applyBorder="1" applyAlignment="1">
      <alignment horizontal="center" vertical="center" wrapText="1"/>
    </xf>
    <xf numFmtId="0" fontId="13" fillId="0" borderId="5" xfId="0" applyFont="1" applyBorder="1" applyAlignment="1">
      <alignment horizontal="justify" vertical="center"/>
    </xf>
    <xf numFmtId="0" fontId="13" fillId="0" borderId="0" xfId="0" applyFont="1" applyFill="1"/>
    <xf numFmtId="0" fontId="15" fillId="0" borderId="0" xfId="0" applyFont="1" applyFill="1"/>
    <xf numFmtId="9" fontId="13" fillId="0" borderId="0" xfId="1" applyFont="1" applyFill="1"/>
    <xf numFmtId="0" fontId="13" fillId="0" borderId="0" xfId="0" applyFont="1" applyFill="1" applyBorder="1"/>
    <xf numFmtId="0" fontId="16" fillId="0" borderId="5" xfId="0"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9" fontId="13" fillId="0" borderId="6" xfId="0" applyNumberFormat="1" applyFont="1" applyFill="1" applyBorder="1" applyAlignment="1">
      <alignment horizontal="center" vertical="center" wrapText="1"/>
    </xf>
    <xf numFmtId="0" fontId="16" fillId="0" borderId="5" xfId="0" applyFont="1" applyFill="1" applyBorder="1" applyAlignment="1">
      <alignment horizontal="center" vertical="center"/>
    </xf>
    <xf numFmtId="9" fontId="13" fillId="2" borderId="5" xfId="0" applyNumberFormat="1" applyFont="1" applyFill="1" applyBorder="1" applyAlignment="1">
      <alignment horizontal="center" vertical="center"/>
    </xf>
    <xf numFmtId="0" fontId="13" fillId="0" borderId="0" xfId="0" applyFont="1" applyFill="1" applyAlignment="1">
      <alignment horizontal="left"/>
    </xf>
    <xf numFmtId="49" fontId="13" fillId="0" borderId="0" xfId="0" applyNumberFormat="1" applyFont="1" applyFill="1" applyAlignment="1">
      <alignment horizontal="center" vertical="center" wrapText="1"/>
    </xf>
    <xf numFmtId="9" fontId="13" fillId="0" borderId="0" xfId="1" applyFont="1" applyFill="1" applyAlignment="1">
      <alignment horizontal="center" vertical="center" wrapText="1"/>
    </xf>
    <xf numFmtId="0" fontId="13" fillId="0" borderId="5"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15" fillId="0" borderId="0" xfId="0" applyFont="1" applyFill="1" applyBorder="1" applyAlignment="1">
      <alignment horizontal="left" vertical="top"/>
    </xf>
    <xf numFmtId="0" fontId="15" fillId="0" borderId="0" xfId="0" applyFont="1" applyFill="1" applyAlignment="1">
      <alignment horizontal="left"/>
    </xf>
    <xf numFmtId="0" fontId="13" fillId="0" borderId="5" xfId="0" applyFont="1" applyFill="1" applyBorder="1" applyAlignment="1">
      <alignment horizontal="center" vertical="top"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1" fontId="13" fillId="0" borderId="5" xfId="0" applyNumberFormat="1" applyFont="1" applyFill="1" applyBorder="1" applyAlignment="1">
      <alignment horizontal="center" vertical="center" wrapText="1"/>
    </xf>
    <xf numFmtId="0" fontId="2" fillId="0" borderId="0" xfId="0" applyFont="1" applyFill="1" applyBorder="1" applyAlignment="1">
      <alignment wrapText="1"/>
    </xf>
    <xf numFmtId="0" fontId="13" fillId="0" borderId="5" xfId="0" applyFont="1" applyFill="1" applyBorder="1"/>
    <xf numFmtId="0" fontId="13" fillId="0" borderId="6" xfId="0" applyFont="1" applyFill="1" applyBorder="1"/>
    <xf numFmtId="0" fontId="13" fillId="0" borderId="7" xfId="0" applyFont="1" applyFill="1" applyBorder="1"/>
    <xf numFmtId="0" fontId="2" fillId="0" borderId="0" xfId="0" applyFont="1" applyFill="1" applyAlignment="1"/>
    <xf numFmtId="0" fontId="7" fillId="0" borderId="0" xfId="0" applyFont="1" applyFill="1" applyAlignment="1"/>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2" fillId="0" borderId="0" xfId="0" applyFont="1" applyFill="1" applyBorder="1" applyAlignment="1">
      <alignment horizontal="center" wrapText="1"/>
    </xf>
    <xf numFmtId="0" fontId="3" fillId="0" borderId="0" xfId="0" applyFont="1" applyFill="1" applyAlignment="1">
      <alignment horizontal="center"/>
    </xf>
    <xf numFmtId="0" fontId="4" fillId="0" borderId="0" xfId="0" applyFont="1" applyFill="1" applyAlignment="1">
      <alignment horizontal="center"/>
    </xf>
    <xf numFmtId="0" fontId="4" fillId="0" borderId="0" xfId="0" applyFont="1" applyFill="1" applyBorder="1" applyAlignment="1">
      <alignment wrapText="1"/>
    </xf>
    <xf numFmtId="0" fontId="6" fillId="0" borderId="0" xfId="0" applyFont="1" applyAlignment="1">
      <alignment wrapText="1"/>
    </xf>
    <xf numFmtId="15" fontId="4" fillId="0" borderId="0" xfId="0" applyNumberFormat="1" applyFont="1" applyFill="1" applyBorder="1" applyAlignment="1">
      <alignment horizontal="center" vertical="center"/>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1361</xdr:colOff>
      <xdr:row>0</xdr:row>
      <xdr:rowOff>0</xdr:rowOff>
    </xdr:from>
    <xdr:to>
      <xdr:col>2</xdr:col>
      <xdr:colOff>1011465</xdr:colOff>
      <xdr:row>4</xdr:row>
      <xdr:rowOff>160412</xdr:rowOff>
    </xdr:to>
    <xdr:pic>
      <xdr:nvPicPr>
        <xdr:cNvPr id="2" name="2 Imagen"/>
        <xdr:cNvPicPr>
          <a:picLocks noChangeAspect="1"/>
        </xdr:cNvPicPr>
      </xdr:nvPicPr>
      <xdr:blipFill>
        <a:blip xmlns:r="http://schemas.openxmlformats.org/officeDocument/2006/relationships" r:embed="rId1"/>
        <a:srcRect/>
        <a:stretch>
          <a:fillRect/>
        </a:stretch>
      </xdr:blipFill>
      <xdr:spPr bwMode="auto">
        <a:xfrm>
          <a:off x="277586" y="0"/>
          <a:ext cx="1438729" cy="8747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6"/>
  <sheetViews>
    <sheetView tabSelected="1" workbookViewId="0">
      <selection activeCell="L9" sqref="L9:N9"/>
    </sheetView>
  </sheetViews>
  <sheetFormatPr baseColWidth="10" defaultRowHeight="12.75" x14ac:dyDescent="0.2"/>
  <cols>
    <col min="1" max="1" width="4.140625" style="1" customWidth="1"/>
    <col min="2" max="2" width="6.42578125" style="1" customWidth="1"/>
    <col min="3" max="3" width="21" style="1" customWidth="1"/>
    <col min="4" max="4" width="25" style="1" customWidth="1"/>
    <col min="5" max="5" width="17.7109375" style="1" customWidth="1"/>
    <col min="6" max="6" width="20.85546875" style="1" customWidth="1"/>
    <col min="7" max="7" width="12.7109375" style="1" customWidth="1"/>
    <col min="8" max="8" width="17" style="1" customWidth="1"/>
    <col min="9" max="9" width="11.5703125" style="1" customWidth="1"/>
    <col min="10" max="10" width="11.7109375" style="1" customWidth="1"/>
    <col min="11" max="11" width="7.85546875" style="1" customWidth="1"/>
    <col min="12" max="12" width="19.85546875" style="1" customWidth="1"/>
    <col min="13" max="13" width="7.28515625" style="21" customWidth="1"/>
    <col min="14" max="14" width="15" style="1" customWidth="1"/>
    <col min="15" max="16384" width="11.42578125" style="1"/>
  </cols>
  <sheetData>
    <row r="1" spans="1:14" ht="16.5" customHeight="1" x14ac:dyDescent="0.2">
      <c r="B1" s="70" t="s">
        <v>0</v>
      </c>
      <c r="C1" s="70"/>
      <c r="D1" s="70"/>
      <c r="E1" s="70"/>
      <c r="F1" s="70"/>
      <c r="G1" s="70"/>
      <c r="H1" s="70"/>
      <c r="I1" s="70"/>
      <c r="J1" s="70"/>
      <c r="K1" s="70"/>
      <c r="L1" s="2"/>
      <c r="M1" s="3"/>
    </row>
    <row r="2" spans="1:14" ht="14.25" x14ac:dyDescent="0.2">
      <c r="B2" s="71" t="s">
        <v>1</v>
      </c>
      <c r="C2" s="71"/>
      <c r="D2" s="71"/>
      <c r="E2" s="71"/>
      <c r="F2" s="71"/>
      <c r="G2" s="71"/>
      <c r="H2" s="71"/>
      <c r="I2" s="71"/>
      <c r="J2" s="71"/>
      <c r="K2" s="71"/>
      <c r="L2" s="4"/>
      <c r="M2" s="5"/>
    </row>
    <row r="3" spans="1:14" ht="14.25" x14ac:dyDescent="0.2">
      <c r="B3" s="71" t="s">
        <v>217</v>
      </c>
      <c r="C3" s="71"/>
      <c r="D3" s="71"/>
      <c r="E3" s="71"/>
      <c r="F3" s="71"/>
      <c r="G3" s="71"/>
      <c r="H3" s="71"/>
      <c r="I3" s="71"/>
      <c r="J3" s="71"/>
      <c r="K3" s="71"/>
      <c r="L3" s="4"/>
      <c r="M3" s="5"/>
    </row>
    <row r="4" spans="1:14" ht="11.25" customHeight="1" x14ac:dyDescent="0.2">
      <c r="B4" s="6"/>
      <c r="C4" s="6"/>
      <c r="D4" s="6"/>
      <c r="E4" s="72"/>
      <c r="F4" s="73"/>
      <c r="G4" s="73"/>
      <c r="H4" s="73"/>
      <c r="I4" s="73"/>
      <c r="J4" s="6"/>
      <c r="K4" s="6"/>
      <c r="L4" s="6"/>
      <c r="M4" s="7"/>
    </row>
    <row r="5" spans="1:14" ht="21" customHeight="1" x14ac:dyDescent="0.2">
      <c r="B5" s="8" t="s">
        <v>2</v>
      </c>
      <c r="D5" s="9" t="s">
        <v>3</v>
      </c>
      <c r="E5" s="10"/>
      <c r="F5" s="8"/>
      <c r="G5" s="8"/>
      <c r="H5" s="8"/>
      <c r="I5" s="8"/>
      <c r="J5" s="8"/>
      <c r="K5" s="8"/>
      <c r="L5" s="8"/>
      <c r="M5" s="11"/>
    </row>
    <row r="6" spans="1:14" ht="18" customHeight="1" x14ac:dyDescent="0.2">
      <c r="B6" s="8" t="s">
        <v>4</v>
      </c>
      <c r="D6" s="12" t="s">
        <v>221</v>
      </c>
      <c r="E6" s="13"/>
      <c r="F6" s="8"/>
      <c r="G6" s="8"/>
      <c r="H6" s="8"/>
      <c r="I6" s="8"/>
      <c r="J6" s="8"/>
      <c r="K6" s="8"/>
      <c r="L6" s="8"/>
      <c r="M6" s="11"/>
    </row>
    <row r="7" spans="1:14" ht="17.25" customHeight="1" x14ac:dyDescent="0.2">
      <c r="B7" s="8" t="s">
        <v>5</v>
      </c>
      <c r="D7" s="12" t="s">
        <v>6</v>
      </c>
      <c r="E7" s="13"/>
      <c r="F7" s="8"/>
      <c r="G7" s="8"/>
      <c r="H7" s="8"/>
      <c r="I7" s="8"/>
      <c r="J7" s="8"/>
      <c r="K7" s="8"/>
      <c r="L7" s="8"/>
      <c r="M7" s="11"/>
    </row>
    <row r="8" spans="1:14" ht="12.75" customHeight="1" x14ac:dyDescent="0.2">
      <c r="B8" s="8" t="s">
        <v>7</v>
      </c>
      <c r="C8" s="14"/>
      <c r="D8" s="12" t="s">
        <v>8</v>
      </c>
      <c r="E8" s="15"/>
      <c r="F8" s="16"/>
      <c r="G8" s="17"/>
      <c r="H8" s="14"/>
      <c r="I8" s="74"/>
      <c r="J8" s="74"/>
      <c r="K8" s="74"/>
      <c r="L8" s="18"/>
      <c r="M8" s="19"/>
    </row>
    <row r="9" spans="1:14" ht="14.25" customHeight="1" x14ac:dyDescent="0.2">
      <c r="B9" s="8" t="s">
        <v>9</v>
      </c>
      <c r="C9" s="14"/>
      <c r="D9" s="9" t="s">
        <v>10</v>
      </c>
      <c r="E9" s="60"/>
      <c r="F9" s="69" t="s">
        <v>216</v>
      </c>
      <c r="G9" s="69"/>
      <c r="H9" s="69"/>
      <c r="I9" s="69"/>
      <c r="J9" s="69"/>
      <c r="K9" s="20"/>
      <c r="L9" s="68" t="s">
        <v>222</v>
      </c>
      <c r="M9" s="68"/>
      <c r="N9" s="68"/>
    </row>
    <row r="10" spans="1:14" ht="14.25" customHeight="1" thickBot="1" x14ac:dyDescent="0.25"/>
    <row r="11" spans="1:14" ht="58.5" customHeight="1" thickBot="1" x14ac:dyDescent="0.25">
      <c r="A11" s="22" t="s">
        <v>11</v>
      </c>
      <c r="B11" s="22" t="s">
        <v>12</v>
      </c>
      <c r="C11" s="22" t="s">
        <v>13</v>
      </c>
      <c r="D11" s="22" t="s">
        <v>14</v>
      </c>
      <c r="E11" s="23" t="s">
        <v>15</v>
      </c>
      <c r="F11" s="22" t="s">
        <v>16</v>
      </c>
      <c r="G11" s="22" t="s">
        <v>17</v>
      </c>
      <c r="H11" s="22" t="s">
        <v>18</v>
      </c>
      <c r="I11" s="24" t="s">
        <v>19</v>
      </c>
      <c r="J11" s="22" t="s">
        <v>20</v>
      </c>
      <c r="K11" s="22" t="s">
        <v>21</v>
      </c>
      <c r="L11" s="25" t="s">
        <v>22</v>
      </c>
      <c r="M11" s="26" t="s">
        <v>23</v>
      </c>
      <c r="N11" s="22" t="s">
        <v>24</v>
      </c>
    </row>
    <row r="12" spans="1:14" ht="80.25" customHeight="1" x14ac:dyDescent="0.2">
      <c r="A12" s="32">
        <v>1</v>
      </c>
      <c r="B12" s="32" t="s">
        <v>25</v>
      </c>
      <c r="C12" s="32" t="s">
        <v>26</v>
      </c>
      <c r="D12" s="32" t="s">
        <v>27</v>
      </c>
      <c r="E12" s="32" t="s">
        <v>28</v>
      </c>
      <c r="F12" s="32" t="s">
        <v>29</v>
      </c>
      <c r="G12" s="32" t="s">
        <v>30</v>
      </c>
      <c r="H12" s="32" t="s">
        <v>30</v>
      </c>
      <c r="I12" s="29">
        <v>42241</v>
      </c>
      <c r="J12" s="29">
        <v>42428</v>
      </c>
      <c r="K12" s="34">
        <f t="shared" ref="K12:K19" si="0">(J12-I12)/7</f>
        <v>26.714285714285715</v>
      </c>
      <c r="L12" s="34" t="s">
        <v>31</v>
      </c>
      <c r="M12" s="35">
        <v>0.4</v>
      </c>
      <c r="N12" s="32" t="s">
        <v>32</v>
      </c>
    </row>
    <row r="13" spans="1:14" ht="177.75" customHeight="1" x14ac:dyDescent="0.2">
      <c r="A13" s="32">
        <v>2</v>
      </c>
      <c r="B13" s="32" t="s">
        <v>33</v>
      </c>
      <c r="C13" s="32" t="s">
        <v>34</v>
      </c>
      <c r="D13" s="36" t="s">
        <v>35</v>
      </c>
      <c r="E13" s="32" t="s">
        <v>36</v>
      </c>
      <c r="F13" s="32" t="s">
        <v>37</v>
      </c>
      <c r="G13" s="32" t="s">
        <v>38</v>
      </c>
      <c r="H13" s="37">
        <v>1</v>
      </c>
      <c r="I13" s="29">
        <v>42241</v>
      </c>
      <c r="J13" s="29">
        <v>42613</v>
      </c>
      <c r="K13" s="34">
        <f t="shared" si="0"/>
        <v>53.142857142857146</v>
      </c>
      <c r="L13" s="38" t="s">
        <v>39</v>
      </c>
      <c r="M13" s="35">
        <v>0.15</v>
      </c>
      <c r="N13" s="32" t="s">
        <v>40</v>
      </c>
    </row>
    <row r="14" spans="1:14" ht="179.25" customHeight="1" x14ac:dyDescent="0.2">
      <c r="A14" s="32">
        <v>3</v>
      </c>
      <c r="B14" s="32" t="s">
        <v>41</v>
      </c>
      <c r="C14" s="32" t="s">
        <v>42</v>
      </c>
      <c r="D14" s="30" t="s">
        <v>43</v>
      </c>
      <c r="E14" s="30" t="s">
        <v>44</v>
      </c>
      <c r="F14" s="30" t="s">
        <v>45</v>
      </c>
      <c r="G14" s="30" t="s">
        <v>46</v>
      </c>
      <c r="H14" s="30" t="s">
        <v>47</v>
      </c>
      <c r="I14" s="29">
        <v>42241</v>
      </c>
      <c r="J14" s="29">
        <v>42613</v>
      </c>
      <c r="K14" s="34">
        <f t="shared" si="0"/>
        <v>53.142857142857146</v>
      </c>
      <c r="L14" s="38" t="s">
        <v>48</v>
      </c>
      <c r="M14" s="35">
        <v>0.5</v>
      </c>
      <c r="N14" s="32" t="s">
        <v>49</v>
      </c>
    </row>
    <row r="15" spans="1:14" ht="102" customHeight="1" x14ac:dyDescent="0.2">
      <c r="A15" s="32">
        <v>4</v>
      </c>
      <c r="B15" s="32" t="s">
        <v>50</v>
      </c>
      <c r="C15" s="32" t="s">
        <v>51</v>
      </c>
      <c r="D15" s="32" t="s">
        <v>52</v>
      </c>
      <c r="E15" s="32" t="s">
        <v>53</v>
      </c>
      <c r="F15" s="32" t="s">
        <v>54</v>
      </c>
      <c r="G15" s="32" t="s">
        <v>55</v>
      </c>
      <c r="H15" s="32" t="s">
        <v>56</v>
      </c>
      <c r="I15" s="29">
        <v>42241</v>
      </c>
      <c r="J15" s="29">
        <v>42613</v>
      </c>
      <c r="K15" s="34">
        <f t="shared" si="0"/>
        <v>53.142857142857146</v>
      </c>
      <c r="L15" s="38" t="s">
        <v>57</v>
      </c>
      <c r="M15" s="35">
        <v>0.5</v>
      </c>
      <c r="N15" s="32" t="s">
        <v>32</v>
      </c>
    </row>
    <row r="16" spans="1:14" ht="84.75" customHeight="1" x14ac:dyDescent="0.2">
      <c r="A16" s="32">
        <v>5</v>
      </c>
      <c r="B16" s="32" t="s">
        <v>50</v>
      </c>
      <c r="C16" s="32" t="s">
        <v>58</v>
      </c>
      <c r="D16" s="32" t="s">
        <v>59</v>
      </c>
      <c r="E16" s="32" t="s">
        <v>60</v>
      </c>
      <c r="F16" s="32" t="s">
        <v>61</v>
      </c>
      <c r="G16" s="32" t="s">
        <v>55</v>
      </c>
      <c r="H16" s="32" t="s">
        <v>56</v>
      </c>
      <c r="I16" s="29">
        <v>42241</v>
      </c>
      <c r="J16" s="29">
        <v>42369</v>
      </c>
      <c r="K16" s="34">
        <f t="shared" si="0"/>
        <v>18.285714285714285</v>
      </c>
      <c r="L16" s="34" t="s">
        <v>62</v>
      </c>
      <c r="M16" s="35">
        <v>0.4</v>
      </c>
      <c r="N16" s="32" t="s">
        <v>32</v>
      </c>
    </row>
    <row r="17" spans="1:14" ht="75" customHeight="1" x14ac:dyDescent="0.2">
      <c r="A17" s="32">
        <v>6</v>
      </c>
      <c r="B17" s="32" t="s">
        <v>50</v>
      </c>
      <c r="C17" s="32" t="s">
        <v>63</v>
      </c>
      <c r="D17" s="32" t="s">
        <v>64</v>
      </c>
      <c r="E17" s="32" t="s">
        <v>65</v>
      </c>
      <c r="F17" s="32" t="s">
        <v>66</v>
      </c>
      <c r="G17" s="32" t="s">
        <v>55</v>
      </c>
      <c r="H17" s="32" t="s">
        <v>67</v>
      </c>
      <c r="I17" s="29">
        <v>42241</v>
      </c>
      <c r="J17" s="29">
        <v>42369</v>
      </c>
      <c r="K17" s="34">
        <f t="shared" si="0"/>
        <v>18.285714285714285</v>
      </c>
      <c r="L17" s="34" t="s">
        <v>68</v>
      </c>
      <c r="M17" s="35">
        <v>0.4</v>
      </c>
      <c r="N17" s="32" t="s">
        <v>32</v>
      </c>
    </row>
    <row r="18" spans="1:14" ht="141.75" customHeight="1" x14ac:dyDescent="0.2">
      <c r="A18" s="32">
        <v>7</v>
      </c>
      <c r="B18" s="32" t="s">
        <v>50</v>
      </c>
      <c r="C18" s="32" t="s">
        <v>69</v>
      </c>
      <c r="D18" s="32" t="s">
        <v>70</v>
      </c>
      <c r="E18" s="32" t="s">
        <v>71</v>
      </c>
      <c r="F18" s="32" t="s">
        <v>72</v>
      </c>
      <c r="G18" s="32" t="s">
        <v>73</v>
      </c>
      <c r="H18" s="32" t="s">
        <v>73</v>
      </c>
      <c r="I18" s="29">
        <v>42241</v>
      </c>
      <c r="J18" s="29">
        <v>42369</v>
      </c>
      <c r="K18" s="34">
        <f t="shared" si="0"/>
        <v>18.285714285714285</v>
      </c>
      <c r="L18" s="34" t="s">
        <v>74</v>
      </c>
      <c r="M18" s="35">
        <v>0.5</v>
      </c>
      <c r="N18" s="32" t="s">
        <v>75</v>
      </c>
    </row>
    <row r="19" spans="1:14" ht="97.5" customHeight="1" x14ac:dyDescent="0.2">
      <c r="A19" s="32">
        <v>8</v>
      </c>
      <c r="B19" s="32" t="s">
        <v>50</v>
      </c>
      <c r="C19" s="32" t="s">
        <v>76</v>
      </c>
      <c r="D19" s="32" t="s">
        <v>77</v>
      </c>
      <c r="E19" s="32" t="s">
        <v>78</v>
      </c>
      <c r="F19" s="32" t="s">
        <v>79</v>
      </c>
      <c r="G19" s="32" t="s">
        <v>73</v>
      </c>
      <c r="H19" s="32" t="s">
        <v>80</v>
      </c>
      <c r="I19" s="29">
        <v>42241</v>
      </c>
      <c r="J19" s="29">
        <v>42369</v>
      </c>
      <c r="K19" s="34">
        <f t="shared" si="0"/>
        <v>18.285714285714285</v>
      </c>
      <c r="L19" s="34" t="s">
        <v>81</v>
      </c>
      <c r="M19" s="35">
        <v>0.5</v>
      </c>
      <c r="N19" s="32" t="s">
        <v>75</v>
      </c>
    </row>
    <row r="20" spans="1:14" ht="26.25" customHeight="1" x14ac:dyDescent="0.2">
      <c r="A20" s="39"/>
      <c r="B20" s="40" t="s">
        <v>82</v>
      </c>
      <c r="C20" s="40"/>
      <c r="D20" s="40"/>
      <c r="E20" s="39"/>
      <c r="F20" s="39"/>
      <c r="G20" s="39"/>
      <c r="H20" s="39"/>
      <c r="I20" s="39"/>
      <c r="J20" s="39"/>
      <c r="K20" s="39"/>
      <c r="L20" s="39"/>
      <c r="M20" s="41"/>
      <c r="N20" s="42"/>
    </row>
    <row r="21" spans="1:14" ht="74.25" customHeight="1" x14ac:dyDescent="0.2">
      <c r="A21" s="43">
        <v>5</v>
      </c>
      <c r="B21" s="43" t="s">
        <v>83</v>
      </c>
      <c r="C21" s="43" t="s">
        <v>84</v>
      </c>
      <c r="D21" s="32" t="s">
        <v>85</v>
      </c>
      <c r="E21" s="32" t="s">
        <v>86</v>
      </c>
      <c r="F21" s="32" t="s">
        <v>87</v>
      </c>
      <c r="G21" s="32" t="s">
        <v>88</v>
      </c>
      <c r="H21" s="44" t="s">
        <v>89</v>
      </c>
      <c r="I21" s="44">
        <v>41841</v>
      </c>
      <c r="J21" s="44">
        <v>42004</v>
      </c>
      <c r="K21" s="59">
        <f t="shared" ref="K21:K25" si="1">(J21-I21)/7</f>
        <v>23.285714285714285</v>
      </c>
      <c r="L21" s="53" t="s">
        <v>90</v>
      </c>
      <c r="M21" s="37">
        <v>0.9</v>
      </c>
      <c r="N21" s="32" t="s">
        <v>91</v>
      </c>
    </row>
    <row r="22" spans="1:14" ht="108" x14ac:dyDescent="0.2">
      <c r="A22" s="43">
        <v>9</v>
      </c>
      <c r="B22" s="43" t="s">
        <v>83</v>
      </c>
      <c r="C22" s="43" t="s">
        <v>92</v>
      </c>
      <c r="D22" s="36" t="s">
        <v>93</v>
      </c>
      <c r="E22" s="32" t="s">
        <v>94</v>
      </c>
      <c r="F22" s="32" t="s">
        <v>95</v>
      </c>
      <c r="G22" s="32" t="s">
        <v>96</v>
      </c>
      <c r="H22" s="37" t="s">
        <v>97</v>
      </c>
      <c r="I22" s="29">
        <v>41841</v>
      </c>
      <c r="J22" s="29">
        <v>42185</v>
      </c>
      <c r="K22" s="34">
        <f t="shared" si="1"/>
        <v>49.142857142857146</v>
      </c>
      <c r="L22" s="45"/>
      <c r="M22" s="46">
        <v>0.3</v>
      </c>
      <c r="N22" s="30" t="s">
        <v>98</v>
      </c>
    </row>
    <row r="23" spans="1:14" ht="131.25" customHeight="1" x14ac:dyDescent="0.2">
      <c r="A23" s="43">
        <v>10</v>
      </c>
      <c r="B23" s="43" t="s">
        <v>83</v>
      </c>
      <c r="C23" s="43" t="s">
        <v>99</v>
      </c>
      <c r="D23" s="36" t="s">
        <v>100</v>
      </c>
      <c r="E23" s="32" t="s">
        <v>101</v>
      </c>
      <c r="F23" s="32" t="s">
        <v>102</v>
      </c>
      <c r="G23" s="32" t="s">
        <v>103</v>
      </c>
      <c r="H23" s="37" t="s">
        <v>104</v>
      </c>
      <c r="I23" s="29">
        <v>41841</v>
      </c>
      <c r="J23" s="29">
        <v>42004</v>
      </c>
      <c r="K23" s="34">
        <f t="shared" si="1"/>
        <v>23.285714285714285</v>
      </c>
      <c r="L23" s="45" t="s">
        <v>105</v>
      </c>
      <c r="M23" s="46">
        <v>0.5</v>
      </c>
      <c r="N23" s="30" t="s">
        <v>98</v>
      </c>
    </row>
    <row r="24" spans="1:14" ht="120" customHeight="1" x14ac:dyDescent="0.2">
      <c r="A24" s="43">
        <v>14</v>
      </c>
      <c r="B24" s="43" t="s">
        <v>83</v>
      </c>
      <c r="C24" s="43" t="s">
        <v>106</v>
      </c>
      <c r="D24" s="32" t="s">
        <v>107</v>
      </c>
      <c r="E24" s="32" t="s">
        <v>108</v>
      </c>
      <c r="F24" s="32" t="s">
        <v>109</v>
      </c>
      <c r="G24" s="32" t="s">
        <v>110</v>
      </c>
      <c r="H24" s="37">
        <v>1</v>
      </c>
      <c r="I24" s="29">
        <v>41841</v>
      </c>
      <c r="J24" s="29">
        <v>42185</v>
      </c>
      <c r="K24" s="34">
        <f t="shared" si="1"/>
        <v>49.142857142857146</v>
      </c>
      <c r="L24" s="45" t="s">
        <v>111</v>
      </c>
      <c r="M24" s="37">
        <v>0.98</v>
      </c>
      <c r="N24" s="30" t="s">
        <v>91</v>
      </c>
    </row>
    <row r="25" spans="1:14" ht="143.25" customHeight="1" x14ac:dyDescent="0.2">
      <c r="A25" s="47">
        <v>21</v>
      </c>
      <c r="B25" s="43" t="s">
        <v>112</v>
      </c>
      <c r="C25" s="43" t="s">
        <v>113</v>
      </c>
      <c r="D25" s="36" t="s">
        <v>114</v>
      </c>
      <c r="E25" s="32" t="s">
        <v>115</v>
      </c>
      <c r="F25" s="32" t="s">
        <v>116</v>
      </c>
      <c r="G25" s="32" t="s">
        <v>117</v>
      </c>
      <c r="H25" s="32" t="s">
        <v>118</v>
      </c>
      <c r="I25" s="29">
        <v>41841</v>
      </c>
      <c r="J25" s="44">
        <v>42004</v>
      </c>
      <c r="K25" s="34">
        <f t="shared" si="1"/>
        <v>23.285714285714285</v>
      </c>
      <c r="L25" s="45" t="s">
        <v>119</v>
      </c>
      <c r="M25" s="48">
        <v>0.3</v>
      </c>
      <c r="N25" s="32" t="s">
        <v>120</v>
      </c>
    </row>
    <row r="26" spans="1:14" ht="18.75" customHeight="1" x14ac:dyDescent="0.2">
      <c r="A26" s="39"/>
      <c r="B26" s="49"/>
      <c r="C26" s="40" t="s">
        <v>151</v>
      </c>
      <c r="D26" s="40"/>
      <c r="E26" s="39"/>
      <c r="F26" s="39"/>
      <c r="G26" s="39"/>
      <c r="H26" s="39"/>
      <c r="I26" s="39"/>
      <c r="J26" s="39"/>
      <c r="K26" s="50"/>
      <c r="L26" s="50"/>
      <c r="M26" s="51"/>
      <c r="N26" s="39"/>
    </row>
    <row r="27" spans="1:14" ht="271.5" customHeight="1" x14ac:dyDescent="0.2">
      <c r="A27" s="32">
        <v>2</v>
      </c>
      <c r="B27" s="32" t="s">
        <v>121</v>
      </c>
      <c r="C27" s="32" t="s">
        <v>122</v>
      </c>
      <c r="D27" s="32" t="s">
        <v>123</v>
      </c>
      <c r="E27" s="32" t="s">
        <v>44</v>
      </c>
      <c r="F27" s="32" t="s">
        <v>124</v>
      </c>
      <c r="G27" s="32" t="s">
        <v>125</v>
      </c>
      <c r="H27" s="32" t="s">
        <v>47</v>
      </c>
      <c r="I27" s="44">
        <v>41509</v>
      </c>
      <c r="J27" s="44">
        <v>41639</v>
      </c>
      <c r="K27" s="59">
        <f t="shared" ref="K27:K29" si="2">(J27-I27)/7</f>
        <v>18.571428571428573</v>
      </c>
      <c r="L27" s="52" t="s">
        <v>126</v>
      </c>
      <c r="M27" s="33">
        <v>0.95</v>
      </c>
      <c r="N27" s="32" t="s">
        <v>127</v>
      </c>
    </row>
    <row r="28" spans="1:14" ht="96" x14ac:dyDescent="0.2">
      <c r="A28" s="32">
        <v>9</v>
      </c>
      <c r="B28" s="32" t="s">
        <v>121</v>
      </c>
      <c r="C28" s="32" t="s">
        <v>128</v>
      </c>
      <c r="D28" s="36" t="s">
        <v>129</v>
      </c>
      <c r="E28" s="32" t="s">
        <v>130</v>
      </c>
      <c r="F28" s="32" t="s">
        <v>131</v>
      </c>
      <c r="G28" s="32" t="s">
        <v>132</v>
      </c>
      <c r="H28" s="37">
        <v>1</v>
      </c>
      <c r="I28" s="29">
        <v>41509</v>
      </c>
      <c r="J28" s="29">
        <v>41728</v>
      </c>
      <c r="K28" s="34">
        <f t="shared" si="2"/>
        <v>31.285714285714285</v>
      </c>
      <c r="L28" s="45" t="s">
        <v>133</v>
      </c>
      <c r="M28" s="31">
        <v>0.95</v>
      </c>
      <c r="N28" s="32" t="s">
        <v>127</v>
      </c>
    </row>
    <row r="29" spans="1:14" ht="248.25" customHeight="1" x14ac:dyDescent="0.2">
      <c r="A29" s="32">
        <v>10</v>
      </c>
      <c r="B29" s="32" t="s">
        <v>121</v>
      </c>
      <c r="C29" s="32" t="s">
        <v>134</v>
      </c>
      <c r="D29" s="36" t="s">
        <v>135</v>
      </c>
      <c r="E29" s="32" t="s">
        <v>115</v>
      </c>
      <c r="F29" s="32" t="s">
        <v>136</v>
      </c>
      <c r="G29" s="32" t="s">
        <v>137</v>
      </c>
      <c r="H29" s="37">
        <v>1</v>
      </c>
      <c r="I29" s="29">
        <v>41509</v>
      </c>
      <c r="J29" s="29">
        <v>42004</v>
      </c>
      <c r="K29" s="34">
        <f t="shared" si="2"/>
        <v>70.714285714285708</v>
      </c>
      <c r="L29" s="45" t="s">
        <v>119</v>
      </c>
      <c r="M29" s="31">
        <v>0.25</v>
      </c>
      <c r="N29" s="32" t="s">
        <v>138</v>
      </c>
    </row>
    <row r="30" spans="1:14" ht="162.75" customHeight="1" x14ac:dyDescent="0.2">
      <c r="A30" s="32">
        <v>16</v>
      </c>
      <c r="B30" s="32" t="s">
        <v>121</v>
      </c>
      <c r="C30" s="32" t="s">
        <v>139</v>
      </c>
      <c r="D30" s="36" t="s">
        <v>140</v>
      </c>
      <c r="E30" s="32" t="s">
        <v>141</v>
      </c>
      <c r="F30" s="32" t="s">
        <v>142</v>
      </c>
      <c r="G30" s="32" t="s">
        <v>143</v>
      </c>
      <c r="H30" s="37">
        <v>1</v>
      </c>
      <c r="I30" s="29">
        <v>41509</v>
      </c>
      <c r="J30" s="29">
        <v>42004</v>
      </c>
      <c r="K30" s="52">
        <v>72</v>
      </c>
      <c r="L30" s="53"/>
      <c r="M30" s="37">
        <v>0.25</v>
      </c>
      <c r="N30" s="32" t="s">
        <v>144</v>
      </c>
    </row>
    <row r="31" spans="1:14" ht="210.75" customHeight="1" x14ac:dyDescent="0.2">
      <c r="A31" s="32">
        <v>18</v>
      </c>
      <c r="B31" s="32" t="s">
        <v>121</v>
      </c>
      <c r="C31" s="32" t="s">
        <v>145</v>
      </c>
      <c r="D31" s="36" t="s">
        <v>146</v>
      </c>
      <c r="E31" s="32" t="s">
        <v>147</v>
      </c>
      <c r="F31" s="32" t="s">
        <v>148</v>
      </c>
      <c r="G31" s="32" t="s">
        <v>149</v>
      </c>
      <c r="H31" s="37">
        <v>1</v>
      </c>
      <c r="I31" s="29">
        <v>41509</v>
      </c>
      <c r="J31" s="29">
        <v>41639</v>
      </c>
      <c r="K31" s="52">
        <v>46</v>
      </c>
      <c r="L31" s="32" t="s">
        <v>150</v>
      </c>
      <c r="M31" s="48">
        <v>0.9</v>
      </c>
      <c r="N31" s="32" t="s">
        <v>127</v>
      </c>
    </row>
    <row r="32" spans="1:14" ht="25.5" customHeight="1" x14ac:dyDescent="0.2">
      <c r="A32" s="39"/>
      <c r="B32" s="49"/>
      <c r="C32" s="40" t="s">
        <v>160</v>
      </c>
      <c r="D32" s="40"/>
      <c r="E32" s="49"/>
      <c r="F32" s="39"/>
      <c r="G32" s="49"/>
      <c r="H32" s="39"/>
      <c r="I32" s="39"/>
      <c r="J32" s="39"/>
      <c r="K32" s="50"/>
      <c r="L32" s="50"/>
      <c r="M32" s="51"/>
      <c r="N32" s="39"/>
    </row>
    <row r="33" spans="1:14" ht="189" customHeight="1" x14ac:dyDescent="0.2">
      <c r="A33" s="32">
        <v>1</v>
      </c>
      <c r="B33" s="32"/>
      <c r="C33" s="32" t="s">
        <v>122</v>
      </c>
      <c r="D33" s="32" t="s">
        <v>43</v>
      </c>
      <c r="E33" s="32" t="s">
        <v>44</v>
      </c>
      <c r="F33" s="32" t="s">
        <v>45</v>
      </c>
      <c r="G33" s="32" t="s">
        <v>46</v>
      </c>
      <c r="H33" s="32" t="s">
        <v>47</v>
      </c>
      <c r="I33" s="44">
        <v>41130</v>
      </c>
      <c r="J33" s="44">
        <v>41274</v>
      </c>
      <c r="K33" s="32">
        <v>20</v>
      </c>
      <c r="L33" s="52" t="s">
        <v>152</v>
      </c>
      <c r="M33" s="33">
        <v>0.95</v>
      </c>
      <c r="N33" s="32" t="s">
        <v>127</v>
      </c>
    </row>
    <row r="34" spans="1:14" ht="162" customHeight="1" x14ac:dyDescent="0.2">
      <c r="A34" s="32">
        <v>8</v>
      </c>
      <c r="B34" s="32"/>
      <c r="C34" s="32" t="s">
        <v>153</v>
      </c>
      <c r="D34" s="36" t="s">
        <v>154</v>
      </c>
      <c r="E34" s="32" t="s">
        <v>155</v>
      </c>
      <c r="F34" s="32" t="s">
        <v>37</v>
      </c>
      <c r="G34" s="32" t="s">
        <v>38</v>
      </c>
      <c r="H34" s="37">
        <v>1</v>
      </c>
      <c r="I34" s="44">
        <v>41130</v>
      </c>
      <c r="J34" s="44">
        <v>41639</v>
      </c>
      <c r="K34" s="52">
        <v>72</v>
      </c>
      <c r="L34" s="52" t="s">
        <v>156</v>
      </c>
      <c r="M34" s="33">
        <v>0.25</v>
      </c>
      <c r="N34" s="32" t="s">
        <v>144</v>
      </c>
    </row>
    <row r="35" spans="1:14" ht="168" x14ac:dyDescent="0.2">
      <c r="A35" s="32">
        <v>10</v>
      </c>
      <c r="B35" s="32"/>
      <c r="C35" s="32" t="s">
        <v>139</v>
      </c>
      <c r="D35" s="36" t="s">
        <v>140</v>
      </c>
      <c r="E35" s="32" t="s">
        <v>141</v>
      </c>
      <c r="F35" s="32" t="s">
        <v>142</v>
      </c>
      <c r="G35" s="32" t="s">
        <v>143</v>
      </c>
      <c r="H35" s="37">
        <v>1</v>
      </c>
      <c r="I35" s="44">
        <v>41130</v>
      </c>
      <c r="J35" s="44">
        <v>41639</v>
      </c>
      <c r="K35" s="52">
        <v>72</v>
      </c>
      <c r="L35" s="52" t="s">
        <v>156</v>
      </c>
      <c r="M35" s="33">
        <v>0.25</v>
      </c>
      <c r="N35" s="32" t="s">
        <v>144</v>
      </c>
    </row>
    <row r="36" spans="1:14" ht="178.5" customHeight="1" x14ac:dyDescent="0.2">
      <c r="A36" s="32">
        <v>15</v>
      </c>
      <c r="B36" s="32"/>
      <c r="C36" s="32" t="s">
        <v>145</v>
      </c>
      <c r="D36" s="36" t="s">
        <v>146</v>
      </c>
      <c r="E36" s="32" t="s">
        <v>147</v>
      </c>
      <c r="F36" s="32" t="s">
        <v>148</v>
      </c>
      <c r="G36" s="32" t="s">
        <v>157</v>
      </c>
      <c r="H36" s="37">
        <v>1</v>
      </c>
      <c r="I36" s="44">
        <v>41130</v>
      </c>
      <c r="J36" s="44">
        <v>41455</v>
      </c>
      <c r="K36" s="52">
        <v>46</v>
      </c>
      <c r="L36" s="32" t="s">
        <v>150</v>
      </c>
      <c r="M36" s="48">
        <v>0.9</v>
      </c>
      <c r="N36" s="32" t="s">
        <v>127</v>
      </c>
    </row>
    <row r="37" spans="1:14" ht="180" x14ac:dyDescent="0.2">
      <c r="A37" s="32">
        <v>16</v>
      </c>
      <c r="B37" s="32"/>
      <c r="C37" s="32" t="s">
        <v>158</v>
      </c>
      <c r="D37" s="36" t="s">
        <v>146</v>
      </c>
      <c r="E37" s="32" t="s">
        <v>147</v>
      </c>
      <c r="F37" s="32" t="s">
        <v>148</v>
      </c>
      <c r="G37" s="32" t="s">
        <v>157</v>
      </c>
      <c r="H37" s="37">
        <v>1</v>
      </c>
      <c r="I37" s="44">
        <v>41130</v>
      </c>
      <c r="J37" s="44">
        <v>41455</v>
      </c>
      <c r="K37" s="52">
        <v>46</v>
      </c>
      <c r="L37" s="32" t="s">
        <v>159</v>
      </c>
      <c r="M37" s="48">
        <v>0.85</v>
      </c>
      <c r="N37" s="32" t="s">
        <v>127</v>
      </c>
    </row>
    <row r="38" spans="1:14" x14ac:dyDescent="0.2">
      <c r="A38" s="39"/>
      <c r="B38" s="39"/>
      <c r="C38" s="54" t="s">
        <v>190</v>
      </c>
      <c r="D38" s="39"/>
      <c r="E38" s="39"/>
      <c r="F38" s="55"/>
      <c r="G38" s="39"/>
      <c r="H38" s="39"/>
      <c r="I38" s="40"/>
      <c r="J38" s="39"/>
      <c r="K38" s="39"/>
      <c r="L38" s="39"/>
      <c r="M38" s="41"/>
      <c r="N38" s="39"/>
    </row>
    <row r="39" spans="1:14" ht="265.5" customHeight="1" x14ac:dyDescent="0.2">
      <c r="A39" s="28">
        <v>1</v>
      </c>
      <c r="B39" s="61"/>
      <c r="C39" s="32" t="s">
        <v>215</v>
      </c>
      <c r="D39" s="32" t="s">
        <v>43</v>
      </c>
      <c r="E39" s="32" t="s">
        <v>44</v>
      </c>
      <c r="F39" s="32" t="s">
        <v>45</v>
      </c>
      <c r="G39" s="32" t="s">
        <v>46</v>
      </c>
      <c r="H39" s="32" t="s">
        <v>161</v>
      </c>
      <c r="I39" s="44">
        <v>40786</v>
      </c>
      <c r="J39" s="44" t="s">
        <v>162</v>
      </c>
      <c r="K39" s="52">
        <v>40</v>
      </c>
      <c r="L39" s="52" t="s">
        <v>163</v>
      </c>
      <c r="M39" s="33">
        <v>0.95</v>
      </c>
      <c r="N39" s="32" t="s">
        <v>164</v>
      </c>
    </row>
    <row r="40" spans="1:14" ht="409.5" x14ac:dyDescent="0.2">
      <c r="A40" s="27">
        <v>7</v>
      </c>
      <c r="B40" s="39"/>
      <c r="C40" s="56" t="s">
        <v>165</v>
      </c>
      <c r="D40" s="36" t="s">
        <v>166</v>
      </c>
      <c r="E40" s="32" t="s">
        <v>167</v>
      </c>
      <c r="F40" s="32" t="s">
        <v>168</v>
      </c>
      <c r="G40" s="32" t="s">
        <v>38</v>
      </c>
      <c r="H40" s="37">
        <v>1</v>
      </c>
      <c r="I40" s="44">
        <v>40786</v>
      </c>
      <c r="J40" s="44">
        <v>40908</v>
      </c>
      <c r="K40" s="52">
        <v>16</v>
      </c>
      <c r="L40" s="52" t="s">
        <v>169</v>
      </c>
      <c r="M40" s="33">
        <v>0.25</v>
      </c>
      <c r="N40" s="32" t="s">
        <v>170</v>
      </c>
    </row>
    <row r="41" spans="1:14" ht="288" x14ac:dyDescent="0.2">
      <c r="A41" s="27">
        <v>9</v>
      </c>
      <c r="B41" s="62"/>
      <c r="C41" s="32" t="s">
        <v>171</v>
      </c>
      <c r="D41" s="36" t="s">
        <v>172</v>
      </c>
      <c r="E41" s="32" t="s">
        <v>173</v>
      </c>
      <c r="F41" s="32" t="s">
        <v>174</v>
      </c>
      <c r="G41" s="32" t="s">
        <v>175</v>
      </c>
      <c r="H41" s="37">
        <v>1</v>
      </c>
      <c r="I41" s="44">
        <v>40786</v>
      </c>
      <c r="J41" s="44">
        <v>41090</v>
      </c>
      <c r="K41" s="52">
        <v>40</v>
      </c>
      <c r="L41" s="52" t="s">
        <v>176</v>
      </c>
      <c r="M41" s="33">
        <v>0.5</v>
      </c>
      <c r="N41" s="32" t="s">
        <v>177</v>
      </c>
    </row>
    <row r="42" spans="1:14" ht="409.5" x14ac:dyDescent="0.2">
      <c r="A42" s="27">
        <v>11</v>
      </c>
      <c r="B42" s="39"/>
      <c r="C42" s="32" t="s">
        <v>178</v>
      </c>
      <c r="D42" s="36" t="s">
        <v>179</v>
      </c>
      <c r="E42" s="32" t="s">
        <v>147</v>
      </c>
      <c r="F42" s="32" t="s">
        <v>148</v>
      </c>
      <c r="G42" s="32" t="s">
        <v>180</v>
      </c>
      <c r="H42" s="37">
        <v>1</v>
      </c>
      <c r="I42" s="44">
        <v>40786</v>
      </c>
      <c r="J42" s="44">
        <v>40908</v>
      </c>
      <c r="K42" s="52">
        <v>16</v>
      </c>
      <c r="L42" s="52" t="s">
        <v>181</v>
      </c>
      <c r="M42" s="33">
        <v>0.9</v>
      </c>
      <c r="N42" s="32" t="s">
        <v>182</v>
      </c>
    </row>
    <row r="43" spans="1:14" ht="289.5" customHeight="1" x14ac:dyDescent="0.2">
      <c r="A43" s="27">
        <v>13</v>
      </c>
      <c r="B43" s="62"/>
      <c r="C43" s="32" t="s">
        <v>183</v>
      </c>
      <c r="D43" s="36" t="s">
        <v>184</v>
      </c>
      <c r="E43" s="32" t="s">
        <v>185</v>
      </c>
      <c r="F43" s="32" t="s">
        <v>186</v>
      </c>
      <c r="G43" s="32" t="s">
        <v>187</v>
      </c>
      <c r="H43" s="37">
        <v>1</v>
      </c>
      <c r="I43" s="44">
        <v>40786</v>
      </c>
      <c r="J43" s="44">
        <v>40908</v>
      </c>
      <c r="K43" s="52">
        <v>16</v>
      </c>
      <c r="L43" s="52" t="s">
        <v>188</v>
      </c>
      <c r="M43" s="33">
        <v>0.84</v>
      </c>
      <c r="N43" s="32" t="s">
        <v>189</v>
      </c>
    </row>
    <row r="44" spans="1:14" ht="33.75" customHeight="1" x14ac:dyDescent="0.2">
      <c r="A44" s="39"/>
      <c r="B44" s="39"/>
      <c r="C44" s="40" t="s">
        <v>214</v>
      </c>
      <c r="D44" s="40"/>
      <c r="E44" s="39"/>
      <c r="F44" s="39"/>
      <c r="G44" s="39"/>
      <c r="H44" s="39"/>
      <c r="I44" s="39"/>
      <c r="J44" s="39"/>
      <c r="K44" s="39"/>
      <c r="L44" s="39"/>
      <c r="M44" s="41"/>
      <c r="N44" s="39"/>
    </row>
    <row r="45" spans="1:14" ht="228" customHeight="1" x14ac:dyDescent="0.2">
      <c r="A45" s="28">
        <v>1</v>
      </c>
      <c r="B45" s="63"/>
      <c r="C45" s="30" t="s">
        <v>191</v>
      </c>
      <c r="D45" s="30" t="s">
        <v>192</v>
      </c>
      <c r="E45" s="30" t="s">
        <v>193</v>
      </c>
      <c r="F45" s="30" t="s">
        <v>194</v>
      </c>
      <c r="G45" s="30" t="s">
        <v>195</v>
      </c>
      <c r="H45" s="30" t="s">
        <v>196</v>
      </c>
      <c r="I45" s="30" t="s">
        <v>197</v>
      </c>
      <c r="J45" s="30" t="s">
        <v>208</v>
      </c>
      <c r="K45" s="57">
        <v>14</v>
      </c>
      <c r="L45" s="30" t="s">
        <v>209</v>
      </c>
      <c r="M45" s="31">
        <v>0.95</v>
      </c>
      <c r="N45" s="30" t="s">
        <v>210</v>
      </c>
    </row>
    <row r="46" spans="1:14" ht="303" customHeight="1" x14ac:dyDescent="0.2">
      <c r="A46" s="27">
        <v>7</v>
      </c>
      <c r="B46" s="63"/>
      <c r="C46" s="32" t="s">
        <v>198</v>
      </c>
      <c r="D46" s="32" t="s">
        <v>199</v>
      </c>
      <c r="E46" s="32" t="s">
        <v>200</v>
      </c>
      <c r="F46" s="32" t="s">
        <v>201</v>
      </c>
      <c r="G46" s="32" t="s">
        <v>195</v>
      </c>
      <c r="H46" s="32" t="s">
        <v>202</v>
      </c>
      <c r="I46" s="32" t="s">
        <v>197</v>
      </c>
      <c r="J46" s="32" t="s">
        <v>208</v>
      </c>
      <c r="K46" s="58">
        <v>14</v>
      </c>
      <c r="L46" s="32" t="s">
        <v>211</v>
      </c>
      <c r="M46" s="33">
        <v>0.9</v>
      </c>
      <c r="N46" s="32" t="s">
        <v>212</v>
      </c>
    </row>
    <row r="47" spans="1:14" ht="301.5" customHeight="1" x14ac:dyDescent="0.2">
      <c r="A47" s="66">
        <v>9</v>
      </c>
      <c r="B47" s="61"/>
      <c r="C47" s="32" t="s">
        <v>203</v>
      </c>
      <c r="D47" s="32" t="s">
        <v>204</v>
      </c>
      <c r="E47" s="32" t="s">
        <v>205</v>
      </c>
      <c r="F47" s="32" t="s">
        <v>206</v>
      </c>
      <c r="G47" s="32" t="s">
        <v>195</v>
      </c>
      <c r="H47" s="32" t="s">
        <v>207</v>
      </c>
      <c r="I47" s="32" t="s">
        <v>197</v>
      </c>
      <c r="J47" s="32" t="s">
        <v>208</v>
      </c>
      <c r="K47" s="58">
        <v>14</v>
      </c>
      <c r="L47" s="30" t="s">
        <v>213</v>
      </c>
      <c r="M47" s="33">
        <v>0.95</v>
      </c>
      <c r="N47" s="32" t="s">
        <v>210</v>
      </c>
    </row>
    <row r="48" spans="1:14" x14ac:dyDescent="0.2">
      <c r="A48" s="67"/>
      <c r="D48" s="1" t="s">
        <v>219</v>
      </c>
    </row>
    <row r="49" spans="1:4" x14ac:dyDescent="0.2">
      <c r="A49" s="67"/>
    </row>
    <row r="55" spans="1:4" x14ac:dyDescent="0.2">
      <c r="C55" s="65" t="s">
        <v>218</v>
      </c>
      <c r="D55" s="65"/>
    </row>
    <row r="56" spans="1:4" x14ac:dyDescent="0.2">
      <c r="C56" s="64" t="s">
        <v>220</v>
      </c>
      <c r="D56" s="64"/>
    </row>
  </sheetData>
  <mergeCells count="7">
    <mergeCell ref="L9:N9"/>
    <mergeCell ref="F9:J9"/>
    <mergeCell ref="B1:K1"/>
    <mergeCell ref="B2:K2"/>
    <mergeCell ref="B3:K3"/>
    <mergeCell ref="E4:I4"/>
    <mergeCell ref="I8:K8"/>
  </mergeCells>
  <printOptions horizontalCentered="1"/>
  <pageMargins left="0.11811023622047245" right="0.11811023622047245" top="0.55118110236220474" bottom="0.15748031496062992" header="0.11811023622047245" footer="0.11811023622047245"/>
  <pageSetup paperSize="258" scale="8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 DE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dc:creator>
  <cp:lastModifiedBy>PVDVEEDURIA</cp:lastModifiedBy>
  <cp:lastPrinted>2016-04-11T21:27:37Z</cp:lastPrinted>
  <dcterms:created xsi:type="dcterms:W3CDTF">2015-12-16T16:45:51Z</dcterms:created>
  <dcterms:modified xsi:type="dcterms:W3CDTF">2017-11-20T12:58:36Z</dcterms:modified>
</cp:coreProperties>
</file>