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1.xml" ContentType="application/vnd.openxmlformats-officedocument.spreadsheetml.comments+xml"/>
  <Override PartName="/xl/drawings/drawing13.xml" ContentType="application/vnd.openxmlformats-officedocument.drawing+xml"/>
  <Override PartName="/xl/comments2.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comments3.xml" ContentType="application/vnd.openxmlformats-officedocument.spreadsheetml.comments+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omments4.xml" ContentType="application/vnd.openxmlformats-officedocument.spreadsheetml.comments+xml"/>
  <Override PartName="/xl/drawings/drawing20.xml" ContentType="application/vnd.openxmlformats-officedocument.drawing+xml"/>
  <Override PartName="/xl/drawings/drawing2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orge.caicedo\Desktop\"/>
    </mc:Choice>
  </mc:AlternateContent>
  <bookViews>
    <workbookView xWindow="0" yWindow="0" windowWidth="28800" windowHeight="12330" firstSheet="16" activeTab="20"/>
  </bookViews>
  <sheets>
    <sheet name="banco del progreso" sheetId="1" r:id="rId1"/>
    <sheet name="control interno de gestión" sheetId="3" r:id="rId2"/>
    <sheet name="control interno disciplinario" sheetId="4" r:id="rId3"/>
    <sheet name="equidad y genero" sheetId="5" r:id="rId4"/>
    <sheet name="imrd" sheetId="6" r:id="rId5"/>
    <sheet name="sisben" sheetId="7" r:id="rId6"/>
    <sheet name="Salud" sheetId="8" r:id="rId7"/>
    <sheet name="vivienda" sheetId="9" r:id="rId8"/>
    <sheet name="Tesoreria" sheetId="10" r:id="rId9"/>
    <sheet name="seguridad ciudadana" sheetId="11" r:id="rId10"/>
    <sheet name="tics" sheetId="12" r:id="rId11"/>
    <sheet name="bienestar " sheetId="13" r:id="rId12"/>
    <sheet name="educación" sheetId="14" r:id="rId13"/>
    <sheet name="contabilidad" sheetId="16" r:id="rId14"/>
    <sheet name="Hoja2" sheetId="22" r:id="rId15"/>
    <sheet name="hacienda" sheetId="17" r:id="rId16"/>
    <sheet name="desarrollo social " sheetId="18" r:id="rId17"/>
    <sheet name="G. Riesgo" sheetId="19" r:id="rId18"/>
    <sheet name="Gobierno" sheetId="20" r:id="rId19"/>
    <sheet name="Transito " sheetId="21" r:id="rId20"/>
    <sheet name="planeación " sheetId="23" r:id="rId21"/>
    <sheet name="valorización" sheetId="24" r:id="rId22"/>
    <sheet name="cultura" sheetId="25" r:id="rId2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25" i="25" l="1"/>
  <c r="N40" i="25" s="1"/>
  <c r="U53" i="24" l="1"/>
  <c r="N53" i="24"/>
  <c r="U50" i="21" l="1"/>
  <c r="N50" i="21"/>
  <c r="U504" i="19" l="1"/>
  <c r="N504" i="19"/>
  <c r="U65" i="18" l="1"/>
  <c r="N65" i="18"/>
  <c r="N35" i="17" l="1"/>
  <c r="U26" i="16" l="1"/>
  <c r="N26" i="16"/>
  <c r="A8" i="16"/>
  <c r="A9" i="16" s="1"/>
  <c r="A10" i="16" s="1"/>
  <c r="A11" i="16" s="1"/>
  <c r="A12" i="16" s="1"/>
  <c r="A13" i="16" s="1"/>
  <c r="A14" i="16" s="1"/>
  <c r="A15" i="16" s="1"/>
  <c r="A16" i="16" s="1"/>
  <c r="A17" i="16" s="1"/>
  <c r="A18" i="16" s="1"/>
  <c r="A19" i="16" s="1"/>
  <c r="A20" i="16" s="1"/>
  <c r="A21" i="16" s="1"/>
  <c r="A22" i="16" s="1"/>
  <c r="A23" i="16" s="1"/>
  <c r="A24" i="16" s="1"/>
  <c r="A25" i="16" s="1"/>
  <c r="U96" i="13" l="1"/>
  <c r="N96" i="13"/>
  <c r="N32" i="12" l="1"/>
  <c r="U24" i="11"/>
  <c r="N24" i="11"/>
  <c r="P11" i="11"/>
  <c r="N33" i="12" l="1"/>
  <c r="N26" i="11"/>
  <c r="N27" i="11" s="1"/>
  <c r="N34" i="12" l="1"/>
  <c r="N35" i="12"/>
  <c r="N36" i="12" l="1"/>
  <c r="N37" i="12" l="1"/>
  <c r="N38" i="12"/>
  <c r="U21" i="10"/>
  <c r="N21" i="10"/>
  <c r="N39" i="12" l="1"/>
  <c r="N40" i="12"/>
  <c r="U53" i="9"/>
  <c r="N53" i="9"/>
  <c r="N41" i="12" l="1"/>
  <c r="N5" i="6"/>
  <c r="N42" i="12" l="1"/>
  <c r="N43" i="12" s="1"/>
  <c r="N44" i="12" s="1"/>
  <c r="N45" i="12" s="1"/>
  <c r="N46" i="12" s="1"/>
  <c r="N47" i="12" s="1"/>
  <c r="N48" i="12" s="1"/>
  <c r="N49" i="12" s="1"/>
  <c r="N50" i="12" s="1"/>
  <c r="N51" i="12" s="1"/>
  <c r="N52" i="12" s="1"/>
  <c r="N53" i="12" s="1"/>
  <c r="U24" i="5"/>
  <c r="N24" i="5"/>
  <c r="N54" i="12" l="1"/>
  <c r="N55" i="12" s="1"/>
  <c r="U24" i="4"/>
  <c r="N24" i="4"/>
  <c r="U46" i="3"/>
  <c r="N46" i="3"/>
  <c r="N56" i="12" l="1"/>
  <c r="N57" i="12"/>
</calcChain>
</file>

<file path=xl/comments1.xml><?xml version="1.0" encoding="utf-8"?>
<comments xmlns="http://schemas.openxmlformats.org/spreadsheetml/2006/main">
  <authors>
    <author>Usuario</author>
  </authors>
  <commentList>
    <comment ref="M5" authorId="0" shapeId="0">
      <text>
        <r>
          <rPr>
            <b/>
            <sz val="9"/>
            <color indexed="81"/>
            <rFont val="Tahoma"/>
            <family val="2"/>
          </rPr>
          <t>Usuario:</t>
        </r>
        <r>
          <rPr>
            <sz val="9"/>
            <color indexed="81"/>
            <rFont val="Tahoma"/>
            <family val="2"/>
          </rPr>
          <t xml:space="preserve">
</t>
        </r>
      </text>
    </comment>
    <comment ref="M6" authorId="0" shapeId="0">
      <text>
        <r>
          <rPr>
            <b/>
            <sz val="9"/>
            <color indexed="81"/>
            <rFont val="Tahoma"/>
            <family val="2"/>
          </rPr>
          <t>Usuario:</t>
        </r>
        <r>
          <rPr>
            <sz val="9"/>
            <color indexed="81"/>
            <rFont val="Tahoma"/>
            <family val="2"/>
          </rPr>
          <t xml:space="preserve">
</t>
        </r>
      </text>
    </comment>
    <comment ref="M7" authorId="0" shapeId="0">
      <text>
        <r>
          <rPr>
            <b/>
            <sz val="9"/>
            <color indexed="81"/>
            <rFont val="Tahoma"/>
            <family val="2"/>
          </rPr>
          <t>Usuario:</t>
        </r>
        <r>
          <rPr>
            <sz val="9"/>
            <color indexed="81"/>
            <rFont val="Tahoma"/>
            <family val="2"/>
          </rPr>
          <t xml:space="preserve">
</t>
        </r>
      </text>
    </comment>
    <comment ref="M8" authorId="0" shapeId="0">
      <text>
        <r>
          <rPr>
            <b/>
            <sz val="9"/>
            <color indexed="81"/>
            <rFont val="Tahoma"/>
            <family val="2"/>
          </rPr>
          <t>Usuario:</t>
        </r>
        <r>
          <rPr>
            <sz val="9"/>
            <color indexed="81"/>
            <rFont val="Tahoma"/>
            <family val="2"/>
          </rPr>
          <t xml:space="preserve">
</t>
        </r>
      </text>
    </comment>
    <comment ref="M9" authorId="0" shapeId="0">
      <text>
        <r>
          <rPr>
            <b/>
            <sz val="9"/>
            <color indexed="81"/>
            <rFont val="Tahoma"/>
            <family val="2"/>
          </rPr>
          <t>Usuario:</t>
        </r>
        <r>
          <rPr>
            <sz val="9"/>
            <color indexed="81"/>
            <rFont val="Tahoma"/>
            <family val="2"/>
          </rPr>
          <t xml:space="preserve">
</t>
        </r>
      </text>
    </comment>
    <comment ref="M10" authorId="0" shapeId="0">
      <text>
        <r>
          <rPr>
            <b/>
            <sz val="9"/>
            <color indexed="81"/>
            <rFont val="Tahoma"/>
            <family val="2"/>
          </rPr>
          <t>Usuario:</t>
        </r>
        <r>
          <rPr>
            <sz val="9"/>
            <color indexed="81"/>
            <rFont val="Tahoma"/>
            <family val="2"/>
          </rPr>
          <t xml:space="preserve">
</t>
        </r>
      </text>
    </comment>
    <comment ref="M11" authorId="0" shapeId="0">
      <text>
        <r>
          <rPr>
            <b/>
            <sz val="9"/>
            <color indexed="81"/>
            <rFont val="Tahoma"/>
            <family val="2"/>
          </rPr>
          <t>Usuario:</t>
        </r>
        <r>
          <rPr>
            <sz val="9"/>
            <color indexed="81"/>
            <rFont val="Tahoma"/>
            <family val="2"/>
          </rPr>
          <t xml:space="preserve">
</t>
        </r>
      </text>
    </comment>
  </commentList>
</comments>
</file>

<file path=xl/comments2.xml><?xml version="1.0" encoding="utf-8"?>
<comments xmlns="http://schemas.openxmlformats.org/spreadsheetml/2006/main">
  <authors>
    <author>Usuario</author>
  </authors>
  <commentList>
    <comment ref="C6" authorId="0" shapeId="0">
      <text>
        <r>
          <rPr>
            <b/>
            <sz val="9"/>
            <color indexed="81"/>
            <rFont val="Tahoma"/>
            <family val="2"/>
          </rPr>
          <t>Usuario:</t>
        </r>
        <r>
          <rPr>
            <sz val="12"/>
            <color indexed="81"/>
            <rFont val="Tahoma"/>
            <family val="2"/>
          </rPr>
          <t xml:space="preserve">
Accion Macro que describe el Hito a celebrarse durante el año por dependencia para lograr los resultados esperados en cada área de trabajo. Para el caso de los proyectos de inversión publica, la actividad general se describe del siguiente modo IMPLEMENTAR EL APOYO (Nombre) con código BPIN (insertar  el código)</t>
        </r>
      </text>
    </comment>
    <comment ref="D6" authorId="0" shapeId="0">
      <text>
        <r>
          <rPr>
            <b/>
            <sz val="9"/>
            <color indexed="81"/>
            <rFont val="Tahoma"/>
            <family val="2"/>
          </rPr>
          <t>Usuario:</t>
        </r>
        <r>
          <rPr>
            <sz val="9"/>
            <color indexed="81"/>
            <rFont val="Tahoma"/>
            <family val="2"/>
          </rPr>
          <t xml:space="preserve">
</t>
        </r>
        <r>
          <rPr>
            <sz val="12"/>
            <color indexed="81"/>
            <rFont val="Tahoma"/>
            <family val="2"/>
          </rPr>
          <t xml:space="preserve">Hace referencia a las tareas y pasos que se requieren para poder entregar a la comunidad un bien o servicio. Las actividades pueden ser : Normativas , Administrativas , de gestión y logísticas  y su financiación se puede articularse con presupuesto de inversión, funcionamiento y gestión. </t>
        </r>
      </text>
    </comment>
    <comment ref="E6" authorId="0" shapeId="0">
      <text>
        <r>
          <rPr>
            <b/>
            <sz val="9"/>
            <color indexed="81"/>
            <rFont val="Tahoma"/>
            <family val="2"/>
          </rPr>
          <t>Usuario:</t>
        </r>
        <r>
          <rPr>
            <sz val="12"/>
            <color indexed="81"/>
            <rFont val="Tahoma"/>
            <family val="2"/>
          </rPr>
          <t xml:space="preserve">
Seleccionar si las actividad corresponde a una acción de gestión o una reacción derivada de un proyecto de inversión. </t>
        </r>
      </text>
    </comment>
    <comment ref="F6" authorId="0" shapeId="0">
      <text>
        <r>
          <rPr>
            <b/>
            <sz val="9"/>
            <color indexed="81"/>
            <rFont val="Tahoma"/>
            <family val="2"/>
          </rPr>
          <t xml:space="preserve">Usuario:
</t>
        </r>
        <r>
          <rPr>
            <sz val="12"/>
            <color indexed="81"/>
            <rFont val="Tahoma"/>
            <family val="2"/>
          </rPr>
          <t xml:space="preserve">Se debe identificar la línea del plan de Desarrollo a la cual le apunta la acción o gestión o inversión descrita. Si se trata de una acción de gestión puede apuntar a cualquier línea de plan de desarrollo </t>
        </r>
      </text>
    </comment>
    <comment ref="G6" authorId="0" shapeId="0">
      <text>
        <r>
          <rPr>
            <b/>
            <sz val="9"/>
            <color indexed="81"/>
            <rFont val="Tahoma"/>
            <family val="2"/>
          </rPr>
          <t>Usuario:</t>
        </r>
        <r>
          <rPr>
            <sz val="12"/>
            <color indexed="81"/>
            <rFont val="Tahoma"/>
            <family val="2"/>
          </rPr>
          <t xml:space="preserve">
Se debe identificar el componente del Desarrollo al cual le apunta la acción de gestión o inversión descrita. Debe guardar relación directa en la cadena de valor con la línea estratégica seleccionada anteriormente.</t>
        </r>
      </text>
    </comment>
    <comment ref="H6" authorId="0" shapeId="0">
      <text>
        <r>
          <rPr>
            <b/>
            <sz val="9"/>
            <color indexed="81"/>
            <rFont val="Tahoma"/>
            <family val="2"/>
          </rPr>
          <t>Usuario:</t>
        </r>
        <r>
          <rPr>
            <sz val="12"/>
            <color indexed="81"/>
            <rFont val="Tahoma"/>
            <family val="2"/>
          </rPr>
          <t xml:space="preserve">
Se debe identificar el indicador de resultados del plan de desarrollo al cual le apunta la acción de gestión o inversión que se vaya a describir. Si se trata de una acción de gestión, puede apuntar a cualquier indicador de resultados de plan de desarrollo.</t>
        </r>
      </text>
    </comment>
    <comment ref="I6" authorId="0" shapeId="0">
      <text>
        <r>
          <rPr>
            <b/>
            <sz val="9"/>
            <color indexed="81"/>
            <rFont val="Tahoma"/>
            <family val="2"/>
          </rPr>
          <t>Usuario:</t>
        </r>
        <r>
          <rPr>
            <sz val="9"/>
            <color indexed="81"/>
            <rFont val="Tahoma"/>
            <family val="2"/>
          </rPr>
          <t xml:space="preserve">
</t>
        </r>
        <r>
          <rPr>
            <sz val="12"/>
            <color indexed="81"/>
            <rFont val="Tahoma"/>
            <family val="2"/>
          </rPr>
          <t>Se debe identificar el programa de inversión del plan de desarrollo al cual apunta la acción de gestión o inversión descrita. Si la acción es muy especifica y no guarda relación con algún programa de inversión en concreto se debe describir en la casilla “Sin relación directa”</t>
        </r>
      </text>
    </comment>
    <comment ref="B7" authorId="0" shapeId="0">
      <text>
        <r>
          <rPr>
            <b/>
            <sz val="9"/>
            <color indexed="81"/>
            <rFont val="Tahoma"/>
            <family val="2"/>
          </rPr>
          <t>Usuario:</t>
        </r>
        <r>
          <rPr>
            <sz val="12"/>
            <color indexed="81"/>
            <rFont val="Tahoma"/>
            <family val="2"/>
          </rPr>
          <t xml:space="preserve">
Adscrita directamente a jefe del despacho y hace alusión a todos los procesos o actividades de direccionamiento, Planeacion Estrategica, Seguimiento, Monitoreo, Evaluacion y rendicion de informes de la dependencia.</t>
        </r>
      </text>
    </comment>
    <comment ref="B23" authorId="0" shapeId="0">
      <text>
        <r>
          <rPr>
            <b/>
            <sz val="9"/>
            <color indexed="81"/>
            <rFont val="Tahoma"/>
            <family val="2"/>
          </rPr>
          <t>Usuario:</t>
        </r>
        <r>
          <rPr>
            <sz val="9"/>
            <color indexed="81"/>
            <rFont val="Tahoma"/>
            <family val="2"/>
          </rPr>
          <t xml:space="preserve">
</t>
        </r>
        <r>
          <rPr>
            <sz val="12"/>
            <color indexed="81"/>
            <rFont val="Tahoma"/>
            <family val="2"/>
          </rPr>
          <t>En esta Area se integran todas las actividades relacionadas con PQR, Contratación, Atención al Ciudadano, y las políticas de MIPG de ser el caso. Como su Nombre lo dice, hace alusión a la operación administrativa o de función publica que tenga el despacho. De igual forma, se deberán incluir los comités institucionales distintos a los espacios de participación ciudadana.</t>
        </r>
      </text>
    </comment>
    <comment ref="B25" authorId="0" shapeId="0">
      <text>
        <r>
          <rPr>
            <b/>
            <sz val="9"/>
            <color indexed="81"/>
            <rFont val="Tahoma"/>
            <family val="2"/>
          </rPr>
          <t>Usuario:</t>
        </r>
        <r>
          <rPr>
            <sz val="12"/>
            <color indexed="81"/>
            <rFont val="Tahoma"/>
            <family val="2"/>
          </rPr>
          <t xml:space="preserve">
En esta área se integran actividades y fechas exactas de los espacios de concentración/Dialogo/Participación ciudadano que este bajo la responsabilidad de dependencia. No es necesario incluir espacios en los que se participen ( o la dependencia este invitada) a menos que tenga compromisos concretos que materializar. Si no tiene espacios de participación bajo su responsabilidad, deberá incluir escenarios de dialogo directo con los grupos de valor relacionados al sector que se desempeñe la dependencia</t>
        </r>
      </text>
    </comment>
  </commentList>
</comments>
</file>

<file path=xl/comments3.xml><?xml version="1.0" encoding="utf-8"?>
<comments xmlns="http://schemas.openxmlformats.org/spreadsheetml/2006/main">
  <authors>
    <author/>
  </authors>
  <commentList>
    <comment ref="C17" authorId="0" shapeId="0">
      <text>
        <r>
          <rPr>
            <sz val="12"/>
            <color theme="1"/>
            <rFont val="Calibri"/>
            <family val="2"/>
            <scheme val="minor"/>
          </rPr>
          <t>======
ID#AAAAfW389Fc
USUARIO    (2022-09-01 00:00:16)
apoyo productivo</t>
        </r>
      </text>
    </comment>
  </commentList>
</comments>
</file>

<file path=xl/comments4.xml><?xml version="1.0" encoding="utf-8"?>
<comments xmlns="http://schemas.openxmlformats.org/spreadsheetml/2006/main">
  <authors>
    <author/>
  </authors>
  <commentList>
    <comment ref="P41" authorId="0" shapeId="0">
      <text>
        <r>
          <rPr>
            <sz val="10"/>
            <color rgb="FF000000"/>
            <rFont val="Calibri"/>
            <family val="2"/>
          </rPr>
          <t xml:space="preserve">======
</t>
        </r>
        <r>
          <rPr>
            <sz val="10"/>
            <color rgb="FF000000"/>
            <rFont val="Calibri"/>
            <family val="2"/>
          </rPr>
          <t xml:space="preserve">ID#AAAAxrP8LLw
</t>
        </r>
        <r>
          <rPr>
            <sz val="10"/>
            <color rgb="FF000000"/>
            <rFont val="Calibri"/>
            <family val="2"/>
          </rPr>
          <t xml:space="preserve">Diana    (2023-05-24 15:39:50)
</t>
        </r>
        <r>
          <rPr>
            <sz val="10"/>
            <color rgb="FF000000"/>
            <rFont val="Calibri"/>
            <family val="2"/>
          </rPr>
          <t>Actualizado sept 19</t>
        </r>
      </text>
    </comment>
  </commentList>
</comments>
</file>

<file path=xl/sharedStrings.xml><?xml version="1.0" encoding="utf-8"?>
<sst xmlns="http://schemas.openxmlformats.org/spreadsheetml/2006/main" count="13471" uniqueCount="2917">
  <si>
    <t>Secretaría Banco del Progreso</t>
  </si>
  <si>
    <t>Apoyo a la gestion documental</t>
  </si>
  <si>
    <t>Sistema de gestión de calidad y sistema de control interno</t>
  </si>
  <si>
    <t>Gestión documental, archivo y correspondencia</t>
  </si>
  <si>
    <t>Fecha: Enero 2021 / Versión 4</t>
  </si>
  <si>
    <t>Macroproceso</t>
  </si>
  <si>
    <t>Subproceso</t>
  </si>
  <si>
    <t>Área de trabajo</t>
  </si>
  <si>
    <t>Proceso</t>
  </si>
  <si>
    <t>Estado y Prioridad</t>
  </si>
  <si>
    <t>Seguimiento</t>
  </si>
  <si>
    <t>Temporalidad</t>
  </si>
  <si>
    <t>Impacto</t>
  </si>
  <si>
    <t>Territorio</t>
  </si>
  <si>
    <t>Relacionamiento</t>
  </si>
  <si>
    <t>Logros</t>
  </si>
  <si>
    <t>Otros</t>
  </si>
  <si>
    <t>N°</t>
  </si>
  <si>
    <t>Área</t>
  </si>
  <si>
    <t>Actividad General / Hito</t>
  </si>
  <si>
    <t xml:space="preserve">Subactividad </t>
  </si>
  <si>
    <t>Categoria</t>
  </si>
  <si>
    <t>Línea Estratégica</t>
  </si>
  <si>
    <t>Componente</t>
  </si>
  <si>
    <t>Indicador de Resultado</t>
  </si>
  <si>
    <t>Programa de inversión</t>
  </si>
  <si>
    <t>Indicador de producto</t>
  </si>
  <si>
    <t>Política de MIPG</t>
  </si>
  <si>
    <t>Responsable</t>
  </si>
  <si>
    <t>Estado</t>
  </si>
  <si>
    <t>Porcentaje de avance</t>
  </si>
  <si>
    <t>Prioridad</t>
  </si>
  <si>
    <t>Meta</t>
  </si>
  <si>
    <t>Producto a entregar</t>
  </si>
  <si>
    <t>Enlace de evidencia</t>
  </si>
  <si>
    <t>Fecha de inicio</t>
  </si>
  <si>
    <t>Fecha de cierre</t>
  </si>
  <si>
    <t>N° personas</t>
  </si>
  <si>
    <t>Lista de asistencia</t>
  </si>
  <si>
    <t>Primera Infancia</t>
  </si>
  <si>
    <t>Adolescentes</t>
  </si>
  <si>
    <t>Juventud</t>
  </si>
  <si>
    <t>Mujeres</t>
  </si>
  <si>
    <t>Hombres</t>
  </si>
  <si>
    <t>LGTBI</t>
  </si>
  <si>
    <t>Adulto Mayor</t>
  </si>
  <si>
    <t>Discapacidad</t>
  </si>
  <si>
    <t>Migrantes</t>
  </si>
  <si>
    <t>Campesinos</t>
  </si>
  <si>
    <t>Mestizo</t>
  </si>
  <si>
    <t>Indigenas</t>
  </si>
  <si>
    <t>Retornado</t>
  </si>
  <si>
    <t xml:space="preserve">Víctimas </t>
  </si>
  <si>
    <t>Excombatientes</t>
  </si>
  <si>
    <t>Líderes sociales</t>
  </si>
  <si>
    <t>Comuna o corregimiento</t>
  </si>
  <si>
    <t>Entidad u organización</t>
  </si>
  <si>
    <t>Descripción</t>
  </si>
  <si>
    <t>Impacto Obtenido</t>
  </si>
  <si>
    <t>Observaciones</t>
  </si>
  <si>
    <t xml:space="preserve">Área de direccionamiento estrategico / Despacho </t>
  </si>
  <si>
    <t>Acción de gestión</t>
  </si>
  <si>
    <t>Competitividad para el desarrollo economico</t>
  </si>
  <si>
    <t>Cúcuta frontera productiva competitiva e incluyente</t>
  </si>
  <si>
    <t>Índice de desempeño institucional</t>
  </si>
  <si>
    <t>Cúcuta crea y cree en su tejido empresarial</t>
  </si>
  <si>
    <t>Sin relación</t>
  </si>
  <si>
    <t>Planeación Institucional</t>
  </si>
  <si>
    <t>Alto</t>
  </si>
  <si>
    <t>N/A</t>
  </si>
  <si>
    <t>Todas las comunas del area urbana del municipio</t>
  </si>
  <si>
    <t>Secretaría Banco del progreso</t>
  </si>
  <si>
    <t>Realizar seguimiento a la ejecución del Plan de Acción institucional y cargar las evidencias al CMI de la dependencia</t>
  </si>
  <si>
    <t>En progreso</t>
  </si>
  <si>
    <t>alto</t>
  </si>
  <si>
    <t>Procesos actualizados en el CMI</t>
  </si>
  <si>
    <t>Plan Anual de Adquisiciones</t>
  </si>
  <si>
    <t>medio</t>
  </si>
  <si>
    <t>Actas de reunión y/u  revision de rutinas de
 seguimiento por parte de enlace y supervisor de contrato; ademas de los
 informes de gestion mensual presentados como evidencias</t>
  </si>
  <si>
    <t>Actualización de Reporte</t>
  </si>
  <si>
    <t>Sin relación directa</t>
  </si>
  <si>
    <t>Informede gestión</t>
  </si>
  <si>
    <t>Informes SPI</t>
  </si>
  <si>
    <t>Área de gestión administrativa y función pública</t>
  </si>
  <si>
    <t>Realizar las acciones derivadas de las etapa pre-contractual, contractual y poscontractual de cada uno de los contratos celebrados por la Secretaría Banco del Progreso</t>
  </si>
  <si>
    <t>Índice de participación de proponentes en los procesos de contratación pública</t>
  </si>
  <si>
    <t>Gestión Presupuestal y  Eficiencia del Gasto Público</t>
  </si>
  <si>
    <t>Plataforma actualizada</t>
  </si>
  <si>
    <t>Actualizar el reporte de contratación de  la Secretaría Banco del Progreso en el sistema de seguimiento interno de la Alcaldía Municipal</t>
  </si>
  <si>
    <t>Medio</t>
  </si>
  <si>
    <t>Registrar los contratos celebrados por  la Secretaría Banco del Progreso  en la plataforma SIA OBSERVA</t>
  </si>
  <si>
    <t>Yury Aristizabal - Tecnica operativa</t>
  </si>
  <si>
    <t>Recibir y verificar de actas de pago, informe de cumplimiento y documentos anexos, en plataforma SECOP II</t>
  </si>
  <si>
    <t>Transparencia, acceso a la información pública y lucha contra la corrupción</t>
  </si>
  <si>
    <t>Yander Moncada - Auxiliar Administrativo</t>
  </si>
  <si>
    <t>1 Mapa de Riesgos</t>
  </si>
  <si>
    <r>
      <rPr>
        <sz val="10"/>
        <color rgb="FF000000"/>
        <rFont val="Libre Franklin"/>
      </rPr>
      <t>Tramitar las PQRS dirigidas  a la Secretaría Banco del Progreso</t>
    </r>
    <r>
      <rPr>
        <b/>
        <sz val="10"/>
        <color rgb="FF000000"/>
        <rFont val="Libre Franklin"/>
      </rPr>
      <t xml:space="preserve"> </t>
    </r>
    <r>
      <rPr>
        <sz val="10"/>
        <color rgb="FF000000"/>
        <rFont val="Libre Franklin"/>
      </rPr>
      <t xml:space="preserve">en el termino de la ley </t>
    </r>
  </si>
  <si>
    <t>Recibir, asignar, dar tramite y seguimiento interno a las PQRS elevadas a la Secretaría Banco del Progreso</t>
  </si>
  <si>
    <t>Servicio al Ciudadano</t>
  </si>
  <si>
    <t>Prestar servicio de atención al ciudadano desde la Secretaría Banco de Proyectos</t>
  </si>
  <si>
    <t>Orientar a la ciudadania respecto de la oferta institucional de la Secretaría Banco de Proyectos</t>
  </si>
  <si>
    <t>Base de excel</t>
  </si>
  <si>
    <t>Area de impacto a grupos poblacionales</t>
  </si>
  <si>
    <t xml:space="preserve">Garantizar la participación activa en cada una de las mesas y comités de política Social y grupos poblacinales </t>
  </si>
  <si>
    <t xml:space="preserve">Asistir a las mesas y Comités de Política Social y demás espacios de participación ciudadana donde sea convocada y haga forme como miembro la secretaría de Banco del Progreso </t>
  </si>
  <si>
    <t>Competitividad para el desarrollo económico</t>
  </si>
  <si>
    <t>Fortalecimiento Organizacional y Simplificación de procesos</t>
  </si>
  <si>
    <t xml:space="preserve">Informe de cumplimiento </t>
  </si>
  <si>
    <t>Coordinar y realizar seguimiento a las acciónes que permitan cumplir con los compromisos adquiridos por la Secretaría.</t>
  </si>
  <si>
    <t>Informe de cumplimiento y propuesta de las actividades realizadas</t>
  </si>
  <si>
    <t>Area de fomento de la cultura del emprendimiento</t>
  </si>
  <si>
    <t>Desarrollar actividades que involucren formación, capacitación, talleres, seminarios, asistencia técnica y desarrollo de habilidades a los emprededores locales</t>
  </si>
  <si>
    <t>Acción derivada de un proyecto de inversión</t>
  </si>
  <si>
    <t>Cucuta crea y cree en su tejido empresarial</t>
  </si>
  <si>
    <t>Personas sensibilizadas en el fomento de la cultura del emprendimiento</t>
  </si>
  <si>
    <t>Gestión del Conocimiento y la Innovación</t>
  </si>
  <si>
    <t>Informe de cumplimiento</t>
  </si>
  <si>
    <t>Coordinar el relacionamiento y espacios de socialización con actores y aliados estratégicos para la formulación de la Política Pública.</t>
  </si>
  <si>
    <t>Base de datos de los actores que 
intervienen en la formulación de la Política.</t>
  </si>
  <si>
    <t>Documento de Politica pública</t>
  </si>
  <si>
    <t>Generar alianzas con entidades de cooperación internacional que permitan apalancar recursos y ampliar la cobertura de la oferta institucional de la Secretaría de Banco del Progreso a toda la comuidad residente en el territorio cucuteño como ciudad fronteriza.</t>
  </si>
  <si>
    <t>Facilitar espacios de relacionamiento con entidades de cooperación internacional, organizaciones y/o empresas privadas que tengan como objeto misional promover la productividad en el territorio</t>
  </si>
  <si>
    <t xml:space="preserve">Estructurar y poner en marcha proyectos derivados de las alianzas consolidadas. </t>
  </si>
  <si>
    <t>Fortalecimiento de emprendimientos, innovación y tecnología.</t>
  </si>
  <si>
    <t>Gestar espacios con aliados privados y entidades de cooperación internacional, para la implementación de proyectos de innovación y tecnología en Cúcuta</t>
  </si>
  <si>
    <t>Formalidad Laboral</t>
  </si>
  <si>
    <t>FOMENTAR LA INNOVACIÓN Y RELACIONAMIENTO COMERCIAL EN EMPRESARIOS LOCALES, A TRAVÉS DE ESPACIOS Y CHARLAS NETWORKING</t>
  </si>
  <si>
    <t>Área de Financiamiento</t>
  </si>
  <si>
    <t>ASISTENCIA TÉCNICA INTEGRAL PARA EL FORTALECIMIENTO Y FINANCIACIÓN DE PLANES DE NEGOCIOS DE DISTINTOS SECTORES ECONÓMICOS  en el marco del proyecto"Generación formalización y promoción de los emprendedores y empresarios locales de Cúcuta" con código BPIN 2020540010106</t>
  </si>
  <si>
    <t>Planes de negocios financiados</t>
  </si>
  <si>
    <t xml:space="preserve">INFORMES DE AVANCES Y DE CUMPLIMIENTO </t>
  </si>
  <si>
    <t>Programa de asistencia técnica, capitalización con entrega de maquinaria y participación en una feria para visibilizar su micronegocio.</t>
  </si>
  <si>
    <t>Porcentaje de población adulta que cuenta con algún tipo de producto financiero</t>
  </si>
  <si>
    <t>AREA REALIZACIÓN DE EVENTOS</t>
  </si>
  <si>
    <t>Eventos realizados</t>
  </si>
  <si>
    <t>Realizar y poyar ferias de emprendimiento que promuevan el realacionamiento comercial y la reactivación económica de los emprendimientos locales</t>
  </si>
  <si>
    <t xml:space="preserve">Coordinar, gestar alianzas y llevar a cabo ferias de emprendimiento, asì como, garantizar la convocatoria, y participación de emprendedores locales </t>
  </si>
  <si>
    <r>
      <rPr>
        <b/>
        <sz val="10"/>
        <color theme="1"/>
        <rFont val="Arial"/>
        <family val="2"/>
      </rPr>
      <t xml:space="preserve">1. NORTE GOURMET: </t>
    </r>
    <r>
      <rPr>
        <sz val="10"/>
        <color theme="1"/>
        <rFont val="Arial"/>
        <family val="2"/>
      </rPr>
      <t xml:space="preserve">Es una experiencia que se vive en los restaurantes ideal para compartir en pareja, familia o grupo de amigos, nortegourmet es una campaña que lidera ACODRES Cap. Norte de Santander con el objetivo de incentivar las ventas del sector gastronómico en los primeros meses del año que son considerandos por los empresarios como pasivos ante el movimiento de venta, de igual manera se pretende que los clientes puedan vivir una experiencia única en la región. Es la oportunidad de crear un nuevo plato en la carta y ofrecerlo a los clientes y buscar la aceptación y venta del mismo. </t>
    </r>
    <r>
      <rPr>
        <b/>
        <sz val="10"/>
        <color theme="1"/>
        <rFont val="Arial"/>
        <family val="2"/>
      </rPr>
      <t xml:space="preserve">2. RUTA DEL SABOR: </t>
    </r>
    <r>
      <rPr>
        <sz val="10"/>
        <color theme="1"/>
        <rFont val="Arial"/>
        <family val="2"/>
      </rPr>
      <t>Con esta actividad se pretende detectar lugares de trayectoria y reconocer su labor mediante el conocimiento de la población en general y en fortalecimiento de su labor y en ventas. La ruta gastronómica del sabor local reconoce el valor de los sabores tradicionales y que hace parte de las prácticas culturales de nuestra ciudad. El objetivo general de esta actividad es incentivar al consumo del mercado local los platos tradicionales de nuestra ciudad, siendo un patrimonio alimentario. Lo anterior se logra mediante el establecer itinerarios para articular las rutas gastronómicas y desarrollar plan de fortalecimiento de capacidades, modelos de negocios en busca de un refinamiento ante el servicio y manipulación de alimentos.</t>
    </r>
  </si>
  <si>
    <t>SECTOR DE PROMOCIÓN Y DIFUSIÓN EMPRESARIAL</t>
  </si>
  <si>
    <t>Facilitar espacios de proomción y difusión para el relacionamiento comercial de empresas y emprendimientos locales</t>
  </si>
  <si>
    <t>Acciones de promoción y difusión realizadas</t>
  </si>
  <si>
    <t>Todas las comunas del area urbana y rural del municipio</t>
  </si>
  <si>
    <t>Fue creado desde la Secretaría del Banco del Progreso de la Alcaldía de San José de Cúcuta, para atender microempresarios de la ciudad que, por sus limitaciones económicas, no pueden contratar el diseño de un logo, para crear contenido que les ayude a generar tracción hacia sus productos o servicios o necesitan asesoría para mejorar su presencia en redes sociales u otras asesorías especializadas como las Jurídicas y empresariales.</t>
  </si>
  <si>
    <t>Plan de Acción Institucional 2024</t>
  </si>
  <si>
    <t>Elaborar el plan de acción institucional de la Secretaria Banco del Progreso</t>
  </si>
  <si>
    <t>Formular, implementar y evaluar el plan de acción institucional de la Secretaria Banco del Progreso</t>
  </si>
  <si>
    <t>Formular el Plan Anual de Adquisiciones de la dependencia de acuerdo a los requerimientos de contratación previstos en los proyectos de inversión de la vigencia 2024</t>
  </si>
  <si>
    <t>Elaborar e implementar el plan anual de adquisiciones, actualizar la plataforma de acuerdo con los procesos precontractuales, contractuales y poscontractuales para la vigencia 2024</t>
  </si>
  <si>
    <t xml:space="preserve">Coordinar el seguimiento y monitoreo a las metas programadas para la vigencia 2024 de la Secretaria Banco del Progreso </t>
  </si>
  <si>
    <t>Consolidar el informe final de cumplimiento de metas y logros de gestión pública para la rendición de cuentas públicas del 2024</t>
  </si>
  <si>
    <t>Construir y actualizar los informes de estado de avance de los proyectos de inversión pública de de la Secretaria Banco del Progreso para cargarlos en las plataformas lideradas por Planeación de seguimiento institucional</t>
  </si>
  <si>
    <t>Actualizar el estado de avance de las metas programadas para la vigencia 2024 de la Secretaria Banco del Progreso de manera mensual en el cuadro de mando integral de la Alcaldía Municipal</t>
  </si>
  <si>
    <t>Realizar rutinas de seguimiento con le jefe de despacho y los líderes de cada una de las áreas, programas o proyectos con el objeto de verificar el nivel de cumplimiento y avance de las metas trazadas</t>
  </si>
  <si>
    <t>Realizar los procesos de gestión pre-contractual, contractual y poscontractual de los contratos/convenios celebrados por la Secretaría Banco del Progreso para el logro de las metas trazadas en la vigencia 2024</t>
  </si>
  <si>
    <t>Formular, actualizar e implementar el mapa de riesgos de corrupción de la vigencia 2024 de la Secretaría Banco del Progreso</t>
  </si>
  <si>
    <t xml:space="preserve">Elaborar el mapa de riesgos de corrupción para la vigencia 2024 y remitirlo al Departamento Administrativo de Planeación para su respectiva consolidación </t>
  </si>
  <si>
    <t>Realizar un monitoreo y valorar la efectividad de los controles establecidos en el mapa de riesgos de corrupción de la vigencia 2024 de manera trimestral</t>
  </si>
  <si>
    <t>Desarrollar el proyecto " Documentos de Políticas de CTeI formuladas" BPIN 2020540010107</t>
  </si>
  <si>
    <t>Sergio Monroy Profesional Universitario</t>
  </si>
  <si>
    <t>Sergio Monroy Profesional Universitario - Omar Orduz Auxiliar Administrativo</t>
  </si>
  <si>
    <t>Maria Concepcion Gerardino - Profesional Universitaria</t>
  </si>
  <si>
    <t>Sergio Monroy Profesional Universitario - Asesor contratista</t>
  </si>
  <si>
    <t xml:space="preserve">Realizar los procesos administrativos que permitan la aprobación y sanción en el Concejo Municipal de la polìtica pública de emprendimiento </t>
  </si>
  <si>
    <t>Asesor contratista</t>
  </si>
  <si>
    <t>Realizar jornadas y promover espacios de sensibilización para fomentar la cultura del emprendimiento del municipio. En el marco del proyecto Generacion, formalizacion y promocion de los emprendedores y empresarios locales de Cucuta" con código BPIN 2020540010106</t>
  </si>
  <si>
    <t>Luis Javier Chaves Secretario de Despacho - Gerson Ortiz Ayudante</t>
  </si>
  <si>
    <t>Luis Javier Chaves Secretario de Despacho - Asesor contratista</t>
  </si>
  <si>
    <t>Elaborar los informes de estado de avance de los proyectos de inversión pública programados para la vigencia 2024 de la Secretaria Banco del Progreso</t>
  </si>
  <si>
    <t>Plan de acción municipal 2024 / Alcaldia de San José de Cúcuta</t>
  </si>
  <si>
    <t xml:space="preserve">Coordinar la participación de empresas y emprendimientos en vitrinas comerciales de talla local, nacional e internacional </t>
  </si>
  <si>
    <t>Llevar a cabo programas que permitan fortalecer y financiar  planes de negocio a partir de componentes como: I) Convocatoria y proceso de selección; II) Componente formativo – asistencia técnica; III) Componente de capitalización para el aumento de productividad; IV) Acompañamiento en el fortalecimiento del Plan de Negocio.</t>
  </si>
  <si>
    <t>PLANEACCIÓN INSTITUCIONAL</t>
  </si>
  <si>
    <t>Código: PE-01-02-P6-F1</t>
  </si>
  <si>
    <t>Versión:01</t>
  </si>
  <si>
    <t>PLAN DE ACCIÓN MUNICIPAL 2024</t>
  </si>
  <si>
    <t>Fecha: 17/11/2022</t>
  </si>
  <si>
    <t>Página 2 de 2</t>
  </si>
  <si>
    <t>Nombre de la dependencia</t>
  </si>
  <si>
    <t>Negros</t>
  </si>
  <si>
    <t>Rom</t>
  </si>
  <si>
    <t>Evaluación de la Gestión / Oficina Control Interno de Gestión</t>
  </si>
  <si>
    <t>1. Implementar mecanismos de planeación  y control para el seguimiento de las actividades  de la Gestión, y el cumplimiento de los Planes.</t>
  </si>
  <si>
    <t>Planeación y Ejecución de Auditorías Internas de Gestiòn</t>
  </si>
  <si>
    <t>Politica de Control Interno</t>
  </si>
  <si>
    <t>Freddy Alfonso Martinez Martinez/ Jefe Oficina Control Interno de Gestión</t>
  </si>
  <si>
    <t>En espera</t>
  </si>
  <si>
    <t>Programa de Auditoría</t>
  </si>
  <si>
    <t>01 de Marzo de 2024</t>
  </si>
  <si>
    <t>31 de diciembre de 2024</t>
  </si>
  <si>
    <t>La meta esta sujeta a cambios de acuerdo a la asignación de recurso humano.</t>
  </si>
  <si>
    <t>Realizar Auditorías  de seguimiento a los subprocesos de la entidad</t>
  </si>
  <si>
    <t>Informe</t>
  </si>
  <si>
    <t xml:space="preserve"> Realizar informe de Seguimiento a la Contratación</t>
  </si>
  <si>
    <t>2. Fortalecer el Sistema de Control Interno y la Cultura del Autocontrol</t>
  </si>
  <si>
    <t>Elaboración y Presentación del Informe FURAG (MIPG/ MECI) vigencia 2023</t>
  </si>
  <si>
    <t>01 de Febrero de 2024</t>
  </si>
  <si>
    <t>30 de Noviembre de 2024</t>
  </si>
  <si>
    <t>Fechas sujetas a los lineamientos enviados por el Departamento Administrativo de la Función Publica.</t>
  </si>
  <si>
    <t>Elaboraciòn y presentaciòn del Informe de Control Interno Contable vigencia 2023</t>
  </si>
  <si>
    <t>01 de Enero de 2024</t>
  </si>
  <si>
    <t>28 de Febrero de 2024</t>
  </si>
  <si>
    <t>Fechas sujetas a los lineamientos enviados por la Contaduría General de la Nación.</t>
  </si>
  <si>
    <t>Elaboraciòn y presentaciòn sobre los Derechos de Autor Software vigencia 2022</t>
  </si>
  <si>
    <t>15 de Febrero de 2024</t>
  </si>
  <si>
    <t>15 de Marzo de 2024</t>
  </si>
  <si>
    <t>Fechas sujetas a los lineamientos enviados por la Dirección Nacional de Derechos de Autor</t>
  </si>
  <si>
    <t>Elaboraciòn y Presentaciòn del Informe de Evaluación Independiente del Estado del Sistema de  Control Interno de acuerdo a la Ley 1474 de 2011 Decreto 2106 de 22 noviembre de 2019. Circular Externa No. 100-006 de 2019 DAFP.</t>
  </si>
  <si>
    <t>Elaboraciòn y presentaciòn del Informe de la Cuenta Anual,  vigencia 2023, Resoluciòn 0122 /20 Contralorìa Mpal.</t>
  </si>
  <si>
    <t>31 de Enero de 2024</t>
  </si>
  <si>
    <t>Informe  de Austeridad  al Gasto</t>
  </si>
  <si>
    <t xml:space="preserve">Informe del Seguimiento de la Meritocracia en el Estado Colombiano </t>
  </si>
  <si>
    <t>Informe de Seguimiento a Acreencias a favor del Municipio - BDME</t>
  </si>
  <si>
    <t>30 de Junio de 2024</t>
  </si>
  <si>
    <t>Reunión del Comité Institucional de Coordinación de Control Interno</t>
  </si>
  <si>
    <t>Convocatoria/Acta de Reunión</t>
  </si>
  <si>
    <t xml:space="preserve">3. Ejecutar Acciones que Induzcan al mejoramiento progresivo de la gestiòn de la entidad. </t>
  </si>
  <si>
    <t>Seguimiento a la presentaciòn del Informe Ejecutivo Anual de gestion de la Entidad</t>
  </si>
  <si>
    <t>Seguimiento a la presentaciòn del Informe del Sistema Contable de la Entidad</t>
  </si>
  <si>
    <t>Seguimiento al cumplimiento del Decreto 0238 del 11 de agosto de 2021, decreto 0092 de 09 diciembre /14 por parte de los subprocesos de la entidad /plan de desempeño</t>
  </si>
  <si>
    <t>Seguimiento a la Gestión Archivística</t>
  </si>
  <si>
    <t>Seguimiento a la Gestión e Información de la Actividad Litigiosa de la Entidad.  EKOGUI</t>
  </si>
  <si>
    <t>Informe de seguimiento a las funciones del Comité de  conciliación y defensa judicial</t>
  </si>
  <si>
    <t>Seguimiento a Sistema General de Participaciones SGP</t>
  </si>
  <si>
    <t>Informe de Seguimiento al Sistema General de Regalías</t>
  </si>
  <si>
    <t>Informe de Seguimiento al SIGEP</t>
  </si>
  <si>
    <t>1 de Enero de 2024</t>
  </si>
  <si>
    <t>Informe de Seguimiento a Planes de Mejoramiento producto Auditorias Internas de Gestión</t>
  </si>
  <si>
    <t>Informe de Seguimiento Ley de Cuotas   Ley 581 de 2000</t>
  </si>
  <si>
    <t>informe de seguimiento al indice de transparencia ITA</t>
  </si>
  <si>
    <t>Fechas sujetas a los lineamientos enviados por la Procuraduría General de la Nación</t>
  </si>
  <si>
    <t>Seguimiento, Verificación  al cumplimiento del MODELO INTEGRADO DE PLANEACION Y GESTION (MIPG)</t>
  </si>
  <si>
    <t>Seguimiento al Plan de Desarrollo Municipal 2024-2026</t>
  </si>
  <si>
    <t>4. Planes Anuales de Acciòn</t>
  </si>
  <si>
    <t>Seguimiento al Plan de Acciòn de la Oficina, para la vigencia 2024</t>
  </si>
  <si>
    <t>Seguimiento a los Planes de Acciòn de las diferentes dependencias de la  Entidad</t>
  </si>
  <si>
    <t>5.  Evaluaciòn, Seguimiento y Control de la Gestiòn</t>
  </si>
  <si>
    <t>Seguimiento a los Planes de Mejoramiento, suscritos con la Contraloría General de la República</t>
  </si>
  <si>
    <t>Informe de Seguimiento a la Rendición de Cuentas de la Entidad</t>
  </si>
  <si>
    <t>Seguimiento a los planes de Mejoramiento Institucionales, sucritos con la Contraloría Municipal.</t>
  </si>
  <si>
    <t>Seguimiento a las Peticiones, Quejas, Reclamos, Sugerencias, Denuncias y Felicitaciones  de la ciudadanía</t>
  </si>
  <si>
    <t>6. Administraciòn del Riesgo</t>
  </si>
  <si>
    <t>Elaboraciòn y/o actualización de la Matriz de Riesgos de la oficina.</t>
  </si>
  <si>
    <t>Matriz de Riesgos</t>
  </si>
  <si>
    <t>Seguimiento a los  Mapas de Riesgos de los Subprocesos de la Entidad</t>
  </si>
  <si>
    <t>7. Participación en Comités</t>
  </si>
  <si>
    <t>Comité Institucional de Gestion y Desempeño</t>
  </si>
  <si>
    <t>Acta de Reunión</t>
  </si>
  <si>
    <t>Fechas sujetas a las convocatorias realizadas por el Departamento Administrativo de Planeación Municipal.</t>
  </si>
  <si>
    <t xml:space="preserve">Comité Institucional de Coordinacion de Control Interno </t>
  </si>
  <si>
    <t>Comite Municipal de Auditorias</t>
  </si>
  <si>
    <t>Nombre completo / Cargo</t>
  </si>
  <si>
    <t xml:space="preserve">PLAN DE ACCIÓN MUNICIPAL (2024) </t>
  </si>
  <si>
    <t>OFICINA CONTROL INTERNO DISCIPLINARIO</t>
  </si>
  <si>
    <t xml:space="preserve">Área de direccionamiento estratégico / Despacho 
</t>
  </si>
  <si>
    <t>Procesos Ordinarios de Indagación Previa</t>
  </si>
  <si>
    <t>Investigar las conductas de los servidores públicos originadas en el incumplimiento de deberes funcionales</t>
  </si>
  <si>
    <t>linea 6 gobierno transparente, ético y moral</t>
  </si>
  <si>
    <t>Componente 4, alcaldía de cucuta, estrategica y funcional</t>
  </si>
  <si>
    <t>sin relación directa</t>
  </si>
  <si>
    <t>control interno</t>
  </si>
  <si>
    <t>JEFE DE OFICINA. MARTA CECILIA RAMIREZ GÓMEZ, Profesional especializada. MAYRA ESCALANTE JIMENEZ, profesional universitaria. LILIANA LIZCANO MARTINEZ, profesional universitaria.</t>
  </si>
  <si>
    <t>aperturas de indagación previa</t>
  </si>
  <si>
    <t>Reserva de Ley</t>
  </si>
  <si>
    <t>01 DE ENERO 2024</t>
  </si>
  <si>
    <t>31 DE DICIEMBRE 2024</t>
  </si>
  <si>
    <t>no aplica</t>
  </si>
  <si>
    <t>procuraduría y personería municipal</t>
  </si>
  <si>
    <t>Procesos Ordinarios de Investigación Disciplinaria</t>
  </si>
  <si>
    <t>JEFE DE OFICINA. MARTA CECILIA RAMIREZ GÓMEZ, Profesional especializada. MAYRA ESCALANTE JIMENEZ, profesional universitaria. LILIANA LIZCANO MARTINEZ, profesional universitaria</t>
  </si>
  <si>
    <t>apertura de investigación disciplinaria</t>
  </si>
  <si>
    <t xml:space="preserve">
Área de gestión administrativa y función pública
</t>
  </si>
  <si>
    <t>Tramite de PQRSDF, Derecho de Petición.</t>
  </si>
  <si>
    <t>Recepcionar y dar trámite oportuno a las quejas, solicitudes y derechos de petición presentados por los ciudadanos y servidores públicos.</t>
  </si>
  <si>
    <t>JEFE DE OFICINA. LISBETH CAROLINA RAMIREZ CORZO, secretaria. LAINE ESTELA ESPINEL OMAÑA, auxiliar administrativo.</t>
  </si>
  <si>
    <t>radicación de quejas, y respuestas a las solicitudes y derechos de petición</t>
  </si>
  <si>
    <t>Rendición de informes</t>
  </si>
  <si>
    <t>Realizar y presentar el informe de avance del plan de acción, el progreso del plan de riesgo anticorrupción , y el avance del plan de riesgos de gestión</t>
  </si>
  <si>
    <t>JEFE DE OFICINA.MAYRA ESCALANTE JIMENEZ, profesional universitaria. LISBETH CAROLINA RAMIREZ CORZO, secretaria.</t>
  </si>
  <si>
    <t>informes de avance plan de acción, mapa de riesgos de anticorrupción, y mapa de riesgos de gestión</t>
  </si>
  <si>
    <t>oficina de control interno de gestión y departamento administrativo de planeación municipal</t>
  </si>
  <si>
    <t>Área de misional de la dependencia</t>
  </si>
  <si>
    <t>Liderar el funcionamiento y la efectividad del Sistema de Control Interno Disciplinario del Municipio de San José de Cúcuta, identificando oportunidades de mejora de forma objetiva e independiente para coadyuvar al cumplimiento de metas y objetivos institucionales, del marco legal vigente y del uso adecuado de sus recursos.</t>
  </si>
  <si>
    <t>Firmar todos los actos administrativos inherentes al trámite de los procesos disciplinarios, en la
etapa de primera instancia, conforme lo dispone la Ley 1952 de 2019.</t>
  </si>
  <si>
    <t>JEFE DE OFICINA</t>
  </si>
  <si>
    <t># de actos proyectados y # de actos firmados</t>
  </si>
  <si>
    <t>Conocer y formular cargos en primera instancia, de los procesos disciplinarios que deben adelantarse contra los funcionarios y ex funcionarios de la Administración Municipal de San José de Cúcuta.</t>
  </si>
  <si>
    <t>autos de cargos</t>
  </si>
  <si>
    <t>Oficina Asesora Jurídica Municipal de Cúcuta</t>
  </si>
  <si>
    <t>Archivar las indagaciones previas y/o investigaciones disciplinarias cuando se concluya que el hecho investigado no ha existido debido a que la conducta no está prevista como falta disciplinaria, que sea demostrada una causal de justificación, que el proceso no podía iniciarse o proseguirse, o que el investigado no lo cometió.</t>
  </si>
  <si>
    <t>autos de archivo</t>
  </si>
  <si>
    <t>Evaluar la queja disciplinaria para determinar si se refiere a hechos disciplinariamente irrelevantes o de imposible ocurrencia o son presentados de manera inconcreta o difusa, o cuando la acción disciplinaria no puede iniciarse.</t>
  </si>
  <si>
    <t>auto inhibitorio</t>
  </si>
  <si>
    <t>Ordenar la remisión a las entidades o instancias pertinentes de los procesos que se salgan de su competencia.</t>
  </si>
  <si>
    <t>autos de remisión por competencia</t>
  </si>
  <si>
    <t>Actividad preventiva</t>
  </si>
  <si>
    <t>Capacitar a funcionarios de planta y contratistas sobre temas relacionados con faltas disciplinarias</t>
  </si>
  <si>
    <t>acta de asistencia</t>
  </si>
  <si>
    <t>alcaldía de San José de Cúcuta</t>
  </si>
  <si>
    <t>RICHAR ALEXANDER SERRANO MEZA - JEFE OFICINA CONTROL INTERNO DISCIPLINARIO</t>
  </si>
  <si>
    <t xml:space="preserve">APOYO  A LA GESTIÓN DOCUMENTAL </t>
  </si>
  <si>
    <t>PLAN DE ACCIÓN SECRETARIA DE EQUIDAD DE GÉNERO</t>
  </si>
  <si>
    <t>MACROPOROCESO</t>
  </si>
  <si>
    <t xml:space="preserve">ÁREA DIRECCIONAMIENTO ESTRATEGICO </t>
  </si>
  <si>
    <t>Implementar Metodología de Administración de riesgo institucional.</t>
  </si>
  <si>
    <t>Actualizar el mapa de riesgos de Corrupcion identifiacados en la Depenedencia.</t>
  </si>
  <si>
    <t>Gobierno Transparente, etico y Moral</t>
  </si>
  <si>
    <t>Cúcuta Avanza hacia un gobierno abierto.</t>
  </si>
  <si>
    <t>Indice de riesgo de Corrupción de la Depenedencia</t>
  </si>
  <si>
    <t>Funcionamiento</t>
  </si>
  <si>
    <t>Número</t>
  </si>
  <si>
    <t>Patricia Ríos Cuéllar/ Secretaria de Despacho</t>
  </si>
  <si>
    <t xml:space="preserve">Matriz de Formulación de Riesgos de Corrupción
Acta de Reunión e informe de seguimiento/ Lista de asistencia
</t>
  </si>
  <si>
    <t>01 de febrero del 2024</t>
  </si>
  <si>
    <t>31 de Diciembre del 2024</t>
  </si>
  <si>
    <t>Realizar seguimiento a la implementacion del plan de accion.</t>
  </si>
  <si>
    <t>Sistematizar los informes de avance del plan de accion de la Dependencia.</t>
  </si>
  <si>
    <t>Cúcuta Avanza hacia un gobierno abierto</t>
  </si>
  <si>
    <t xml:space="preserve">Indice de informes avance plan de acción de la Dependencia </t>
  </si>
  <si>
    <t>Informe de avances de las acciones implementadas de la Dependencia</t>
  </si>
  <si>
    <t>Elaborar informe de gestión de la vigencia  2024 elaborado por la Dependencia.</t>
  </si>
  <si>
    <t>Consolidar el cumplimiento de avances del plan de accion.</t>
  </si>
  <si>
    <t>Una politica por la transparencia y el acceso a la información.</t>
  </si>
  <si>
    <t>Indice de informes realizados de Gestión de la Depenedencia</t>
  </si>
  <si>
    <t>ÁREA DE FUNCIÓN ADMINISTRATIVA Y FUNCIÓN PÚBLICA</t>
  </si>
  <si>
    <t>Implementar el Sistema de Gestión Documental en la Secretaria en la Dependencia.</t>
  </si>
  <si>
    <t>Implementar información en los  formatos establecidos  por MPIG de la gestion de la dependencia.</t>
  </si>
  <si>
    <t>Indice de formatos de MIPG implementados en la Dependencia</t>
  </si>
  <si>
    <t>Fortalecimiento Organizacional y simplificación de procesos</t>
  </si>
  <si>
    <t>Carpetas de proyectos de Inverión y funcionamiento rotuladas con sus respectivas hojas de Control</t>
  </si>
  <si>
    <t>Tramitar solicitudes de PQRS en la secreatria de Gobierno para su respectiva respuesta</t>
  </si>
  <si>
    <t>Llevar un control y registro del estado y tramite de los PQRS.</t>
  </si>
  <si>
    <t>Indice de registro de estado y avance de Trámite de PQRS.</t>
  </si>
  <si>
    <t>Informes de segumiento a las respuestas de PQRS</t>
  </si>
  <si>
    <t xml:space="preserve">AREA DE PARTICIPACIÓN CIUDADANA </t>
  </si>
  <si>
    <t>Desarrollar las sesiones de trabajo del Subcomité de prevención de violencias basadas en género en ejercicio de las obligaciones adquiridas como secretaría técnica</t>
  </si>
  <si>
    <t>Convocar a la sesión ordinaria de Subcomité de prevención de violencias basadas en género</t>
  </si>
  <si>
    <t>Línea 6 - Gobierno transparente, etico y moral</t>
  </si>
  <si>
    <t>Componente 2: Cúcuta participa</t>
  </si>
  <si>
    <t>Porcentaje de espacios de participación institucional en funcionamiento</t>
  </si>
  <si>
    <t>Participación Ciudadana en la gestión pública</t>
  </si>
  <si>
    <t>Acta y  Lista de Asistencia</t>
  </si>
  <si>
    <t>Desarrollar las sesiones del Consejo  Consultivo de Mujeres - espacio ampliado de acuerdo a las obligaciones adquiridas como secretaría técnica</t>
  </si>
  <si>
    <t>Realizar las convocatorias de las reuniones y levantar actas.</t>
  </si>
  <si>
    <t>Realizar las sesiones de la mesa coordinadora de mujeres</t>
  </si>
  <si>
    <t xml:space="preserve">AREA DE IMPACTO A GRUPOS POBLACIONALES </t>
  </si>
  <si>
    <t>Realizar orientación juridica y psicosocial a mujeres víctimas de violencia en el municipio de San José de Cúcuta</t>
  </si>
  <si>
    <t>Realizar capacitaciones en capacidades para el reconocimiento y exigibilidad de los Derechos de las mujeres del municipio de San José de Cúcuta</t>
  </si>
  <si>
    <t>Línea 1. Equidad e inclusión social</t>
  </si>
  <si>
    <t>4. Cúcuta avanza en igualdad de género</t>
  </si>
  <si>
    <t xml:space="preserve">Tasa de violencia contra las mujeres </t>
  </si>
  <si>
    <t>Inversión</t>
  </si>
  <si>
    <t>Porcentaje</t>
  </si>
  <si>
    <t>AREA DE SUPERVISIÓN Y CONTROL</t>
  </si>
  <si>
    <t>Implementar el proyecto "Servicio de acompañamiento comunitario a madres/padres cabeza de hogar para la estabilización socioeconómica en el municipio Cúcuta, Norte de Santander" con codigo BPIN 2020540010099</t>
  </si>
  <si>
    <t>Servicio de acompañamiento comunitario a madres/padres cabeza de hogar que pertenencen al programa de Familias en Accion de Municipio de San Jose de Cucuta</t>
  </si>
  <si>
    <t>Índice de feminización de la pobreza</t>
  </si>
  <si>
    <t>Acta, Registro Fotigrafico y Lista de asistencia</t>
  </si>
  <si>
    <t>Operar y acompañar el programa Familias en Acción</t>
  </si>
  <si>
    <t>Implementar el proyecto "Fortalecimiento del acceso a la justicia a mujeres en el Municipio de Cúcuta, Norte de Santander" con codigo BPIN 2020540010100</t>
  </si>
  <si>
    <t>Servicio de información para orientación de mujeres en casos de violencia de género y acceso a la justicia.</t>
  </si>
  <si>
    <t>Implementar el proyecto "Formación integral para jóvenes en acción en habilidades para la vida que residen en el munipio Cúcuta, Norte de Santander" con codigo BPIN 2020540010101</t>
  </si>
  <si>
    <t>Formación integral en habilidades para la vida, promoción de  emprendimiento, desarrollo de la inteligencia emocional, herramientas de  resolución de conflictos y superación de situaciones problema.</t>
  </si>
  <si>
    <t>Gestionar servicios para la formación integral y de competencias para la  inserción laboral dirijidos a jovenes que pertenencen al programa "Jovenes en Accion".</t>
  </si>
  <si>
    <t>PATRICIA RÍOS CUÉLLAR</t>
  </si>
  <si>
    <t>PLAN DE ACCIÓN INSTITUTO MUNICIPAL PARA LA RECREACIÓN Y EL DEPORTE DE CÚCUTA</t>
  </si>
  <si>
    <t>R-01GD</t>
  </si>
  <si>
    <t>VERSION 03</t>
  </si>
  <si>
    <t>PROCESO</t>
  </si>
  <si>
    <t>PLANEACIÓN</t>
  </si>
  <si>
    <t>SEGUIMIENTO</t>
  </si>
  <si>
    <t>Actividad</t>
  </si>
  <si>
    <t>Índice de medición</t>
  </si>
  <si>
    <t>Cargo(s) de Responsable (s)</t>
  </si>
  <si>
    <t>Nombre(s) de Responsable(s)</t>
  </si>
  <si>
    <t>Meta programada</t>
  </si>
  <si>
    <t>Meta alcanzada</t>
  </si>
  <si>
    <t>Proceso de Evaluación- Control Interno</t>
  </si>
  <si>
    <t xml:space="preserve">Realizar seguimiento a la ejecución del Plan de Acción institucional </t>
  </si>
  <si>
    <t>Número de informes de seguimientos realizados a la ejecución plan de acción institucional</t>
  </si>
  <si>
    <t>Asesor Control Interno</t>
  </si>
  <si>
    <t>Eva Carolina Bautista Parra</t>
  </si>
  <si>
    <t>Control Interno</t>
  </si>
  <si>
    <t>Informes trimestrales de seguimiento al plan de acción</t>
  </si>
  <si>
    <t>Realizar seguimiento a la gestion institucional</t>
  </si>
  <si>
    <t>Numero de comites de coordinacion de control interno</t>
  </si>
  <si>
    <t>Proceso Gestión Directiva</t>
  </si>
  <si>
    <t>Mejoramiento dimension de talento humano</t>
  </si>
  <si>
    <t>Numero de capacitaciones realizadas</t>
  </si>
  <si>
    <t>Subdirección Administrativa y Financiera</t>
  </si>
  <si>
    <t>CARLOS ESTRADA</t>
  </si>
  <si>
    <t>Política de Talento Humano</t>
  </si>
  <si>
    <t>Mejoramiento dimension de direccionamiento estratégico - Fortalecimito del modelo de negocio</t>
  </si>
  <si>
    <t>Matriz de direccionamiento estrategico MSTI</t>
  </si>
  <si>
    <t>Director IMRD Cúcuta</t>
  </si>
  <si>
    <t>Camilo Rodriguez</t>
  </si>
  <si>
    <t>Planeacion Institucional</t>
  </si>
  <si>
    <t>Mejoramiento dimension de gestión con valores por resultados- Fortalecimiento a las politicas de la ventanilla hacia adentro.</t>
  </si>
  <si>
    <t>Numero de acciones para el fortalecimiento de la dimension</t>
  </si>
  <si>
    <t>Fortalecimiento Institucional y simplificación de procesos</t>
  </si>
  <si>
    <t>Mejoramiento dimension de Evaluación de Resultados</t>
  </si>
  <si>
    <t>Numero de Acciones de seguimiento y evalacion para el cumplimiento de la metas institucionales</t>
  </si>
  <si>
    <t>Seguimiento y evaluacion</t>
  </si>
  <si>
    <t>Mejoramiento dimension información y comunicación</t>
  </si>
  <si>
    <t>Mejoramiento dimension Gestión del Conocimiento</t>
  </si>
  <si>
    <t>gestion del conocimiento</t>
  </si>
  <si>
    <t>Proceso de Apoyo - Talento Humano</t>
  </si>
  <si>
    <t>Mejoramiento dimension Control Interno</t>
  </si>
  <si>
    <t>Carlo Estrada</t>
  </si>
  <si>
    <t>Informes trimestrales de seguimiento al plan anual de capacitaciones</t>
  </si>
  <si>
    <t>En ejecución</t>
  </si>
  <si>
    <t>Procesos Estratégicos - Gestión Directiva</t>
  </si>
  <si>
    <t>Mantener vigente el certificado del Sistema de Gestión de Calidad en Norma Técnica ISO 9001:2015</t>
  </si>
  <si>
    <t>Certificado activo y vigente</t>
  </si>
  <si>
    <t>Sistema de Gestión de Calidad certificado en Norma Técnica ISO 9001:2015</t>
  </si>
  <si>
    <t>Incompleta</t>
  </si>
  <si>
    <t>Proceso Estratégico -Gestión Directiva</t>
  </si>
  <si>
    <t>Realizar rendición de cuentas  institucional vigencia 2024</t>
  </si>
  <si>
    <t>Rendición de cuentas realizada</t>
  </si>
  <si>
    <t>Participación ciudadana en la Gestión Pública</t>
  </si>
  <si>
    <t>Informe de rendición de cuentas</t>
  </si>
  <si>
    <t xml:space="preserve">Proceso Misional-Gestión Fomento Recreación y Deporte
</t>
  </si>
  <si>
    <t>Apoyo con artículos deportivos para escuelas de formación en el deporte como estrategia de todos en el municipio de  Cúcuta</t>
  </si>
  <si>
    <t>numero de articualos deportivos entregados</t>
  </si>
  <si>
    <t>Subdirección de Recreación y Deporte</t>
  </si>
  <si>
    <t>Jorge Chaparro</t>
  </si>
  <si>
    <t>Servicio de asistencia técnica para el fortalecimiento de escuelas deportivas en la ciudad de San José de  Cúcuta</t>
  </si>
  <si>
    <t>Numero de escuelas deportivas</t>
  </si>
  <si>
    <t>Numero de Asistencias Tecnicas a NNAJ</t>
  </si>
  <si>
    <t>Numero de NNAJ atendidos en sedes educativas fortaleciendo la actividad fisica.</t>
  </si>
  <si>
    <t>Servicio de atención en deporte social comunitario actividad física recreación y aprovechamiento del tiempo libre en el municipio de San José de  Cúcuta</t>
  </si>
  <si>
    <t>Numero de personas atendidas para el aprovechamiento del iempo libre</t>
  </si>
  <si>
    <t>Servicio de educación informal en deporte actividad física recreación y salud en el municipio de San José de  Cúcuta</t>
  </si>
  <si>
    <t>Numero de personas atendidas para la recreacion y salud</t>
  </si>
  <si>
    <t>Servicio de  asistencia técnica para el fortalecimiento de organismos deportivos  como estrategia de todos en el municipio de San José de Cúcuta</t>
  </si>
  <si>
    <t>Numero de clubes fortalecidos</t>
  </si>
  <si>
    <t xml:space="preserve">Director IMRD Cúcuta </t>
  </si>
  <si>
    <t>Servicio al ciudadano</t>
  </si>
  <si>
    <t>Apoyo con estímulos económicos para deportistas en el municipio de san José de  Cúcuta</t>
  </si>
  <si>
    <t>Numero de deportistas apoyados</t>
  </si>
  <si>
    <t>Proceso Misional-Gestión de Escenarios Recreativos y Deportivos</t>
  </si>
  <si>
    <t>Mantenimiento y adecuación de la infraestructura  deportiva y recreativa del municipio de San José de Cúcuta</t>
  </si>
  <si>
    <t>Número de escenarios deportivos y recreativos mantenidos y adecuados.</t>
  </si>
  <si>
    <t>Adecuación DE ESCENARIOS RECREODEPORTIVOS DE LAS COMUNAS 1 4 Y 5  REFERENTE AL EJERCICIO DE  PRESUPUESTO PARTICIPATIVO EN EL MUNICIPIO DE SAN JOSÉ DE  Cúcuta</t>
  </si>
  <si>
    <t>Numero de Escenaros adecuados y/o mantenidos</t>
  </si>
  <si>
    <t>Oficina de Caracterización Socioeconómica -SISBEN</t>
  </si>
  <si>
    <t>Área de direccionamiento estrategico /Despacho</t>
  </si>
  <si>
    <t>Formulación y seguimiento a lineamientos de planeación estratégica.</t>
  </si>
  <si>
    <t>Realizar el monitoreo y ejecución de las directrices emitidas por DAPM a la Oficina SISBEN</t>
  </si>
  <si>
    <t>Línea estratégica 6: Gobierno de todos</t>
  </si>
  <si>
    <t>Componente 4: Alcaldía de Cúcuta: estratégica y funcional</t>
  </si>
  <si>
    <t>indice de desempeño institucional</t>
  </si>
  <si>
    <t>Operación transparente en la caracterización socioeconómica municipal</t>
  </si>
  <si>
    <t>Base de datos actualizada</t>
  </si>
  <si>
    <t>Dimensión de planeación estratégica y evaluación de resultados</t>
  </si>
  <si>
    <t>Luis Antonio Tatoa Cáceres Beltran/ Jefe de Oficina</t>
  </si>
  <si>
    <t>Registro SPI</t>
  </si>
  <si>
    <t>Febrero 01 del 2024</t>
  </si>
  <si>
    <t>31 de diciembre del 2024</t>
  </si>
  <si>
    <t>Efectuar la evaluación y control de los diferentes procesos que comprende la oferta institucional de la Oficina SISBEN</t>
  </si>
  <si>
    <t>Informe semestral - KPT</t>
  </si>
  <si>
    <t>Implementar procesos encaminados a la calidad en la oficina SISBEN</t>
  </si>
  <si>
    <t>Monitorear los procesos diseñados para el modelo de servicio (capacitación)</t>
  </si>
  <si>
    <t>Informe de gestión, listado de asistencias de capacitaciones</t>
  </si>
  <si>
    <t xml:space="preserve">Realizar el seguimiento del plan anticorrupción en el modelo de servicio. </t>
  </si>
  <si>
    <t xml:space="preserve">matrices riesgos de procesos, Informe de gestión semestral </t>
  </si>
  <si>
    <t>Estructurar, adjudicar y liquidar los procesos de contratación  que satisfagan la necesidad administrativa y operativa de la oficina de caracterización socioeconómica SISBEN.</t>
  </si>
  <si>
    <t>Formular los procesos de contratacion directa en las etapas: precontractual, contractual y poscontractual de acuerdo a la necesidad del servicio de la Oficina SISBEN</t>
  </si>
  <si>
    <t>Matriz de contratacion</t>
  </si>
  <si>
    <t>Consolidar la gestion documental (archivo digital y fisico) de los procesos contractuales vinculados para la prestación de sus servicios en la Oficina SISBEN</t>
  </si>
  <si>
    <t>Archivo drive Y FUID</t>
  </si>
  <si>
    <t>Registrar, verificar y marcar para la rendición de contratos en la plataforma SIA OBSERVA</t>
  </si>
  <si>
    <t>Reporte SIAOBSERVA</t>
  </si>
  <si>
    <t>Adelantar acciones para la apertura de puntos de atención descentralizada de la Oficina -SISBEN</t>
  </si>
  <si>
    <t>Estructuración etapa precontractual y contractual de los procesos de compra y suministro de bienes- servicios necesarios para la habilitación de los puntos de atención de la oficina SISBEN.</t>
  </si>
  <si>
    <t>Dotar oficinas de atención al ciudadano</t>
  </si>
  <si>
    <t>Dimensión con valores para resultados.</t>
  </si>
  <si>
    <t>Luis Antonio Tatoa Cáceres Beltran</t>
  </si>
  <si>
    <t>webcam portátiles para PC</t>
  </si>
  <si>
    <t>Marzo 01 del 2024</t>
  </si>
  <si>
    <t xml:space="preserve">Generar respaldos necesarios en todos los procesos de la oficina SISBEN; </t>
  </si>
  <si>
    <t>Realizar los respaldos de información bases de datos, documentación, entre otros elementos necesarios para implementar los requerimientos, de acuerdo con el procedimiento definido por la oficina, en los tiempos establecidos por el supervisor.</t>
  </si>
  <si>
    <t>Reporte estadistico de registro en la base de datos</t>
  </si>
  <si>
    <t>Gestionar y coordinar la verificación de los soportes de las cuentas de cobro presentadas por contratistas</t>
  </si>
  <si>
    <t>Orientar y monitorear  el proceso de gestión de cobro para consolidar el archivo digital correspodiente</t>
  </si>
  <si>
    <t>Dimensión control interno</t>
  </si>
  <si>
    <t>Archivo drive</t>
  </si>
  <si>
    <t>Consolidar los procesos del Sistema de Gestión de Seguridad y Salud (SGSST)en el trabajo</t>
  </si>
  <si>
    <t>Evaluar y socializar el programa de capacitación SGSST, que incluye los riesgos prioritarios en cada una de las areas de la Oficina SISBEN</t>
  </si>
  <si>
    <t>Matriz de valoracion de peligros y evidencias de socialización</t>
  </si>
  <si>
    <t>Establecer lineamientos de gestión documental para el proceso de atención de solicitudes en la Oficina SISBEN</t>
  </si>
  <si>
    <t>Clasificar, codificar, registrar y archivar la entrada y salida de correspondencia.</t>
  </si>
  <si>
    <t>FUID Y Reporte PQRS</t>
  </si>
  <si>
    <t>Desarrollar las sesiones de trabajo del comité técnico administrativo SISBEN</t>
  </si>
  <si>
    <t>Convocar y desarrollar las sesiones ordinarias de comité técnico administrativo SISBEN</t>
  </si>
  <si>
    <t xml:space="preserve">Actas de los comités técnicos administrativos </t>
  </si>
  <si>
    <t>Área de impacto a grupos poblacionales</t>
  </si>
  <si>
    <t>Prestar servicio de atención al ciudadano con enfoque inclusivo y eficiencia desde la oficina SISBEN.</t>
  </si>
  <si>
    <t>Recepcionar y registrar las solicitudes presentadas por  los usuarios para servicio actualización de la base de datos SISBEN IV.</t>
  </si>
  <si>
    <t>Base de datos actualizda</t>
  </si>
  <si>
    <t>Drive - matriz de registro y control</t>
  </si>
  <si>
    <t>Aplicar la encuesta en los hogares del municipio para suregistro en la base de datos SISBEN IV.</t>
  </si>
  <si>
    <t>Reporte de encuestas realizadas por barrios y comunas de Cúcuta</t>
  </si>
  <si>
    <t>Área de planeación y seguimiento</t>
  </si>
  <si>
    <t>1. Formular, implementar y evaluar el plan de acción institucional de la Secretaria de salud</t>
  </si>
  <si>
    <t>1.1Elaborar el plan de acción institucional de Secretaria de salud</t>
  </si>
  <si>
    <t>Componente 4: Alcaldía de cúcuta, estrategica y funcional</t>
  </si>
  <si>
    <t>Politica de planeación institucional</t>
  </si>
  <si>
    <t>Taiz del pilar  del ortega /Secretaria de salud</t>
  </si>
  <si>
    <t>(1) Plan de acción elaborado</t>
  </si>
  <si>
    <t>1 Plan de acción elaborado en formato Excel</t>
  </si>
  <si>
    <t xml:space="preserve"> 25 de Enero de</t>
  </si>
  <si>
    <t>NA</t>
  </si>
  <si>
    <t>DEPARTAMENTO ADMINISTRATIVO DE PLANEACIÓN MUNICIPAL / SECRETARÍA DE SALUD MUNICIPAL</t>
  </si>
  <si>
    <t>Elaborar el plan de acción institucional de la Secretaria de salud</t>
  </si>
  <si>
    <t xml:space="preserve">Contar con un instrumento de seguimiento y evaluación de las activiades porgramadas por la secretaría de Salud Municipal para la vigencia </t>
  </si>
  <si>
    <t xml:space="preserve">PLANEACION ESTRATEGICA RES 1536 </t>
  </si>
  <si>
    <t>1.2Realizar seguimiento a la ejecución del Plan de Acción institucional y cargar las evidencias</t>
  </si>
  <si>
    <t>Línea Estrategica 6 - Gobierno transparente, etico y moral</t>
  </si>
  <si>
    <t xml:space="preserve">Cristina Quintero Mariño / Subsecretaria de Planeación en Salud   </t>
  </si>
  <si>
    <t xml:space="preserve">1 Seguimiento trimestral al plan de acción </t>
  </si>
  <si>
    <t xml:space="preserve">1 Carpeta por trimestre cargadas al drive con soportes de cumplimiento de las actividades </t>
  </si>
  <si>
    <t>03 de Abril                03 de Julio                 02 de octubre                25 de diciembre</t>
  </si>
  <si>
    <t xml:space="preserve">07 de Abril                                  07 de Julio                                        06 de octubre                                 29 de diciembre </t>
  </si>
  <si>
    <t>DEPARTAMENTO ADMINISTRATIVO DE PLANEACIÓN MUNICIPAL / CONTROL INTERNO DE GESTIÓN / SECRETARÍA DE SALUD MUNICIPAL</t>
  </si>
  <si>
    <t xml:space="preserve">Entregar evidencias del seguimiento al plan de acción </t>
  </si>
  <si>
    <t xml:space="preserve">2. Formular, implementar y evaluar los Planes de Acción en Salud (PAS)
</t>
  </si>
  <si>
    <t>2.1 Elaborar y aprobar los Planes de Accion en Salud ante el Consejo Territorial de Seguridad Social en Salud y Consejo de Gobierno para la vigencia 2024 y su respectivo cargue a la plataforma SISPRO</t>
  </si>
  <si>
    <t>Línea Estrategica 1 - Equidad e Inclusión Social</t>
  </si>
  <si>
    <t>Componente 1: Cúcuta Saludable</t>
  </si>
  <si>
    <t>Tasa de mortalidad por tuberculosis</t>
  </si>
  <si>
    <t>Programa de inversión 2: Salud Pública con calidad para todos</t>
  </si>
  <si>
    <t>Planes de salud pública elaborados</t>
  </si>
  <si>
    <t>(18) Planes de Acción en Salud (PAS)elaborados, aprobados y cargados en la Plataforma SISPRO</t>
  </si>
  <si>
    <t xml:space="preserve">(18) matrices de PAS /                                          (01) Acto Administrativo de aprobación de PAS /                                   (01) Pantallazo de cargue de PAS en la plataforma SISRPO </t>
  </si>
  <si>
    <t xml:space="preserve"> 31 de enero </t>
  </si>
  <si>
    <t>SECRETARÍA DE SALUD MUNICIPAL</t>
  </si>
  <si>
    <t xml:space="preserve">Elaborar y aprobar los Planes de Acción en Salud ante el Consejo Territorial de Seguridad Social en Salud y Consejo de Gobierno para la vigencia 2024 con cargue a la plataforma SISPRO </t>
  </si>
  <si>
    <t>El Plan de Acción en salud es el instrumento a través del cual la Secretaria de Salud de Cúcuta programa las actividades que va a desarrollar durante la vigencia  para el logro de las metas definidas en el Plan de desarrollo y en el componente estratégico del Plan Territorial en Salud</t>
  </si>
  <si>
    <t>2.2 Realizar seguimiento trimestral a la ejecución de los Planes de Acción en Salud (PAS) y reportarlo ante la plataforma SISPRO</t>
  </si>
  <si>
    <t xml:space="preserve">Cristina Quintero Mariño / Subsecretaria de Planeación en Salud </t>
  </si>
  <si>
    <t xml:space="preserve">  (4) seguimientos anuales a los 18 Planes de Acción en Salud (PAS) </t>
  </si>
  <si>
    <t>(18) Actas de evaluación de seguimiento trimestral                     a los PAS (04) pantallazos como evidencia de cargue trimestral en la Paltaforma SISPRO</t>
  </si>
  <si>
    <t xml:space="preserve">10 de Enero         
03 de Abril               
03 de Julio              
02 de octubre      
25 de diciembre         </t>
  </si>
  <si>
    <t xml:space="preserve">31 de Enero                               28 de Abril                               31 de Julio                                      31 de octubre 
25 de diciembre                                 </t>
  </si>
  <si>
    <t>Realizar seguimiento trimestral a la ejecución de los Planes de Acción en Salud (PAS) y reporte ante la plataforma  SISPRO</t>
  </si>
  <si>
    <t>Se realiza el monitoreo y autoevaluación de la gestión de los planes de accion en Salud en términos de cumplimiento de actividades y su contribución para el logro de las metas del Plan Territorial de Salud. De conformidad con lo establecido en el Plan Decenal de Salud Pública y la Resolución 518 de 2015</t>
  </si>
  <si>
    <t>3. Elaborar e implementar el Plan Anual de Adquisiciones de la Secretaria de salud para la vigencia 2024</t>
  </si>
  <si>
    <t>3.1 Formular el Plan Anual de Adquisiciones de la dependencia de acuerdo a los requerimientos de contratación previstos en los proyectos de inversión y las direcctrices del despacho de la Secretaría de Salud para la vigencia 2024</t>
  </si>
  <si>
    <t xml:space="preserve">(1) Plan Anual de Adquisiciones elaborado y cargado </t>
  </si>
  <si>
    <t>(01) Plan anual de adquisiciones elaborado en formato Excel
(1) Matriz descargada del Programa SIEP Contrtación (export)</t>
  </si>
  <si>
    <t xml:space="preserve"> 20 de enero</t>
  </si>
  <si>
    <t xml:space="preserve">SECRETARÍA DE SALUD MUNICIPAL </t>
  </si>
  <si>
    <t xml:space="preserve">Formular el Plan Anual de Adquisiciones de la dependencia de acuerdo a las necesidades y proyecciones realizadas por cada porgrama en los proyectos de inversión de la vigencia </t>
  </si>
  <si>
    <t>Esta herramienta facilita identificar, registrar, programar y divulgar las necesidades de la Secreatría de Salud Municipal, en cuanto a bienes y servicios para la eficiencia del proceso de contratación</t>
  </si>
  <si>
    <t>3.2 Realizar ajustes al Plan Anual de Adquisiciones 2024 de acuerdo a las direcctrices del despacho de la Secretaría de Salud</t>
  </si>
  <si>
    <t>(1) actualización mensual al Plan anual de Adquisiciones en el programa SIEP Contratación</t>
  </si>
  <si>
    <t xml:space="preserve">(1) Matriz descargada del Programa SIEP Contratación (export)
Evidencia de correo electrónico con solicitud de cargue o modificación de líneas en SIEP CONTRTACIÓN </t>
  </si>
  <si>
    <t>20 de Enero</t>
  </si>
  <si>
    <t xml:space="preserve">31 de Diciembre </t>
  </si>
  <si>
    <t>DEPARTAMENTO ADMINISTRATIVO DE PLANEACIÓN MUNICIPAL/SECRETARÍA DE SALUD MUNICIPAL</t>
  </si>
  <si>
    <t>Actualización al Plan Anual de Adquisiciones 2024</t>
  </si>
  <si>
    <t>3.3 Diligenciar y hacer seguimiento a la herramienta denomimada gran matriz de la vigencia</t>
  </si>
  <si>
    <t>Mortalidad por rabia humana</t>
  </si>
  <si>
    <t>Autoridades sanitarias municipales fortalecidas en procesos de planificación, ejecución y control de los recursos financieros</t>
  </si>
  <si>
    <t>Cristina Quintero Mariño / Subsecretaria de Planeación en Salud</t>
  </si>
  <si>
    <t xml:space="preserve">(1) Matriz de seguimiento diligenciada </t>
  </si>
  <si>
    <t>(1) Matriz de seguimiento denomaninada Gran Matriz</t>
  </si>
  <si>
    <t xml:space="preserve">20 de Enero </t>
  </si>
  <si>
    <t xml:space="preserve">Diligenciamiento permanente de la Gran Matriz, teneindo en cuenta las actualizaciones solicitadas por el despacho de la Secetaría de Salud y los procesos de contratación </t>
  </si>
  <si>
    <t xml:space="preserve">Contar con un seguimiento en tiempo real del estado de avance de la contratación de la Secretaría de Salud Municipal </t>
  </si>
  <si>
    <t xml:space="preserve">4. Coordinar el seguimiento y monitoreo a las metas programadas para la vigencia 2024  dela Secretaria de salud en el Plan de Desarrollo  y el plan de acción institucional </t>
  </si>
  <si>
    <t>4.1 Elaborar informes mensuales del estado de avance de los proyectos de inversión pública programados para la vigencia 2024 de la Secretaria de salud y reporte en la Plataforma de Seguimiento a Proyectos de Inversión SPI</t>
  </si>
  <si>
    <t>(12) Seguimientos del estado de avance de los proyectos de inversión en la plataforma SPI</t>
  </si>
  <si>
    <t xml:space="preserve">(12) pantallazos de reporte de información a la plataforma SPI (mensual)
(12) Informes del estado de avance de los proyectos de inversión  </t>
  </si>
  <si>
    <t xml:space="preserve"> 31 de Diciembre</t>
  </si>
  <si>
    <t>DEPARTAMENTO SDMINISTRATIVO DE PLANEACIÓN MUNICIPAL/SECRETARIA DE SALUD</t>
  </si>
  <si>
    <t xml:space="preserve">Elaborar informes mensuales del estado de avance de los proyectos de inversión pública programados para la vigencia 2024 de la Secretaria de salud y reportar en la Plataforma SPI </t>
  </si>
  <si>
    <t xml:space="preserve">Contar con un seguimiento en tiempo real del estado de avance de los proyectos de inversión de la Secretaría de Salud Municipal </t>
  </si>
  <si>
    <t>4.2 Realizar seguimiento de manera trimestral a la ejecución físicas y presupuestal de los proyectos de inversión viabilizados para la vigencia 2024</t>
  </si>
  <si>
    <t xml:space="preserve">(04) Seguimientos a los proyectos de inversión </t>
  </si>
  <si>
    <t xml:space="preserve">(04) Informes de seguimiento trimestral  </t>
  </si>
  <si>
    <t xml:space="preserve">10 de Abril            10 de Julio                09 de octubre               25 de diciembre </t>
  </si>
  <si>
    <t>14 de Abril                                 14 de Julio                                        13 de octubre                                31 de diciembre</t>
  </si>
  <si>
    <t xml:space="preserve">Realizar seguimiento de manera trimestral a la ejecución física y presupuestal de los proyectos de inversión viabilizados para la Sexretaría de Salud </t>
  </si>
  <si>
    <t>4.3 Reportar el estado de avance de los productos del Plan de Desarrollo programados para la Secretaria de Salud al Departamento Administrativo de Planeación Municipal</t>
  </si>
  <si>
    <t xml:space="preserve">(04) Reportes del estado de acavnce de los productos del PDM </t>
  </si>
  <si>
    <t>(04) Informes del estado de avance de los productos del PDM (formatos KPT)</t>
  </si>
  <si>
    <t xml:space="preserve">DEPARTAMENTO SDMINISTRATIVO DE PLANEACIÓN MUNICIPAL/ SECRETARÍA DE SALUD MUNICIPAL </t>
  </si>
  <si>
    <t xml:space="preserve">Actualizar el estado de avance de los prodcutos del PDM programadas para la Secretaria de Salud en la vigencia   </t>
  </si>
  <si>
    <t xml:space="preserve">Contar con un seguimiento en tiempo real del estado de avance de los productos del PDM de la Secretaría de Salud Municipal </t>
  </si>
  <si>
    <t>5. Coordinar el seguimiento y monitoreo a las metas programadas para la vigencia 2024 de la Secretaria de salud en el Plan territorial de salud</t>
  </si>
  <si>
    <t>5.1 Elaborar el informe de cierre del Plan Territorial de Salud vigencia  de acuerdo a la normatividad</t>
  </si>
  <si>
    <t>(1) Reporte del estado de avance del PTS anual</t>
  </si>
  <si>
    <t>(1) Matriz del estado de avance del PTS anual</t>
  </si>
  <si>
    <t>Reportar el estado de avance del Plan Territorial de Salud vigencia  de acuerdo a la normatividad</t>
  </si>
  <si>
    <t xml:space="preserve">Contar con la información del cumplimineto de las metas del Plan Territorial de Salud del Municipio de Cúcuta </t>
  </si>
  <si>
    <t>6. Consolidar los informes para la divulgación del estado de avance de los proyectos de inversión y la gestión pública de Secretaria de salud</t>
  </si>
  <si>
    <t>6.1 Elaborar el informe de estado de avance y logros de gestión pública de control politico</t>
  </si>
  <si>
    <t>(1) Infrome de gestión para control político</t>
  </si>
  <si>
    <t xml:space="preserve">(1) Infome de gestión con logros y estado de avance para presentar al Concejo Municipal para Control Político </t>
  </si>
  <si>
    <t xml:space="preserve">SECRETARÍA DE SALUD MUNICIPAL/ CONSEJO MUNICIPAL </t>
  </si>
  <si>
    <t>Elaborar el informe de estado de avance y logros de gestión pública de control politico</t>
  </si>
  <si>
    <t>Contar con un infomre de gestión que evidencie el estado de avance técnico y financiero de la Secretaría de Salud Municipal</t>
  </si>
  <si>
    <t>7. Gestionar y participar en los procesos de Rendición de Cuentas 2024 que normativamente estan establecidos para la secretaria de salud</t>
  </si>
  <si>
    <t>7.1 Presentar el informe final de gestión de la secretaria de salud de la vigencia  para la rendicion de cuentas convocada por la alcaldia municipal de San José de Cúcuta</t>
  </si>
  <si>
    <t xml:space="preserve">(2) Informes de gestión para rendición de cuentas </t>
  </si>
  <si>
    <t xml:space="preserve">(2) Informes de gestión  para rendición de cuentas </t>
  </si>
  <si>
    <t>SECRETARÍA DE SALUD MUNICIPAL/ ALCALDIA MUNICIPAL DE SAN JOSE DE Cúcuta</t>
  </si>
  <si>
    <t>Presentar informe de gestión de la secretaria de salud de las vigencias para la rendicion de cuentas convocada por la alcaldia municipal de San Jose de Cúcuta</t>
  </si>
  <si>
    <t>Contar con un  informe de gestión de la secretaria de salud de las vigencias  para la rendicion de cuentas convocada por la alcaldia municipal de San Jose de Cúcuta</t>
  </si>
  <si>
    <t>7.2 Realizar una rendición de cuentas de las acciones de la Secretaria de Salud de la vigencia</t>
  </si>
  <si>
    <t>(1) Rendición de cuentas de la Secretaría de Salud</t>
  </si>
  <si>
    <t>(1) Informe y/o presentación de la rendicion de cuentas vigencia</t>
  </si>
  <si>
    <t>31 de Diciembre 2022</t>
  </si>
  <si>
    <t>SECRETARÍA DE SALUD MUNICIPAL/CONSEJO TERRITORIAL DE SEGUTIRDAD SOCIAL EN SALUD/DEPARTAMENTO ADMINISTRATIVO DE PLANEACIÓN MUNICIPAL/</t>
  </si>
  <si>
    <t>Realizar una rendición de cuentas de las acciones de la Secretaria de Salud de la vigencia</t>
  </si>
  <si>
    <t>Contar con un espacio de participación ciudadana para presentar la rendicion de cuentas de las acciones de la secretaria de salud de la vigencias</t>
  </si>
  <si>
    <t>8. Formular y estructurar proyectos de inversión pública para Secretaria de salud con el objeto de fortalecer los recursos de inversión</t>
  </si>
  <si>
    <t>8.1 Ampliar horizonte de los proyectos de inversión pública de alto impacto para la inversión social de la Secretaria de Salud para la vigencia 2024</t>
  </si>
  <si>
    <t>(11) Proyectos de Inversión registrados actualizados con ampliación de horizonte vigencia</t>
  </si>
  <si>
    <t xml:space="preserve">(11) Fichas de la Platarforma SUIFP TERRITORIO con ampliación de horizonte de los proyectos de inversión </t>
  </si>
  <si>
    <t>31 de Mrazo</t>
  </si>
  <si>
    <t>Ampliar horizonte de los proyectos de inversión pública de alto impacto para la  inversión social de Secretaria de Salud para la vigencia</t>
  </si>
  <si>
    <t xml:space="preserve">Proyectos de inversión con ampliación de horizonte y viabilizados para la vigenci que impactan significativamente sobre diferentes grupos poblacionales </t>
  </si>
  <si>
    <t>8.2 Ajustar los proyectos de inversión  de acuerdo a las directrices del despacho de la Secretaría de Salud y necesidades de los diferentes programas</t>
  </si>
  <si>
    <t xml:space="preserve">Ajuste de proyectos de inverisón </t>
  </si>
  <si>
    <t>Formatos de ajuste de proyectos diligenciados y actualizdos conforme a las modificaciones solitadas 
Fichas SUIFPP TERRITORIO actualizadas</t>
  </si>
  <si>
    <t xml:space="preserve"> 31 de Diciembre </t>
  </si>
  <si>
    <t xml:space="preserve">Realizar los ajustes solicitados a los proyectos de inversión de la Secretaría de Salud  </t>
  </si>
  <si>
    <t xml:space="preserve">Contar con los proyectos de inversión actualizados conforme a las necesidades de cada programa de la Secretraía de Salud </t>
  </si>
  <si>
    <t xml:space="preserve">9. Mantener la certificacion de la gestion del municipio descentralizado </t>
  </si>
  <si>
    <t>9.1 Seguimiento y evaluacion a la capacidad de gestion de los municipios descentralizados</t>
  </si>
  <si>
    <t>(1) Certificación de capacidad de gestión como Municipio Descentralizado</t>
  </si>
  <si>
    <t>1 Correo de entrega de evidencias 
1 Certificado de capacidad de gestión mayor al 80%
1 Link de Drive con las evidencias cargadas y compartidas al IDS</t>
  </si>
  <si>
    <t xml:space="preserve">SECRETARÍA DE SALUD MUNICIPAL/ INSTITUTO DEPARTAJMENTAL DE SALUD </t>
  </si>
  <si>
    <t>Seguimiento y evaluacion a la capacidad de gestion de los municipios descentralizados</t>
  </si>
  <si>
    <t>Contar con la acreditación de municipio descentralizado por cumplir con el puntaje necesario para demostrar la capacidad de gestión del municpio</t>
  </si>
  <si>
    <t>10. Realizar los procesos de gestión pre-contractual, contractual y poscontractual de los contratos/convenios celebrados por Secretaria de la Salud para el logro de las metas trazadas en la vigencia 2024</t>
  </si>
  <si>
    <t>10.1 Realizar las acciones derivadas de las etapa pre-contractual, contractual y poscontractual de cada uno de los contratos celebrados por la Secretaria de Salud</t>
  </si>
  <si>
    <t>Realizar las acciones de la etapa pre-contractual, contractual para los  contratos suscritos en la Secretaría de Salud</t>
  </si>
  <si>
    <t xml:space="preserve">(1) matriz con la relación de los Contratos elaborados y perfecccionados </t>
  </si>
  <si>
    <t xml:space="preserve"> 31 de diciembre</t>
  </si>
  <si>
    <t>Realizar las acciones derivadas de las etapa pre-contractual, contractual y poscontractual de cada uno de los contratos celebrados por Secretaria de Salud</t>
  </si>
  <si>
    <t xml:space="preserve">Celebración de contratos de prestación de servicios para cumplir con la ejecución de las actividades programadas de la Secretaría de Salud Municipal </t>
  </si>
  <si>
    <t xml:space="preserve">10.2 Presentar ante el comite de contratacion los diferentes procesos contractuales, exeptuando los procesos de OPS </t>
  </si>
  <si>
    <t>Presentar ante el cómite de contratación los procesos contractuales que lo ameriten</t>
  </si>
  <si>
    <t xml:space="preserve">
(1) Matriz de seguimiento en excel de bienes y servicios 
(1)Oficio de solicitud de cómite de contratación con su respectiva respuesta
</t>
  </si>
  <si>
    <t xml:space="preserve">Presentar ante el comite de contratacion los diferentes procesos contractuales, exeptuando los procesos de OPS  </t>
  </si>
  <si>
    <t>Contar con el acompañamiento del cómite de contatación, para el seguimiento, verificación  y control de los procesos a celebrar por la Secretaría de Salud</t>
  </si>
  <si>
    <t>10.3 Registrar los contratos celebrados por Secretaria de Salud en la plataforma SIA OBSERVA</t>
  </si>
  <si>
    <t>Cargar en la Plataforma SIA OBSERVA los contratos celebrados por parte de la Secretaría de Salud</t>
  </si>
  <si>
    <t xml:space="preserve">(1) Export descargado de la plataforma SIA OBSERVA </t>
  </si>
  <si>
    <t>Registrar los contratos celebrados por Secretaria de Salud en la plataforma SIA OBSERVA</t>
  </si>
  <si>
    <t>Contar con una plataforma Web con datos en tiempo real de los contratos celebrados por la Secretaría de Salud para la toma de desciones oportuna y carater preventivo</t>
  </si>
  <si>
    <t>10.4 Verficar el estado del contrato y cargue de documentos poscontractuales en la pataforma SECOP II</t>
  </si>
  <si>
    <t xml:space="preserve">Verificar el cargue de los anexos en SECOP II </t>
  </si>
  <si>
    <t xml:space="preserve">(1) Lista de chequeo con la verificación de los documentos  poscontractuales </t>
  </si>
  <si>
    <t xml:space="preserve"> 20 de Enero</t>
  </si>
  <si>
    <t xml:space="preserve"> 31 de diciembre </t>
  </si>
  <si>
    <t>Verficar el estado del contrato y cargue de documentos poscontractuales en la pataforma SECOP II</t>
  </si>
  <si>
    <t xml:space="preserve">10.5 Rendir informes a los Entes de Control </t>
  </si>
  <si>
    <t xml:space="preserve">Rendir Informes a Entes de Control </t>
  </si>
  <si>
    <t xml:space="preserve">(11) Informes a Entes de Control 
Evidencia de envio de informes mediante correo electronico </t>
  </si>
  <si>
    <t xml:space="preserve"> 31 de diciembr</t>
  </si>
  <si>
    <t xml:space="preserve">SECRETARÍA DE SALUD MUNICIPAL/CONTRALORIA, INSTITUTO DEPARTAMENTAL DE SALUD, OTROS ENTES DE CONTROL </t>
  </si>
  <si>
    <t>Recepcionar y verificación de actas de pago, informe de cumplimiento y documentos anexos, en plataforma SECOP II</t>
  </si>
  <si>
    <t xml:space="preserve">Contar con una plataforma Web con datos en tiempo real de los soportes e informes rendidios por los contratistas y/o proveedores de la Secretaría de Salud </t>
  </si>
  <si>
    <t>11. Realizar los procesos de gestión y seguimiento financiero a los planes, programas y proyectos de la Secretaría de salud Municipal</t>
  </si>
  <si>
    <t>11.1 Recepcionar y verificar actas de pago, informe de cumplimiento y documentos anexos, en plataforma SECOP II</t>
  </si>
  <si>
    <t xml:space="preserve">Alirio Alfonso Martinez Paez  / Asesor Financiero y Tributario </t>
  </si>
  <si>
    <t xml:space="preserve">(4) Matriz de seguimiento de cuentas </t>
  </si>
  <si>
    <t>Recepcionar y verificar actas de pago, informe de cumplimiento y documentos anexos, en plataforma SECOP II</t>
  </si>
  <si>
    <t xml:space="preserve">Contar una herramienta de seguimiento y verificación de cuentas </t>
  </si>
  <si>
    <t xml:space="preserve">11.2 Seguimiento a la ejecucución presupuestal de la Secretaría de Salud mediante la matriz técnico financiera </t>
  </si>
  <si>
    <t xml:space="preserve">(4) Matrices de ejecución financiera </t>
  </si>
  <si>
    <t xml:space="preserve">Seguimiento a la ejecucución presupuestal de la Secretaría de Salud mediante la matriz técnico financiera </t>
  </si>
  <si>
    <t>Contar una herramienta de seguimiento de ejecución presupuestal</t>
  </si>
  <si>
    <t xml:space="preserve">11.3 Verificación y actualización de datos presupuestales en las diferentes herramientas manejadas en la Alcaldia Municipal según las directrices de la Secretaria de Salud </t>
  </si>
  <si>
    <t xml:space="preserve">Oficios de ajustes y actualizaciones requeridas </t>
  </si>
  <si>
    <t>Oficio de ajustes internos de POAI
Oficio de solicitud de COMFIS
Oficios de incorporación y reducción de presupuesto</t>
  </si>
  <si>
    <t xml:space="preserve">Verifiación y actualización de datos presupuestales en las difrentes herramientas manejadas en la Alcaldia Municipal según las directrices de la Secretaria de Salud </t>
  </si>
  <si>
    <t xml:space="preserve">Contra con la información financiera actualizada </t>
  </si>
  <si>
    <t>12. Formular e implementar el mapa de riesgos de corrupción de la vigencia 2024 de Secretaria de Salud</t>
  </si>
  <si>
    <t>12.1 Elaborar el mapa de riesgos de corrupción para la vigencia  remitirlo al Departamento Administrativo de Planeación para su respectiva consolidación</t>
  </si>
  <si>
    <t>(1) Mapa de riesgos elaborado y enviado</t>
  </si>
  <si>
    <t>(1) Matriz de mapa de riesgos</t>
  </si>
  <si>
    <t xml:space="preserve"> 02 Enero de</t>
  </si>
  <si>
    <t xml:space="preserve">31 Enero de </t>
  </si>
  <si>
    <t>SUBSECRETARÍA DE PLANEACIÓN EN SALUD/DEPARTAMENTO ADMINISTRATIVO DE PLANEACIÓN MUNICIPAL/ CONTROL INTERNO DISCIPLINARIO</t>
  </si>
  <si>
    <t>Elaborar el mapa de riesgos de corrupción para la vigencia  y remitirlo al Departamento Administrativo de Planeación Municipal para su respectiva consolidación</t>
  </si>
  <si>
    <t>Contar con un mecanismo que permita mitigar los riesgos de corrupción de la Secretaría de Salud Municipal</t>
  </si>
  <si>
    <t>12.2 Realizar un monitoreo y valorar la efectividad de los controles establecidos en el mapa de riesgos de corrupción de la vigencia  de manera Cuatrimestral</t>
  </si>
  <si>
    <t xml:space="preserve">(3) Monitoreos cuatrimestrales a las acciones contempaladas en el mapa de riesgos </t>
  </si>
  <si>
    <t xml:space="preserve">(1) Drive con soportes de seguimiento 
(1) Matriz de seguimiento a las acciones contempaladas en el mapa de riesgos
(1) Oficio de envio del mapa de riesgo de la Secretaría de Salud y evidencia  
</t>
  </si>
  <si>
    <t xml:space="preserve">29 de Mayo 
28 de Agosto 
27 deNoviembre                </t>
  </si>
  <si>
    <t xml:space="preserve">
31 de Junio 
30 de Septiembre 
 31 de diciembre 2023
                             </t>
  </si>
  <si>
    <t>SUBSECRETARÍA DE PLANEACIÓN EN SALUD/DEPARTAMENTO ADMINISTRATIVO DE PLANEACIÓN MUNICIPAL</t>
  </si>
  <si>
    <t>Realizar un monitoreo y valorar la efectividad de los controles establecidos en el mapa de riesgos de corrupción de la vigencia 2023 de manera Cuatrimestral</t>
  </si>
  <si>
    <t>13. Construcción, seguimiento y presentación ante los entes de control de los planes de mejoramiento de la Secretaria de Salud</t>
  </si>
  <si>
    <t>13.1 Construcción, seguimiento y presentación ante los entes de control de los planes de mejoramiento de la Secretaría de Salud</t>
  </si>
  <si>
    <t>Gloria Angelica Duarte / Profesional Universitario Subsecretaria de Planeación en Salud</t>
  </si>
  <si>
    <t xml:space="preserve">(1) Plan de mejoramiento </t>
  </si>
  <si>
    <t xml:space="preserve">(1) Matriz de Plan de mejoramiento </t>
  </si>
  <si>
    <t xml:space="preserve">29 de Mayo de 2023
28 de Agosto de 2023
27 deNoviembre de 2023                </t>
  </si>
  <si>
    <t xml:space="preserve">
31 de Junio de 2022
30 de Septiembre de 2023  
 31 de diciembre 2023
                             </t>
  </si>
  <si>
    <t>SUBSECRETARÍA DE PLANEACIÓN EN SALUD/CONTROL INTERNO DE GESTIÓN/ DEPARTAMENTO ADMINISTRATIVO DE PLANEACIÓN MUNICIPAL/ SECRETARÍA PRIVADA</t>
  </si>
  <si>
    <t>Contrucción, seguimiento y presentación ante los entes de control de los  planes de mejoramiento de la Secretaría de Salud</t>
  </si>
  <si>
    <t xml:space="preserve">Contar con un proceso que ayude a identificar las debilidades detectadas y las acciones de mejora a implementar por la Secretaría de Salud Municipal </t>
  </si>
  <si>
    <t>14. Tramitar las PQRS dirigidas a Secretaria de Salud en el termino de la ley</t>
  </si>
  <si>
    <t>14.1 Recibir, asignar, tramitar y responder las PQRS elevadas a la Secretaria de Salud</t>
  </si>
  <si>
    <t>4 seguimiento a PQRS trimestrales</t>
  </si>
  <si>
    <t>(4) matrices de consolidado de ORFEO pendientes de PQRS trimestrales</t>
  </si>
  <si>
    <t xml:space="preserve"> 02 Enero de 2023</t>
  </si>
  <si>
    <t>31 Dicimebre de 2023</t>
  </si>
  <si>
    <t xml:space="preserve">SECRETARIA DE SALUD </t>
  </si>
  <si>
    <t>Recibir, asignar, tramitar y responder PQRS elevadas a la Secretaria de Salud</t>
  </si>
  <si>
    <t xml:space="preserve">Contar con una herramienta que permita conocer las inquietudes y manisfestaciones de la población en materia de aseguramiento, prestación de servicios y salud pública  </t>
  </si>
  <si>
    <t>15. Prestar servicio de atención al ciudadano desde Secretaria la de Salud</t>
  </si>
  <si>
    <t>15.1 Fortalecer, actualizar y ejecutar un plan de comunicaciones para la Secretaria de Salud Municipal vigencia 2023</t>
  </si>
  <si>
    <t>(1) plan de comunicaciones documentado e implementado</t>
  </si>
  <si>
    <t>(1) Plan de comunicaciones 
(1) informe trimestral de la ejecución del plan de comunicaciones</t>
  </si>
  <si>
    <t>Orientar a la ciudadania respecto de la oferta institucional de la Secretaria de Salud</t>
  </si>
  <si>
    <t xml:space="preserve">Conocimiento y participación por parte de la ciudadanía en las difrentes actividades programadas por la Secretaría de Salud Municipal </t>
  </si>
  <si>
    <t>15.2 Hacer seguimiento a las jornadas de acercamiento institucional con la oferta de servicios de la Secretaria de Salud para fortalecer las acciones de atención al ciudadano</t>
  </si>
  <si>
    <t xml:space="preserve">(1) Informe de seguimiento </t>
  </si>
  <si>
    <t>(1) informe de seguimiento de jornadas de ofertas institucionales mensual</t>
  </si>
  <si>
    <t>Hacer seguimiento a las jornadas de acercamiento institucional con la oferta de servicios de la Secretaria de Salud para fortalecer las acciones de atención al ciudadano</t>
  </si>
  <si>
    <t>Área de participación ciudadana</t>
  </si>
  <si>
    <t>16. Participar y presentar los informes requeridos ante el concejo municipal de politica social</t>
  </si>
  <si>
    <t>16.1 Presentar los informes requerido por el concejo municipal de politica social para la viegencia 2023</t>
  </si>
  <si>
    <t>(1)Informe ante el Concejo Municipal de Política Social</t>
  </si>
  <si>
    <t>(1 )Informe ante el Concejo Municipal de Política Social E</t>
  </si>
  <si>
    <t>Presentar los informes requerido por el concejo municipal de politica social para la vigencia 2023</t>
  </si>
  <si>
    <t xml:space="preserve">Contar con um espacio de participación dentro del Concejo Municipal de Politica Social para socializar  eventos de interés en salud pública </t>
  </si>
  <si>
    <t>17. Ejecutar y hacer seguimiento a las estrategias de participacion social implementadas y lideradas por las diferentes dimensiones de la secretaria de salud</t>
  </si>
  <si>
    <t>17.1 Ejecutar y hacer seguimiento a las estrategias de participacion social implementadas y lideradas por las diferentes dimensiones de la secretaria de salud</t>
  </si>
  <si>
    <t xml:space="preserve"> Leonardo Ernesto Duran Navarro / Subsecretario Salud Pública</t>
  </si>
  <si>
    <t>Instacias de participación social de la Secretaría de Salud activas operando</t>
  </si>
  <si>
    <t xml:space="preserve">Actas y listados de asistencia de sesiones llevadas a cabo mediante las diferentes instancias de participación social </t>
  </si>
  <si>
    <t>Ejecutar y hacer seguimiento a las estrategias de participacion social  implementadas y lideradas por las diferentes dimensiones de la Secretaria de Salud</t>
  </si>
  <si>
    <t xml:space="preserve">Operativización de los diferentes mecanismos de participación social de la Secretaría de Salud Municipal  </t>
  </si>
  <si>
    <t>Área de Direccionamiento EstratÉgico y Calidad</t>
  </si>
  <si>
    <t>18. Actualización del direccionamiento estratégico y procesos y procedimientos de la Secretaría de Salud - 2024</t>
  </si>
  <si>
    <t>18.1 Realizar una priorización de la actualización de los procedimientos de la secretaria de salud - 2023</t>
  </si>
  <si>
    <t xml:space="preserve">(1) Informe de la priorización y actualización de procedimientos </t>
  </si>
  <si>
    <t>01 Octubre de 2021</t>
  </si>
  <si>
    <t>priorizar y actualizar procedimientos de la secretaria de salud - 2023</t>
  </si>
  <si>
    <t>Contar un documento atualizado de los procedimientos de la secretaria de salud-2023</t>
  </si>
  <si>
    <t>Plan de acción municipal 2022 / Alcaldia de San José de Cúcuta</t>
  </si>
  <si>
    <t>PLANEACIÓN INSTITUCIONAL</t>
  </si>
  <si>
    <t>SECRETARIA DE VIVIENDA</t>
  </si>
  <si>
    <t>Estructurar documentos referentes a la planeación  de la gestión de la secretaría de vivienda.</t>
  </si>
  <si>
    <t>Estructurar el plan de acción 2024 de la secretaría de vivienda con el fin de optimizar la gestíon y el control de las actividades que llevarán a la secretaría de vivienda al logro de sus metas y objetivos .</t>
  </si>
  <si>
    <t>Planeación institucional</t>
  </si>
  <si>
    <t>David Alvarado Muñoz/secretario de Vivienda</t>
  </si>
  <si>
    <t>Plan de Acción Formulado</t>
  </si>
  <si>
    <t>10  de enero de 2024</t>
  </si>
  <si>
    <t>30  de enero de 2024</t>
  </si>
  <si>
    <t>Realizar seguimiento y monitoreo plan de acción 2024 de la secretaría de vivienda con el fin de evaluar el avance en la actividades establecidas en dicha herramienta .</t>
  </si>
  <si>
    <t>Carpeta en drive de la secretaría con  las evidencias de Avance Plan de Acción</t>
  </si>
  <si>
    <t>20  de enero de 2024</t>
  </si>
  <si>
    <t>30 de noviembre de 2024</t>
  </si>
  <si>
    <t>Coordinar el seguimiento y monitoreo a la ejecución y gestión  de la secretaria de vivienda</t>
  </si>
  <si>
    <t>Realizar sesión de seguimiento de manera mensual con el jefe de despacho y los líderes de proyectos con el objeto de verificar el nivel de avance  de los proyectos</t>
  </si>
  <si>
    <t>Acta de Reunión  o
Lista de asistencia</t>
  </si>
  <si>
    <t>25 febrero  de 2024</t>
  </si>
  <si>
    <t>15 de diciembre de 2024</t>
  </si>
  <si>
    <t xml:space="preserve">Elaborar los informes anuales  ejecutivos   de los proyectos de inversión programados para la vigencia 2024 de la secretaría de vivienda </t>
  </si>
  <si>
    <t>Informe Ejecutivo de Proyectos</t>
  </si>
  <si>
    <t>25 marzo  de 2024</t>
  </si>
  <si>
    <t xml:space="preserve">Elaborar  Informes de Gestión de la secretaría de vivienda </t>
  </si>
  <si>
    <t>Informe de gestión  de la secretaría de vivienda</t>
  </si>
  <si>
    <t>25 enero  de 2024</t>
  </si>
  <si>
    <t>Realizar el formato KPT de seguimiento a metas y ejecución presupuestal de la secretaría de vivienda</t>
  </si>
  <si>
    <t>informe  KPT para DAPM</t>
  </si>
  <si>
    <t>26 febrero  de 2024</t>
  </si>
  <si>
    <t>Área de gestión administrativa, función públicay participación ciudadana</t>
  </si>
  <si>
    <t>Tramitar las PQRS dirigidas a la secretaría de vivienda en el termino de la ley</t>
  </si>
  <si>
    <t>Tramitar y responder las PQRS elevadas a la secretaría de vivienda</t>
  </si>
  <si>
    <t>Racionalización de trámites</t>
  </si>
  <si>
    <t>Matriz de seguimiento de atención a PQRS.</t>
  </si>
  <si>
    <t>1 de enero de 2024</t>
  </si>
  <si>
    <t>31 de diciembre  de 2024</t>
  </si>
  <si>
    <t>Realizar un control y seguimiento interno al estado de los PQRS de la secretaría de vivienda.</t>
  </si>
  <si>
    <t>15  marzo de 2024</t>
  </si>
  <si>
    <t>30 de diciembre de 2024</t>
  </si>
  <si>
    <t>Realizar las actuaciones contractuales derivadas de los procesos y/o proyectos de la Secretaría de Vivienda</t>
  </si>
  <si>
    <t>Realizar las acciones derivadas de las etapa pre-contractual, contractual y poscontractual de cada uno de los contratos celebrados por la secretaría de vivienda.</t>
  </si>
  <si>
    <t>Gestión presupuestal y eficiencia del gasto público</t>
  </si>
  <si>
    <t xml:space="preserve"> informe de  contratación en formato de matriz general de contratación.</t>
  </si>
  <si>
    <t>15 febrero  de 2024</t>
  </si>
  <si>
    <t>Recepcionar y verificar actas  de pago e informes de cumplimiento y documentos anexos relacionados con las cuentas de cobro y  cumplir con el cargue en la plataforma orfeo, secop II y SIA observa.</t>
  </si>
  <si>
    <t>1 marzo  de 2024</t>
  </si>
  <si>
    <t>Registrar los contratos celebrados por la secretaría de vivienda en la plataforma SIA OBSERVA</t>
  </si>
  <si>
    <t>transparencia, acceso a la información pública y lucha contra la corrupción</t>
  </si>
  <si>
    <t>Registrar y Actualizar mensualmente la información de la contratación de la dependencia en la matriz general de contratación de la secretaría de vivienda</t>
  </si>
  <si>
    <t>Seguimiento y evaluación del desempeño institucional</t>
  </si>
  <si>
    <t>Formular e implementar el mapa de riesgos de corrupción de la vigencia 2024 de la secretaría de vivienda.</t>
  </si>
  <si>
    <t>Elaborar el mapa de riesgos de corrupción para la vigencia 2024  y remitirlo al Departamento Administrativo de Planeación para su respectiva consolidación .</t>
  </si>
  <si>
    <t>Plan de riesgos de corrupción e informe cuatrimestral de seguimiento</t>
  </si>
  <si>
    <t>15 de enero de 2024</t>
  </si>
  <si>
    <t>28 de enero de 2024</t>
  </si>
  <si>
    <t>Realizar seguimiento al  mapa de riesgos de corrupción de la vigencia 2024, y elaborar el informe cuatrimestralmente</t>
  </si>
  <si>
    <t>Aplicar los lineamientos de la politica institucional de gestión documental al interior de la secretaría de vivienda.</t>
  </si>
  <si>
    <t>Clasificar, codificar, registrar y archivar la entrada y salida de correspondencia de la secretaría de vivienda.</t>
  </si>
  <si>
    <t>Gestión documental</t>
  </si>
  <si>
    <t>informe trimestral  de gestión documental</t>
  </si>
  <si>
    <t>15  febrero de 2024</t>
  </si>
  <si>
    <t>Promover mecanismos de comunicación interna y externa e impulsar el uso de los canales digitales para divulgar  los servicos y  gestión desarrollada por la Secretaría de Vivienda</t>
  </si>
  <si>
    <t>Publicar contenido informativo en los diferentes canales digitales, sobre los trámites, servicios y logros de la Secretaría de Vivienda</t>
  </si>
  <si>
    <t>acceso a la información pública y lucha contra la corrupción</t>
  </si>
  <si>
    <t>Informe  cuatrimestral de la gestión del área de prensa</t>
  </si>
  <si>
    <t>Realizar cubrimiento filmico y fotográfico de las actividades de gestión e inversión realizadas por la dependencia</t>
  </si>
  <si>
    <t>Realizar jornadas de participación con la comunidad,  sobre los los proyectos de inversión a la secretaria.</t>
  </si>
  <si>
    <t>Realizar encuentros con comunidades de los sectores donde se implementarán los proyectos 2024 de la Secretaria de Vivienda para socializar información de los proyectos a realizar en dicho sector con el fin de dar a conocer los trámites,  requisitos e información general de la secretaría.</t>
  </si>
  <si>
    <t>Participación ciudadana en la gestión pública</t>
  </si>
  <si>
    <t>Resumen de registro fotográfico de socializaciones con la comunidad.</t>
  </si>
  <si>
    <t>Área de Titulación</t>
  </si>
  <si>
    <t>Implementar el Proyecto de Inversión: Servicio de saneamiento y titulación de bienes fiscales en el Municipio de San José de Cúcuta, Norte de Santander. Código BPIN: 2021540010117</t>
  </si>
  <si>
    <t>Identificar las zonas o sectores que cumplan con las condiciones juídicas y  de riesgo bajo   para el Programa de Titulación gratuita</t>
  </si>
  <si>
    <t>Línea Estratégica 5: Territorio Sostenible y hábitat saludable para todos</t>
  </si>
  <si>
    <t>21. Vivienda</t>
  </si>
  <si>
    <t>Predios titulados y saneados en el municipio</t>
  </si>
  <si>
    <t>21.1 Vivienda digna para todos</t>
  </si>
  <si>
    <t>Bienes Fiscales Titulados y Saneados</t>
  </si>
  <si>
    <t>Informe de Avance del Proyecto de Inversión</t>
  </si>
  <si>
    <t>25 enero de 2024</t>
  </si>
  <si>
    <t>30 junio de 2024</t>
  </si>
  <si>
    <t>Socializar con la comunidad y los presidentes de junta de acción comunal y/o líderes el programa de Titulación gratuita</t>
  </si>
  <si>
    <t>25 febrero de 2024</t>
  </si>
  <si>
    <t>30 octubre de 2024</t>
  </si>
  <si>
    <t>Recepcionar y verificar el cumplimiento de  requisitos técnicos y jurídicos en el proceso de titulación</t>
  </si>
  <si>
    <t>30 diciembre  de 2024</t>
  </si>
  <si>
    <t xml:space="preserve">Realizar  convenio entre la secretaría de vivienda y  el Ministerio de Vivienda, Ciudad y Territorio MVCT </t>
  </si>
  <si>
    <t>Fortalecimiento organizacional y simplificación de procesos</t>
  </si>
  <si>
    <t>Solicitar certificado de uso y de riesgo ante el DAPM, y el Certificado Plano Predial Catastral ante la Subsecretaria de Gestión Catastral Multiproposito</t>
  </si>
  <si>
    <t>Expedir los Actos Administrativos (Resoluciones) de cesión a título gratuito a los beneficiarios.</t>
  </si>
  <si>
    <t>Entregar a la ORIP - Oficina de Registro de Instrumentos Públicos, las resoluciones para registro en el folio de matrícula inmobiliria, como propietario del predio en cesión,  para terminar el proceso de la entrega de título de propiedad .</t>
  </si>
  <si>
    <t>Área de Mejoramiento Integral de Barrios</t>
  </si>
  <si>
    <t>Implementar el Proyecto de Inversión: Mejoramiento integral de barrios en el sector urbano del Municipio de San José de Cúcuta. Código BPIN: 2021540010119</t>
  </si>
  <si>
    <t>Realizar seguimiento a los componentes que hacen parte del programa mejoramiento integral de barrios que son: movilidad, Espacio Publico, Ambiental, Servicios Publico, Usos y equipamientos, vivienda  y habitat</t>
  </si>
  <si>
    <t>Mejoramiento integral de barrios</t>
  </si>
  <si>
    <t>Informe del Proyecto de Inversión</t>
  </si>
  <si>
    <t>1 de marzo de 2024</t>
  </si>
  <si>
    <t>1 de octubre de 2024</t>
  </si>
  <si>
    <t>Dar continuidad a la ejecución  del contrato de obra, para la construcción del PARQUE LAS DELICIAS en la comuna 9 del municipio de San José de Cúcuta</t>
  </si>
  <si>
    <t>21 de enero de 2024</t>
  </si>
  <si>
    <t>30 de julio de 2024</t>
  </si>
  <si>
    <t>Dar continuidad al contrato de interventoría  para la obra cuyo objeto es "contrato de obra para la construcción del parque Las delicias, comuna 9 en la ejecución del proyecto de mejoramiento integral de barrios del municipio de San José de Cúcuta"</t>
  </si>
  <si>
    <t>Dar continuidad a la ejecución  del contrato de obra para la construcción del Parque de Brisas de los Andes</t>
  </si>
  <si>
    <t>Dar continuidad al contrato de interventoría para la obra cuyo objeto es "contrato de obra para la construcción del parque Brisas de las Andes en la comuna 9 en la ejecución del proyecto de mejoramiento integral de barrios del municipio de San José de Cúcuta"</t>
  </si>
  <si>
    <t>Área de Mejoramiento de Vivienda</t>
  </si>
  <si>
    <t>Implementar el Proyecto de Inversión: Mejoramiento de vivienda en el municipio de San José de Cúcuta Norte de Santander. Código BPIN: 2021540010120</t>
  </si>
  <si>
    <t>Dar continuidad a la ejecución  del contrato N°3915" contrato de obra para la construcción de los mejoramientos de vivienda en la zona urbana del municipio de San José de Cúcuta".</t>
  </si>
  <si>
    <t>Viviendas intervenidas con conexiones intradomiciliarias</t>
  </si>
  <si>
    <t>Hogares beneficiados con mejoramiento de una vivienda  </t>
  </si>
  <si>
    <t>15 de febrero de 2024</t>
  </si>
  <si>
    <t>15  de abril de 2024</t>
  </si>
  <si>
    <t>PROYECTO MEJORAMIENTO DE VIVENDA URBANA "CAMBIA MI CASA" CONVENIO CON EL MINISTERIO DE VIVIENDA</t>
  </si>
  <si>
    <t>Realizar la postulación de los posibles beneficiarios del proyecto que resulten rechazados en la etapa de diagnostico y categorización tecnica ha realizar por parte del ejecutor.</t>
  </si>
  <si>
    <t>1  de abril de 2024</t>
  </si>
  <si>
    <t>15  de diciembre de 2024</t>
  </si>
  <si>
    <t>Realizar seguimiento y acompañamiento social a la etapa de ejecución de los 192 mejoramientos de vivienda</t>
  </si>
  <si>
    <t>PROYECTO MEJORAMIENTO DE VIVENDA RURAL PROGRAMA "VIVIENDA RESILIENTE E INCLUYENTE EN COLOMBIA"</t>
  </si>
  <si>
    <t>Realizar seguimiento y acompañamiento social a la etapa de ejecución de los 187 mejoramientos de vivienda rurales</t>
  </si>
  <si>
    <t>Área de Banco de Tierras</t>
  </si>
  <si>
    <t>Implementar el Proyecto de Inversión: Fortalecimiento al banco de tierras en el Municipio de San José de Cúcuta,  Norte de Santander. Código BPIN: 2021540010118</t>
  </si>
  <si>
    <t>Realizar visitas técnicas a los predios propiedad del Municipio de San José de Cúcuta a caracterizar dentro del proyecto de banco de tierras</t>
  </si>
  <si>
    <t>Línea Estratégica 6: Gobierno transparente, ético y moral</t>
  </si>
  <si>
    <t>26. Alcaldia de Cúcuta: estratégica y funcional</t>
  </si>
  <si>
    <t>Predios gestionados Catastralmente</t>
  </si>
  <si>
    <t>26.1 Catastro Multipropósito</t>
  </si>
  <si>
    <t>Predios fiscales caracterizados e incluidos en el banco de tierras</t>
  </si>
  <si>
    <t>25 noviembre  de 2024</t>
  </si>
  <si>
    <t>Caracterizar  los predios propiedad del Municipio de San José de Cúcuta, y consolidar la información en la Base de datos.</t>
  </si>
  <si>
    <t>Georeferenciar los predios caracterizados a través del Sofware especializado</t>
  </si>
  <si>
    <t>Presentar informe contable, según normas internacionales de los predios pertenecientes al Banco de tierras, del Municipio de San José de Cúcuta.</t>
  </si>
  <si>
    <t>Sistema de Información catastral actualizado</t>
  </si>
  <si>
    <t>Transparencia,  acceso a la información pública y lucha contra la corrupciónPlaneación Institucional</t>
  </si>
  <si>
    <t>01 de Junio de 2023</t>
  </si>
  <si>
    <t>31 de diciembre de 2023</t>
  </si>
  <si>
    <t xml:space="preserve">Area de Vivienda </t>
  </si>
  <si>
    <r>
      <rPr>
        <sz val="10"/>
        <color rgb="FF000000"/>
        <rFont val="DM Sans"/>
      </rPr>
      <t xml:space="preserve">Implementar el Proyecto de Inversión: Construcción de vivienda y desarrollo de programas de reducción del déficit cuantitativo de vivienda en el Municipio de San José de Cúcuta. Código BPIN: 2021540010121
</t>
    </r>
    <r>
      <rPr>
        <b/>
        <sz val="10"/>
        <color rgb="FF000000"/>
        <rFont val="DM Sans"/>
      </rPr>
      <t xml:space="preserve">
VIVIENDA DE INTERÉS SOCIAL (VIS)</t>
    </r>
    <r>
      <rPr>
        <sz val="10"/>
        <color rgb="FF000000"/>
        <rFont val="DM Sans"/>
      </rPr>
      <t xml:space="preserve">
</t>
    </r>
  </si>
  <si>
    <t>Realizar la etapa pre-contractual y contractual para la contratación del avalúo de un  lote propiedad del municipio  para el desarrollo de proyecto de vivienda VIS.</t>
  </si>
  <si>
    <t>Déficit de Vivienda Cuantitativo</t>
  </si>
  <si>
    <t>Viviendas de Interés Social Urbanas Construidas</t>
  </si>
  <si>
    <t>01 de Junio de 2024</t>
  </si>
  <si>
    <t>01 de Julio de 2024</t>
  </si>
  <si>
    <t>Ejecutar el contrato del avalúo de un lote propiedad del municipio  para el desarrollo de proyecto de vivienda VIS.</t>
  </si>
  <si>
    <t>15 agosto de 2024</t>
  </si>
  <si>
    <t>Realizar sesión o mesa de trabajo con Camacol, entidades del  sector vivienda de la región y Ministerio de vivienda</t>
  </si>
  <si>
    <t>5 abril de 2024</t>
  </si>
  <si>
    <t>5 de mayo 2024</t>
  </si>
  <si>
    <t>Fecha: Enero 2024 / Versión 4</t>
  </si>
  <si>
    <t>1. Formular e implementar el mapa de riesgos de corrupción de la vigencia 2024de Secretaria del Tesoro.</t>
  </si>
  <si>
    <t>Seguimiento y Evaluacion de desempeño Institucional</t>
  </si>
  <si>
    <t xml:space="preserve">Sandra Milena Zapata Ortega </t>
  </si>
  <si>
    <t>Mapa de riesgo anticorrupcion de la Secretaría del Tesoro Completado y enviado</t>
  </si>
  <si>
    <t>Mapa de riesgos 2024</t>
  </si>
  <si>
    <t>31 de enero de 2024</t>
  </si>
  <si>
    <t>Realizar un monitoreo y valorar la efectividad de los controles establecidos en el mapa de riesgos de corrupción de la vigencia 2024 de manera cuatrimestral</t>
  </si>
  <si>
    <t>Sandra Milena Zapata Ortega</t>
  </si>
  <si>
    <t>100% de controles implementados en la fecha estimada</t>
  </si>
  <si>
    <t>Formato de Seguimiento Cuatrimestral de mapa de riesgos de Corrupción</t>
  </si>
  <si>
    <t>31 de Diciembre de 2024</t>
  </si>
  <si>
    <r>
      <rPr>
        <sz val="10"/>
        <color rgb="FF000000"/>
        <rFont val="Libre Franklin"/>
      </rPr>
      <t>2. Tramitar las PQRS dirigidas a la Secretaría del Tesoro</t>
    </r>
    <r>
      <rPr>
        <b/>
        <sz val="10"/>
        <color rgb="FF000000"/>
        <rFont val="Libre Franklin"/>
      </rPr>
      <t xml:space="preserve"> </t>
    </r>
    <r>
      <rPr>
        <sz val="10"/>
        <color rgb="FF000000"/>
        <rFont val="Libre Franklin"/>
      </rPr>
      <t xml:space="preserve">en el termino de la ley </t>
    </r>
  </si>
  <si>
    <t>Recibir y asignar las PQRS elevadas a la Secretaria del Tesoro.</t>
  </si>
  <si>
    <t>100% de PQRS sean contestados oportunamente</t>
  </si>
  <si>
    <t>informe de Seguimiento de PQRSF</t>
  </si>
  <si>
    <t>1 de enero del 2024</t>
  </si>
  <si>
    <t>Tramitar y responder las PQRS elevadas a la  Secretaría del Tesoro</t>
  </si>
  <si>
    <t>Realizar un control y seguimiento interno al estado de los PQRS de la Secretaría del Tesoro.</t>
  </si>
  <si>
    <t>3. Presentar informes mensuales, trimestrales y anuales requeridos por los entes de control oportunamente.</t>
  </si>
  <si>
    <t>Recopilar  la información  y presentar informes a entes de control oportunamente.</t>
  </si>
  <si>
    <t>100% cumplimiento</t>
  </si>
  <si>
    <t>Cronograma de seguimiento de informes 2024</t>
  </si>
  <si>
    <t>4. Prestar servicio de atención al ciudadano desde la Secretaría del Tesoro</t>
  </si>
  <si>
    <t>Orientar a la ciudadania respecto de tramites y servicios  relacionados a la Secretaría del Tesoro.</t>
  </si>
  <si>
    <t xml:space="preserve">100% de los requerimientos de información contestados a los cuidadanos por medio de correo electronico o PQRSF </t>
  </si>
  <si>
    <t>Evidencia de respuestas a requerimientos</t>
  </si>
  <si>
    <t>Área de Gestión de Pagos</t>
  </si>
  <si>
    <t>5. Realizar la gestión requerida para la ejecución de pagos del municipio de Cúcuta.</t>
  </si>
  <si>
    <t>Realizar oportunamente los pagos requeridos asegurando el cumplimiento de los requisitos establecidos para cada tipo de pago.</t>
  </si>
  <si>
    <t>80% de las cuentas gestionadas en 7 dias  habiles desde la fecha de radicación en la Secretaría hasta que se realiza el pago de manera efectiva.</t>
  </si>
  <si>
    <t>Formato de registro y seguimiento de indicadores de gestión de trámite de pagos.</t>
  </si>
  <si>
    <t>Área de Administración de ingresos</t>
  </si>
  <si>
    <t>6.Realizar la ejecución mensual de ingresos del municipio</t>
  </si>
  <si>
    <t>Realizar el registro de ingresos mensualmente y presentar el informe  de ejecucuón de ingresos oportunamente.</t>
  </si>
  <si>
    <t>100% de los informes Activa presentados oportunamente.</t>
  </si>
  <si>
    <t>Registros de envio de informe Activa primer trimestre</t>
  </si>
  <si>
    <t>Realizar el pago oportuno de los recaudosde terceros  a la entidad correspondiente.</t>
  </si>
  <si>
    <t xml:space="preserve">100% de los traslados oportunos mensualmente
</t>
  </si>
  <si>
    <t xml:space="preserve">Soporte de traslados realizados.
Informe de auditoria </t>
  </si>
  <si>
    <t>Realizar los traslados oportunos correspondendientes a los ingresos  del municipio conforme a la normativida legal vigente.</t>
  </si>
  <si>
    <t xml:space="preserve">
100% de los traslados oportunos mensualmente</t>
  </si>
  <si>
    <t>Soporte de traslados realizados.</t>
  </si>
  <si>
    <t>7. Realizar la  proyección de plan anual mensualizado de caja</t>
  </si>
  <si>
    <t xml:space="preserve">Elaborar el PAC de la vigencia 2024 </t>
  </si>
  <si>
    <t>Completo</t>
  </si>
  <si>
    <t>PAC vigencia 2024</t>
  </si>
  <si>
    <t>PAC aprobado</t>
  </si>
  <si>
    <t>Realizar la distribución del PAC del municipio de acuerdo a lo que se decrete en el comité COMFIS.</t>
  </si>
  <si>
    <t>100% de los ajustes registrados en el PAC oportunamente.</t>
  </si>
  <si>
    <t>Registros de traslados</t>
  </si>
  <si>
    <t>Sandra Milena Zapata Ortega/ Secretario del Tesoro</t>
  </si>
  <si>
    <t xml:space="preserve">PLAN DE ACCIÓN MUNICIPAL (AÑO) </t>
  </si>
  <si>
    <t xml:space="preserve">Área de participación ciudadana
</t>
  </si>
  <si>
    <t xml:space="preserve">Implementar el proyecto " Consolidación del Grupo de Promotores de seguridad y ciudadanía en el Municipio de San Jose de Cúcuta" con código BPIN 2020540010288 </t>
  </si>
  <si>
    <t>Contratar grupo de gestores para liderar y conformar el grupo de promotores de seguridad ciudadana por comunas</t>
  </si>
  <si>
    <t>Línea 4: Entornos protectores para un territorio en paz</t>
  </si>
  <si>
    <t xml:space="preserve">Componente 1: Cúcuta segura y con convivencia social </t>
  </si>
  <si>
    <t xml:space="preserve">*Tasa de homicidios          *Tasa de lesiones personales  *Tasa de delitos sexuales      *Tasa de hurto a personas *Tasa de violencia intrafamiliar  *Índice de convivencia ciudadana  *Porcentaje general de </t>
  </si>
  <si>
    <t xml:space="preserve">1. Programa: Capacidades para la convivencia y la seguridad ciudadana </t>
  </si>
  <si>
    <t>Grupo de Promotores de Seguridad y Ciudadanía en las comunas capacitado e implementado</t>
  </si>
  <si>
    <t>Política de participación ciudadana en la gestión pública</t>
  </si>
  <si>
    <t>DIEGO VILLAMIZAR SALINAS
Secretario de Seguridad Ciudadana</t>
  </si>
  <si>
    <t>Matriz con la consolidación del grupo de personas para la ejecución de la estrategia contratado</t>
  </si>
  <si>
    <t>1 de marzo del 2024</t>
  </si>
  <si>
    <t>30 de junio del 2024</t>
  </si>
  <si>
    <t xml:space="preserve">Iniciar el proceso de capacitación para la intervención de campo por parte de los actores de la seguridad y la convivencia. </t>
  </si>
  <si>
    <t>Listado de asistencia a las sesiones de capacitación. Diseño de la acción de capacitación adelantada. Carta de compromiso de acciones por contratos.</t>
  </si>
  <si>
    <t>Adelantar intervenciones en zonas de interés del municipio para la gestión de la seguridad y la construcción de buenas prácticas de convivencia en ciudadanía</t>
  </si>
  <si>
    <t>Intervenciones por zona de interés</t>
  </si>
  <si>
    <t>Realizar la activación del trabajo del grupo de voluntadiados de los promotores de seguridad y ciudadania en zonas de intervención a nivel urbano.</t>
  </si>
  <si>
    <t>Informe de activación y desarrollo de actividades de los grupos de voluntariados de seguridad y ciudadanía</t>
  </si>
  <si>
    <t>Área de coordinación de los organismos de seguridad municipal</t>
  </si>
  <si>
    <t>Implementar y ejecutar el Plan de Seguridad Municipal, atendiendo las políticas de Estado en materia de seguridad y emergencias ciudadanas</t>
  </si>
  <si>
    <t>Realizar la convocatoria mensual de los consejos de seguridad con participación de la institucionalidad responsable del sector de seguridad y convivencia para la coordinación de acciones</t>
  </si>
  <si>
    <t xml:space="preserve">Política de Integridad </t>
  </si>
  <si>
    <t>Invitaciones y listados de asistencia</t>
  </si>
  <si>
    <t>Entrega de informe de seguimiento y evaluación del Plan Integral de Seguridad y Convivencia Ciudadana</t>
  </si>
  <si>
    <t>Reportes semestrales</t>
  </si>
  <si>
    <t>28 de Junio 2024</t>
  </si>
  <si>
    <t>1 de noviembre del 2024</t>
  </si>
  <si>
    <t>Implementar el proyecto "Fortalecimiento de las capacidades de las instituciones del sector de seguridad (FONSET) para la convivencia y seguridad ciudadana mediante cofinanciación y financiación de proyectos del municipio de San José de Cúcuta Norte de Santander" con código BPIN 2021540010009</t>
  </si>
  <si>
    <t>Adelantar sesiones de trabajo y coordinación de acciones desde la dinamización del Comité de Orden Público del municipio de Cúcuta</t>
  </si>
  <si>
    <t>Proyectos de fortalecimiento de capacidades para la convivencia y seguridad ciudadana cofinanciados</t>
  </si>
  <si>
    <t>Política de gestión presupuestal y eficiencia del gasto público</t>
  </si>
  <si>
    <t>Sesiones de comité</t>
  </si>
  <si>
    <t>15 de febrero del 2024</t>
  </si>
  <si>
    <t xml:space="preserve">Por definir </t>
  </si>
  <si>
    <t>Realizar la recepción, análisis y aprobación de proyectos de inversión pública en materia de seguridad y viabilizarlos tecnicamente</t>
  </si>
  <si>
    <t>Proyectos viabilizados</t>
  </si>
  <si>
    <t>16 de febrero del 2024</t>
  </si>
  <si>
    <t>Implementar acciones para la prevención de la violencia y el delito (proyectos) en la ciudad de Cúcuta"</t>
  </si>
  <si>
    <t>Constituir un equipo insterdisciplinario para el desarrollo de activiades de asistencia técnica en materia de seguridad y convivencia para la disrrupción del delito en el municipio de Cúcuta.</t>
  </si>
  <si>
    <t xml:space="preserve">Componente 2: Todos prevenimos la violencia y el delito </t>
  </si>
  <si>
    <t xml:space="preserve">2. Programa: Todos prevenimos la violencia y el delito </t>
  </si>
  <si>
    <t>Proyectos para la prevención de la violencia y el delito realizados</t>
  </si>
  <si>
    <t>Matriz</t>
  </si>
  <si>
    <t>Promover acciones relacionandas con la prevencion de la violencia y el delito en la ciudad de Cúcuta mediante la gestión de la iniciativa Apoyo en la prevención de la violencia y el delito (proyectos) en la ciudad de Cúcuta.</t>
  </si>
  <si>
    <t>Informes de avances de la implementación de acciones específicas del proyecto</t>
  </si>
  <si>
    <t>Promover acciones relacionandas con la prevencion de la violencia y el delito en la ciudad de Cúcuta mediante la gestión de la iniciativa Fortalecimiento En las capacidades de las instituciones del sector de seguridad (FONSET) para la convivencia y seguridad ciudadana mediante
cofinanciación y financiación de proyectos del municipio de San José de Cúcuta Norte de Santander.</t>
  </si>
  <si>
    <t>Promover acciones relacionandas con la prevencion de la violencia y el delito en la ciudad de Cúcuta mediante la gestión de la iniciativa Implementación de intervenciones en territorios de alta complejidad (TAC) en el municipio de San José de Cúcuta Norte de Santander.</t>
  </si>
  <si>
    <t>Promover acciones relacionandas con la prevencion de la violencia y el delito en la ciudad de Cúcuta mediante la gestión de la iniciativa, Fortalecimiento de la convivencia y seguridad ciudadana en la comuna 10 y el corregimiento del Carmen de Tonchalá y San Pedro (Presupuesto 
participativo) del municipio de San José de Cúcuta</t>
  </si>
  <si>
    <t>Área intervención territorial</t>
  </si>
  <si>
    <t>Implementar el proyecto " Implementación de Intervenciones  en Territorios de Alta Complejidad (TAC) en el municipio de San José de Cúcuta Norte de Santander" 
con código BPIN 2022540010010</t>
  </si>
  <si>
    <t>Actualizar los Plan de Trabajo de Intervención institucional en los Territorios de Alta Complejidad priorizados para el año 2024</t>
  </si>
  <si>
    <t>Intervenciones en Territorios de Alta Complejidad (TAC) urbanos realizadas</t>
  </si>
  <si>
    <t>Documento de Planes de Trabajo actualizados</t>
  </si>
  <si>
    <t>Implementar acciones estratégicas de Intervenciones  en Territorios de Alta Complejidad TAC de acuerdo a la programación de los Planes de Trabajo.</t>
  </si>
  <si>
    <t>Informes bimensuales de implementación de acciones</t>
  </si>
  <si>
    <t>Diseñar una estratégia de gestión del conocimiento en materia de seguridad ciudadana</t>
  </si>
  <si>
    <t>Diseñar los componentes técnicos del esquema de gestión del conocimiento sobre seguridad ciudadana en el municipio de Cúcuta</t>
  </si>
  <si>
    <t xml:space="preserve">Grupo de Análisis de Información sobre Delitos </t>
  </si>
  <si>
    <t>Documento de estrategia de gestión del conocimiento diseñada</t>
  </si>
  <si>
    <t>Adelantar acciones de apropiación del esquema de gestión del conocimiento sobre seguridad ciudadana en el municipio de Cúcuta de acuerdo a los indicadores de resultado y producto</t>
  </si>
  <si>
    <t>Diseño del modelo de intervención y dinamización del esquema de gestión de conocimiento</t>
  </si>
  <si>
    <t>Realizar proyecto del Sistema municipal para la prevención de la violencia y el delito</t>
  </si>
  <si>
    <t>Diseñar y realizar un proyecto donde se logre estrategias de prevención del delito enfocado en niños, niñas y adolescentes</t>
  </si>
  <si>
    <t xml:space="preserve">2. Programa: Todos prevenimos la violencia </t>
  </si>
  <si>
    <t xml:space="preserve">Sistema municipal para la prevención de la violencia y el delito formulado y creado </t>
  </si>
  <si>
    <t>Proyecto de intervención</t>
  </si>
  <si>
    <t>Formular, implementar y evaluar el plan de acción institucional de la Oficina de Tecnologías de la Información y la Comunicación</t>
  </si>
  <si>
    <t>Elaborar el plan de acción institucional de la Oficina de Tecnologías de la Información y Comunicación.</t>
  </si>
  <si>
    <t>Línea 6: Gobierno transparente, ético y moral</t>
  </si>
  <si>
    <t>Componente 4: Alcaldía de Cúcuta, estratégica y funcional</t>
  </si>
  <si>
    <t>Política de planeación institucional</t>
  </si>
  <si>
    <t>Miguel Eduardo Becerra Navarro/ Jefe Oficina TIC</t>
  </si>
  <si>
    <t>Plan de acción</t>
  </si>
  <si>
    <t xml:space="preserve">N.A </t>
  </si>
  <si>
    <t>Realizar seguimiento a la ejecución del plan de acción institucional y cargar las evidencias de la Oficina de Tecnologías de la Información y la Comunicación.</t>
  </si>
  <si>
    <t>Reporte de seguimiento a la ejecución del plan de acción institucional</t>
  </si>
  <si>
    <t>Elaborar e implementar el Plan Anual de Adquisiciones de la Oficina de Tecnologías de la Información y la Comunicación para la vigencia 2024.</t>
  </si>
  <si>
    <t>Formular el Plan Anual de Adquisiciones de la dependencia de acuerdo a los requerimientos de contratación previstos en los proyectos de inversión de la vigencia 2024.</t>
  </si>
  <si>
    <t>Plan Anual de Adquisiciones.</t>
  </si>
  <si>
    <t>Realizar un seguimiento a la ejecución del Plan Anual de Adquisiciones de la Oficina de Tecnologías de la Información y la Comunicación.</t>
  </si>
  <si>
    <t>Reporte de seguimiento a la ejecución del plan anual de adquisiciones</t>
  </si>
  <si>
    <t>Coordinar el seguimiento y monitoreo a las metas programadas para la vigencia 2024 de la Oficina de Tecnologías de la Información y Comunicación.</t>
  </si>
  <si>
    <t>Realizar rutinas de seguimiento de manera mensual con el jefe de despacho y los líderes de cada una de las áreas, programas o proyectos con el objeto de verificar el nivel de cumplimiento y avance de las metas trazadas.</t>
  </si>
  <si>
    <t>Acta de asistencia reuniones programadas de seguimiento.</t>
  </si>
  <si>
    <t>1 de febrero del 2024</t>
  </si>
  <si>
    <t>Elaborar los informes de estado de avance de los proyectos de inversión pública programados para la vigencia 2024 de la Oficina de Tecnologías de la Información y Comunicación de manera mensual y cargar los respectivos soportes al SPI.</t>
  </si>
  <si>
    <t>Reporte de avance de la ejecución de los proyectos de inversión en la plataforma SPI.</t>
  </si>
  <si>
    <t xml:space="preserve">Actualizar el estado de avance de las metas programadas para la vigencia 2024 de la Oficina de Tecnologías de la Información y Comunicación de manera trimestral en el POAI </t>
  </si>
  <si>
    <t>Reportes actualización del POAI 2023</t>
  </si>
  <si>
    <t>31 diciembre del 2024</t>
  </si>
  <si>
    <t>Consolidar los informes para la divulgación del estado de avance de los proyectos de inversión y la gestión pública de la Oficina de Tecnologías de la Información y Comunicación</t>
  </si>
  <si>
    <t>Elaborar informes solicitados por los diferentes entes de control y dependencias de la entidad.</t>
  </si>
  <si>
    <t>Informes de avance y logros de gestón de la oficina TIC.</t>
  </si>
  <si>
    <t>Formular y estructurar proyectos de inversión pública para la Oficina de Tecnologías de la Información y Comunicación con el objeto de fortalecer los recursos de inversión y buscar fuentes de co-financiación</t>
  </si>
  <si>
    <t>Apoyo en la formulación y/o busqueda de inversión pública de alto impacto para atraer recursos de inversión social para el municipio de Cúcuta</t>
  </si>
  <si>
    <t>Iniciativas apoyadas de alto impacto para atraer recursos de inversión social para el municipio de Cúcuta.</t>
  </si>
  <si>
    <t>Realizar los procesos de gestión pre-contractual, contractual y poscontractual de los contratos/convenios celebrados por la Oficina de Tecnologías de la Información y Comunicación para el logro de las metas trazadas en la vigencia 2024</t>
  </si>
  <si>
    <t>Realizar las acciones derivadas de las etapa pre-contractual de cada uno de los contratos celebrados por la Oficina de Tecnologías de la Información y Comunicación.</t>
  </si>
  <si>
    <t>Componente 1: Cúcuta avanza hacia un modelo de gobierno abierto</t>
  </si>
  <si>
    <t>Reporte cuatrimestral de las acciones derivadas de las etapa pre-contractual, contractual y poscontractual de cada uno de los contratos celebrados por la Oficina TIC</t>
  </si>
  <si>
    <t>Actualizar el reporte de contratación de Oficina de Tecnologías de la Información y Comunicación en el sistema de seguimiento interno de la Alcaldía Municipal.</t>
  </si>
  <si>
    <t>Reporte cuatrimestral de contratación de la Oficina TIC en el sistema de seguimiento interno de la Alcaldía Municipal.</t>
  </si>
  <si>
    <t>Registrar los contratos celebrados por Oficina de Tecnologías de la Información y Comunicación en la plataforma SIA OBSERVA.</t>
  </si>
  <si>
    <t>Reporte mensual de registro de contratación de la Oficina TIC en SIA OBSERVA.</t>
  </si>
  <si>
    <t>Recepcionar y verificar actas de pago, informe de cumplimiento y documentos anexos, en plataforma SECOP II.</t>
  </si>
  <si>
    <t>Reporte cuatrimestral del registro de actas de pago, informe de cumplimiento y documentos anexos, en plataforma SECOP II.</t>
  </si>
  <si>
    <t xml:space="preserve">Formular e implementar los planes institucionales pertenecientes a la oficina TIC. </t>
  </si>
  <si>
    <t xml:space="preserve">Diseñar plan estratégico de tecnologías de la información y las comunicaciones - PETI. </t>
  </si>
  <si>
    <t xml:space="preserve">Realizar seguimiento al plan estratégico de tecnologías de la información y las comunicaciones - PETI. </t>
  </si>
  <si>
    <t>Diseñar plan estratégico de seguridad y privacidad de la información.</t>
  </si>
  <si>
    <t>Realizar seguimiento al plan estratégico de seguridad y privacidad de la información.</t>
  </si>
  <si>
    <t>Diseñar plan estratégico de tratamiento de riesgos de seguridad y privacidad de la información.</t>
  </si>
  <si>
    <t>Realizar seguimiento al plan estratégico de tratamiento de riesgos de seguridad y privacidad de la información.</t>
  </si>
  <si>
    <t>Formular e implementar el mapa de riesgos de corrupción de la vigencia 2024 de Oficina de Tecnologías de la Información y Comunicación</t>
  </si>
  <si>
    <t>Elaborar el mapa de riesgos de corrupción para la vigencia 2024 y remitirlo al Departamento Administrativo de Planeación para su respectiva consolidación</t>
  </si>
  <si>
    <t>Componente 4: Alcaldía de cúcuta, estratégica y funcional</t>
  </si>
  <si>
    <t>Mapa de riesgos de corrupción para la Oficina TIC vigencia 2023</t>
  </si>
  <si>
    <t>Reportes de monitoreo y efectividad de los controles establecidos en el mapa de riesgos de corrupción de la vigencia 2023</t>
  </si>
  <si>
    <t>Realizar los componentes del plan anticorrupción y de atención al ciudadano.</t>
  </si>
  <si>
    <t xml:space="preserve">Realizar las actividades correspondientes al componente de transparencia y atención al ciudadano. </t>
  </si>
  <si>
    <t>3</t>
  </si>
  <si>
    <t>Informes de plan anticorrupción</t>
  </si>
  <si>
    <t>Tramitar las PQRS dirigidas a la Oficina de Tecnologías de la Información y Comunicación, en el termino de la ley</t>
  </si>
  <si>
    <t>Tramitar y responder las PQRS elevadas a la Oficina de Tecnologías de la Información y Comunicación.</t>
  </si>
  <si>
    <t>Solicitudes con respuestas enviadas al ciudadano</t>
  </si>
  <si>
    <t>Realizar un control y seguimiento interno al estado de los PQRS de la Oficina de Tecnologías de la Información y Comunicación</t>
  </si>
  <si>
    <t>Reporte mensual de las PQRs recibidas en la oficina TIC con sus respuestas</t>
  </si>
  <si>
    <t>31 diciembre del 202</t>
  </si>
  <si>
    <t>Prestar el servicio de atención al ciudadano desde Oficina de Tecnologías de la Información y Comunicación</t>
  </si>
  <si>
    <t>Orientar a la ciudadania respecto de la oferta institucional de la Oficina de Tecnologías de la Información y Comunicación</t>
  </si>
  <si>
    <t>Reporte cuatrimestral de visitas en página web y publicaicones en redes sociales oficiales comunicando la oferta institucional de la oficina TIC</t>
  </si>
  <si>
    <t>Realizar jornadas de acercamiento institucional con la oferta de servicios de la Oficina de Tecnologías de la Información y Comunicación para fortalecer las acciones de atención al ciudadano</t>
  </si>
  <si>
    <t>Reporte jornadas de acercamiento institucional con la oferta de servicios de la Oficina de Tecnologías de la Información y Comunicación para fortalecer las acciones de atención al ciudadano</t>
  </si>
  <si>
    <t>1 enero del 2024</t>
  </si>
  <si>
    <t>Caracterizar a los ciudadanos y grupos de valor de la Oficina de Tecnologías de la Información y Comunicación</t>
  </si>
  <si>
    <t>Aplicar el instrumento de caracterización a los ciudadanos y grupos de valor de la Oficina de Tecnologías de la Información y Comunicación</t>
  </si>
  <si>
    <t>Reporte de aplicación de instrumento para caracterizar los ciudadanos y grupos de valor</t>
  </si>
  <si>
    <t>Realizar el análisis de los resultados de la implementación del instrumento de caracterización</t>
  </si>
  <si>
    <t>Reporte del análisis de los resultados obtenidos en la implementación del instrumento de caracterización</t>
  </si>
  <si>
    <t>Implementar los estandares aplicables a la administración municipal del sistema de gestión de seguridad y salud en el trabajo SG-SST</t>
  </si>
  <si>
    <t>Actualizar los puntos críticos al interior de la Oficina de Tecnologías de la Información y Comunicación en materia de SG-SST.</t>
  </si>
  <si>
    <t>Matríz de puntos críticos en la Oficina TIC actualizada</t>
  </si>
  <si>
    <t>1 mayo del 2024</t>
  </si>
  <si>
    <t>1 septiembre del 2024</t>
  </si>
  <si>
    <t>Dar seguimiento a las estrategias para la mitigación de los puntos críticos en SG-SST.</t>
  </si>
  <si>
    <t>Informe de seguimiento al Plan de estrategias para la mitigación de los puntos críticos</t>
  </si>
  <si>
    <t>1 de septiembre del 2024</t>
  </si>
  <si>
    <t>Implementar los estandares aplicables a la administración municipal del sistema de gestión de seguridad y privacidad de la información</t>
  </si>
  <si>
    <t>Documentar, actualizar los procedimientos, manules, programas del Esquema de Seguridad y Privacidad de la Información</t>
  </si>
  <si>
    <t>Politica de seguridad digital</t>
  </si>
  <si>
    <t>informe y documentos del esquema de seguridad y privacidad de la información</t>
  </si>
  <si>
    <t xml:space="preserve">Medir la implementación del Modelo de Seguridad y Privacidad de la Información </t>
  </si>
  <si>
    <t>matriz con el MSPI</t>
  </si>
  <si>
    <t xml:space="preserve">Realizar seguimiento al índice de transparencia y acceso a la información pública. </t>
  </si>
  <si>
    <t>Realizar las actividades necesarias para la actualización y diligencimiento del indice de Transparencia y acceso a la Información Publica</t>
  </si>
  <si>
    <t>1 matriz diligenciada
1 reporte del ITA</t>
  </si>
  <si>
    <t>1 marzo del 2024</t>
  </si>
  <si>
    <t>Realizar publicaciones de información pública de interés de la ciudadanía a través de la página web de la alcaldía de San José de Cúcuta.</t>
  </si>
  <si>
    <t>Reporte de publicaciones en página web</t>
  </si>
  <si>
    <t>Aplicar los lineamientos de la politica institucional de gestión documental al interior de la Oficina de Tecnologías de la Información y Comunicación</t>
  </si>
  <si>
    <t>Clasificar, codificar, registrar y archivar la entrada y salida de correspondencia de la Oficina de Tecnologías de la Información y Comunicación</t>
  </si>
  <si>
    <t xml:space="preserve">Listado del inventario actualizado con las TRD de la oficina TIC </t>
  </si>
  <si>
    <t>Formular e implementar el Plan de tratamiento de riesgo de seguridad y privacidad de la información de la vigencia 2024 en la Oficina de Tecnologías de la Información y Comunicación.</t>
  </si>
  <si>
    <t>Elaborar el Plan de tratamiento de riesgo de seguridad y privacidad de la información para la vigencia 2024</t>
  </si>
  <si>
    <t>Plan de tratamiento de riesgo de seguridad y privacidad de la información para la vigencia 2023</t>
  </si>
  <si>
    <t>Divulgar las políticas adoptadas en el Plan de tratamiento de riesgo de seguridad y privacidad de la información y Comunicación a todo el personal de la Alcaldía municipal de San José de Cúcuta involucrado con el manejo de la seguridad de la información.</t>
  </si>
  <si>
    <t>Informe de socialización de las políticas adoptadas en el Plan de Tratamiento de Riesgo de Seguridad y Privacidad de la información</t>
  </si>
  <si>
    <t>Actualizacón y seguimiento al plan de apertura, mejora y uso de datos abiertos de la entidad.</t>
  </si>
  <si>
    <t>Recolección y publicación de información de los datos abiertos que se publicarán en la página de datos abiertos.</t>
  </si>
  <si>
    <t>Seguimiento al plan de apertura, mejora y uso de datos abiertos de la entidad.</t>
  </si>
  <si>
    <t>Dar seguimiento a los procedimientos de seguridad y privacidad de la información.</t>
  </si>
  <si>
    <t>Reporte de indicadores de seguridad de la información</t>
  </si>
  <si>
    <t>Seguridad digital</t>
  </si>
  <si>
    <t>reportes de indicadores de seguridad y privacidad de la información</t>
  </si>
  <si>
    <t>Realizar el seguimiento constante a la mesa de ayuda de la alcaldia de San José de Cúcuta</t>
  </si>
  <si>
    <t xml:space="preserve">Asignar y resolver en su totalidad los casos que llegan a través de la plataforma </t>
  </si>
  <si>
    <t>Gobierno Digital</t>
  </si>
  <si>
    <t>informe de casos resueltos</t>
  </si>
  <si>
    <t>Implementar el proyecto "Ampliación mantenimiento y conexión de la fibra óptica del municipio de Cúcuta Norte de Santander" identificado con código BPIN 2022540010006</t>
  </si>
  <si>
    <t>Mantenimiento de la fibra óptica del muncipio.</t>
  </si>
  <si>
    <t>Cúcuta territorio de transformación digital</t>
  </si>
  <si>
    <t>Investigación - INN 1 (Índice de Competitividad de ciudades)</t>
  </si>
  <si>
    <t>Cúcuta construye autopistas digitales productivas</t>
  </si>
  <si>
    <t>Zonas Wifi en áreas urbanas con redes terrestres instaladas</t>
  </si>
  <si>
    <t>Kilometros de fibra óptica urbana y rural mantenida</t>
  </si>
  <si>
    <t>Área de buen uso administrativo de las TI</t>
  </si>
  <si>
    <t>Implementar el proyecto "Implementación de la política de gobierno digital que promueva la modernización de la gestión pública en la Alcaldía de San José de   Cúcuta" identificado con código BPIN 2021540010102</t>
  </si>
  <si>
    <t>Elaborar los documentos de lineamientos técnicos sobre gobierno digital</t>
  </si>
  <si>
    <t>Gobierno transparente, ético y moral</t>
  </si>
  <si>
    <t>Cúcuta avanza hacia un gobierno abierto</t>
  </si>
  <si>
    <t>Índice de Gobierno en Línea</t>
  </si>
  <si>
    <t>Documentos elaborados</t>
  </si>
  <si>
    <t>documentos de lineamientos técnicos sobre gobierno digital</t>
  </si>
  <si>
    <t>31 de junio del 2024</t>
  </si>
  <si>
    <t>Servicio de educación informal para la implementación de la Estrategia de Gobierno digital</t>
  </si>
  <si>
    <t>Personas capacitadas en gobierno digital</t>
  </si>
  <si>
    <t>Implementar el proyecto " Adquisición de licencias de software para promover la modernización de la gestión pública de la Alcaldía de San José de   Cúcuta" identificado con código BPIN 2021540010099</t>
  </si>
  <si>
    <t>Renovar y/o Adquirir el licenciamiento de software para la operación institucional de la alcaldía de San José de Cúcuta.</t>
  </si>
  <si>
    <t xml:space="preserve">Entidades articuladas que producen información estadística estratégica, bajo las buenas prácticas estadísticas </t>
  </si>
  <si>
    <t>Gobierno y Tecnología para una gestión moderna y eficiente</t>
  </si>
  <si>
    <t>Licencias modernizadas</t>
  </si>
  <si>
    <t>Documento soporte de compra y/o renovación del Software</t>
  </si>
  <si>
    <t>Área de fomento de las TIC</t>
  </si>
  <si>
    <t>Implementar el proyecto "Implementación de acciones  para elevar la conectividad e interconectividad en la Alcaldía de San José de   Cúcuta" identificado con código BPIN 2021540010105</t>
  </si>
  <si>
    <t>Implementar las acciones necesarias para la adopción del protocolo IPv6 para la Alcaldía de San José de Cúcuta</t>
  </si>
  <si>
    <t>Índice de capacidad en la prestación de servicios de tecnología</t>
  </si>
  <si>
    <t>Documento de soporte de compra</t>
  </si>
  <si>
    <t>Adquisición del portal cautivo para las zonas wifi actuales del municipio de Cúcuta</t>
  </si>
  <si>
    <t>zona digital instalada</t>
  </si>
  <si>
    <t>Implementar el proyecto "Servicio de actualización y mantenimiento de la página web de la Alcaldía de San José de   Cúcuta" identificado con código BPIN 2021540010096</t>
  </si>
  <si>
    <t>Implementar una mejora en la página web instutucional</t>
  </si>
  <si>
    <t>Índice de Transparencia y Acceso a la Información Pública- PGN</t>
  </si>
  <si>
    <t>Gobierno Abierto: una política por la transparencia y el acceso a la información pública</t>
  </si>
  <si>
    <t>Número de actualizaciones y mejoras realizadas</t>
  </si>
  <si>
    <t>chatbot  implementado</t>
  </si>
  <si>
    <t>Área de desarrollo científico, tecnológico y de innovación</t>
  </si>
  <si>
    <t>Implementar el proyecto "Fortalecimiento de un centro de investigación para el desarrollo de la Ciencia la Tecnología e Innovación en el municipio de San José de   Cúcuta"  identificado con código BPIN 2021540010103</t>
  </si>
  <si>
    <t>Fortalecer un centro de investigación a través del mejoramiento de la infraestructura física y 
tecnológica.</t>
  </si>
  <si>
    <t>Cúcuta una apuesta por la innovación y el emprendimiento digital</t>
  </si>
  <si>
    <t>Centros de investigación fortalecidos</t>
  </si>
  <si>
    <t xml:space="preserve">Informe de ejecución e implementación </t>
  </si>
  <si>
    <t>30 de marzo del 2024</t>
  </si>
  <si>
    <t>Educación informal en el uso y apropiación de las TIC a través de los Smart place de la ciudad</t>
  </si>
  <si>
    <t>Informe de avance</t>
  </si>
  <si>
    <t>DEPARTAMENTO ADMINISTRATIVO DE BIENESTAR SOCIAL</t>
  </si>
  <si>
    <t>Formular, implementar y evaluar el plan de acción institucional del Departamento Administrativo de Bienestar Social</t>
  </si>
  <si>
    <t>Elaborar el plan de acción institucional del Departamento Administrativo de Bienestar Social</t>
  </si>
  <si>
    <t>Componente 4: Alcaldía de Cúcuta, estrategica y funcional</t>
  </si>
  <si>
    <t>RESPONSABLE: Beatriz Velez Ramirez
APOYAN: Edinson Angarita Navarro, Coordinadores de programas</t>
  </si>
  <si>
    <t>Documento de Plan de Acción (formato excel)</t>
  </si>
  <si>
    <t>30 de enero de 2024</t>
  </si>
  <si>
    <t>Realizar seguimiento a la ejecución del Plan de Acción institucional</t>
  </si>
  <si>
    <t>Documento de Plan de Acción con avances diligenciados</t>
  </si>
  <si>
    <t>Elaborar e implementar el Plan Anual de Adquisiciones del Departamento Administrativo de Bienestar Social para la vigencia 2024</t>
  </si>
  <si>
    <t>Formular el Plan Anual de Adquisiciones del DABS de acuerdo a los requerimientos de contratación previstos en los proyectos de inversión de la vigencia 2024</t>
  </si>
  <si>
    <t>Documento de Plan Anual de Adquisiciones vigencia 2024</t>
  </si>
  <si>
    <t>Realizar un seguimiento a la ejecución del Plan Anual de Adquisiciones del Departamento Administrativo de Bienestar Social</t>
  </si>
  <si>
    <t>Documento de Plan Anual de Adquisiciones vigencia 2024 actualizado</t>
  </si>
  <si>
    <t>Coordinar el seguimiento y monitoreo a las metas programadas para la vigencia 2024 del Departamento Administrativo de Bienestar Social en el Plan de Desarrollo "Cúcuta 2050, estrategia de todos" y el plan de acción institucional</t>
  </si>
  <si>
    <t>Realizar rutinas de seguimiento de manera mensual con el jefe de despacho y los líderes de cada una de las áreas, programas o proyectos con el objeto de verificar el nivel de cumplimiento y avance de las metas trazadas</t>
  </si>
  <si>
    <t>Informe de reuniones con el equipo DABS</t>
  </si>
  <si>
    <t>Elaborar los informes de estado de avance de los proyectos de inversión pública programados para la vigencia 2024 del Departamento Administrativo de Bienestar Social de manera mensual y cargar los respectivos soportes al SPI</t>
  </si>
  <si>
    <t>Informes de avance SPI vigencia 2024 y soportes</t>
  </si>
  <si>
    <t>Formular y estructurar proyectos de inversión pública para el Departamento Administrativo de Bienestar Social con el objeto de fortalecer los recursos de inversión y buscar fuentes de co-financiación</t>
  </si>
  <si>
    <t>Fortalecer la estructuración de proyectos de inversión pública del Departamento Administrativo de Bienestar Social</t>
  </si>
  <si>
    <t>Proyectos formulados para la vigencia 2024</t>
  </si>
  <si>
    <t>Formular proyectos de inversión pública de alto impacto para atraer recursos de inversión social del Departamento Administrativo de Bienestar Social</t>
  </si>
  <si>
    <t>Proyectos formulados de inversión pública de alto impacto para atraer recursos de inversión social del DABS</t>
  </si>
  <si>
    <t>Elaborar los informes de estado de avance de los proyectos de inversión pública programados para la vigencia 2023 del Departamento Administrativo de Bienestar Social</t>
  </si>
  <si>
    <t>Construir y actualizar el informe de estado de avance de los proyectos de inversión pública del Departamento Administrativo de Bienestar Social para cargarlos en la plataforma nacional del SPI</t>
  </si>
  <si>
    <t>Informe final de avance SPI vigencia 2023</t>
  </si>
  <si>
    <t>5 de febrero de 2024</t>
  </si>
  <si>
    <t>Realizar los procesos de gestión pre-contractual, contractual y poscontractual de los contratos/convenios celebrados por el Departamento Administrativo de Bienestar Social para el logro de las metas trazadas en la vigencia 2024</t>
  </si>
  <si>
    <t>Realizar las acciones derivadas de las etapa pre-contractual, contractual y postcontractual de cada uno de los contratos celebrados por el Departamento Administrativo de Bienestar Social</t>
  </si>
  <si>
    <t>Compras y Contratación Pública</t>
  </si>
  <si>
    <t>RESPONSABLE: Beatriz Velez Ramirez
APOYAN: Equipo de Contratación</t>
  </si>
  <si>
    <t>Informe de contratación de la vigencia 2024</t>
  </si>
  <si>
    <t>Registrar los contratos celebrados por el  Departamento Administrativo de Bienestar Social en la plataforma SIA OBSERVA</t>
  </si>
  <si>
    <t>Informe de Contratación DABS en plataforma SIA OBSERVA</t>
  </si>
  <si>
    <t>Informe de avance de gestión en plataforma SECOP2</t>
  </si>
  <si>
    <t>Formular e implementar el mapa de riesgos de corrupción de la vigencia 2024 del Departamento Administrativo de Bienestar Social</t>
  </si>
  <si>
    <t>RESPONSABLE: Beatriz Velez Ramirez
APOYAN: Angelica Osorio</t>
  </si>
  <si>
    <t>Mapa de Riesgos del DABS</t>
  </si>
  <si>
    <t>24 de Marzo de 2024</t>
  </si>
  <si>
    <t>Informe de monitoreo y  efectividad del mapa de riesgos vigencia 2024</t>
  </si>
  <si>
    <t>1 de febrero de 2024</t>
  </si>
  <si>
    <t>24 de Junio, 24 Septiembre, 3 Diciembre</t>
  </si>
  <si>
    <t>Tramitar las PQRS dirigidas al Departamento Administrativo de Bienestar Social en el termino de la ley</t>
  </si>
  <si>
    <t>Recibir y asignar las PQRS elevadas al Departamento Administrativo de Bienestar Social</t>
  </si>
  <si>
    <t>RESPONSABLE: Beatriz Velez Ramirez
APOYAN: Equipo PQRS</t>
  </si>
  <si>
    <t>Informes de PQRS recibidos</t>
  </si>
  <si>
    <t>Tramitar y responder las PQRS elevadas al Departamento Administrativo de Bienestar Social</t>
  </si>
  <si>
    <t>Informe de Trámite y Respuesta de PQRS</t>
  </si>
  <si>
    <t>Realizar un control y seguimiento interno al estado de los PQRS del Departamento Administrativo de Bienestar Social</t>
  </si>
  <si>
    <t>Control y Seguimiento estado de PQRS</t>
  </si>
  <si>
    <t>Ultimo dia de cada mes</t>
  </si>
  <si>
    <t>Prestar servicio de atención al ciudadano desde el Departamento Administrativo de Bienestar Social</t>
  </si>
  <si>
    <t>Orientar a la ciudadania respecto de la oferta institucional del Departamento Administrativo de Bienestar Social</t>
  </si>
  <si>
    <t>Informe Orientación a la ciudadania oferta institucional</t>
  </si>
  <si>
    <t>Realizar una jornada mensual de acercamiento institucional con la oferta de servicios del Departamento Administrativo de Bienestar Social para fortalecer las acciones de atención al ciudadano</t>
  </si>
  <si>
    <t>RESPONSABLE: Beatriz Velez Ramirez
APOYAN: Coordinadores de programas</t>
  </si>
  <si>
    <t>Informe de Jornada bimensual de oferta institucional de servicio DABS</t>
  </si>
  <si>
    <t>Caracterizar a los ciudadanos y grupos de valor del Departamento Administrativo de Bienestar Social</t>
  </si>
  <si>
    <t>Aplicar el instrumento de caracterización a los ciudadanos y grupos de valor del Departamento Administrativo de Bienestar Social</t>
  </si>
  <si>
    <t>Informes con los instrumentos de caracterización diligenciados</t>
  </si>
  <si>
    <t>5 de mayo de 2024</t>
  </si>
  <si>
    <t>Realizar el analisis de los resultados de la implementación del instrumento de caracterización</t>
  </si>
  <si>
    <t>Informes de analisis de los resultados de la implementación del instrumento de caracterización</t>
  </si>
  <si>
    <t>Aplicar los lineamientos de la politica institucional de gestión documental al interior del Departamento Administrativo de Bienestar Social</t>
  </si>
  <si>
    <t>Clasificar, codificar, registrar y archivar la entrada y salida de correspondencia del Departamento Administrativo de Bienestar Social</t>
  </si>
  <si>
    <t>RESPONSABLE: Beatriz Velez Ramirez
APOYAN: Yurani</t>
  </si>
  <si>
    <t>Informe de Gestión Documental</t>
  </si>
  <si>
    <t>Desarrollar las sesiones de trabajo del Departamento Administrativo de Bienestar Social  en ejercicio de las obligaciones adquiridas como secretaría técnica</t>
  </si>
  <si>
    <t xml:space="preserve">Realizar primera sesión ordinaria del Consejo Municipal de Politica Social </t>
  </si>
  <si>
    <t>Participación Ciudadana en la Gestión Pública</t>
  </si>
  <si>
    <t>Documento de convocatoria y evidencia fotográfica de la primera sesión ordinaria del Consejo Municipal de Politica Social</t>
  </si>
  <si>
    <t>15 de marzo de 2024</t>
  </si>
  <si>
    <t xml:space="preserve">Realizar segunda sesión ordinaria del Consejo Municipal de Politica Social </t>
  </si>
  <si>
    <t>Documento de convocatoria y evidencia fotográfica de la segunda sesión ordinaria del Consejo Municipal de Politica Social</t>
  </si>
  <si>
    <t>19 de mayo de 2024</t>
  </si>
  <si>
    <t xml:space="preserve">Realizar la tercera sesión ordinaria del Consejo Municipal de Politica Social </t>
  </si>
  <si>
    <t>Documento de convocatoria y evidencia fotográfica de la tercera sesión ordinaria del Consejo Municipal de Politica Social</t>
  </si>
  <si>
    <t>27 de junio de 2024</t>
  </si>
  <si>
    <t>Realizar la cuarta sesión ordinaria del Consejo Municipal de Politica Social</t>
  </si>
  <si>
    <t>Documento de convocatoria y evidencia fotográfica de la cuarta sesión ordinaria del Consejo Municipal de Politica Social</t>
  </si>
  <si>
    <t>23 de agosto de 2024</t>
  </si>
  <si>
    <t>Realizar las actas correspondientes a cada una de las sesiones celebradas por el Consejo Municipal de Politica Social</t>
  </si>
  <si>
    <t>Actas correspondientes a cada una de las sesiones celebradas</t>
  </si>
  <si>
    <t>2 dias siguientes a la sesión</t>
  </si>
  <si>
    <t>Remitir copia del proyecto de acta de cada sesión a los miembros que hayan participado del Consejo Municipal de Politica Social</t>
  </si>
  <si>
    <t>Documento de evidencia del envío del acta de cada sesión a los miembros participantes</t>
  </si>
  <si>
    <t>3 dias siguientes a la sesión</t>
  </si>
  <si>
    <t>Realizar la primera sesión de la Mesa técnica de infancia, adolescencia, familia MIAF</t>
  </si>
  <si>
    <t>Documento de convocatoria y evidencia fotográfica de la primera sesión de la Mesa técnica de infancia, adolescencia, familia MIAF</t>
  </si>
  <si>
    <t>9 de marzo de 2024</t>
  </si>
  <si>
    <t>Realizar la segunda sesión de la Mesa técnica de infancia, adolescencia, familia MIAF</t>
  </si>
  <si>
    <t>Documento de convocatoria y evidencia fotográfica de la segunda sesión de  la Mesa técnica de infancia, adolescencia, familia MIAF</t>
  </si>
  <si>
    <t>9 de mayo de 2024</t>
  </si>
  <si>
    <t>Realizar la tercera sesión de la Mesa técnica de infancia, adolescencia, familia MIAF</t>
  </si>
  <si>
    <t>Documento de convocatoria y evidencia fotográfica de la tercera sesión de la Mesa técnica de infancia, adolescencia, familia MIAF</t>
  </si>
  <si>
    <t>10 de agosto de 2024</t>
  </si>
  <si>
    <t>Realizar las actas correspondientes a cada una de las sesiones celebradas por las Mesas de participación de niños, niñas y adolescentes</t>
  </si>
  <si>
    <t>Remitir copia del proyecto de acta de cada sesión a los miembros que hayan participado de las Mesas de participación de niños, niñas y adolescentes</t>
  </si>
  <si>
    <t>Realizar la primera sesión de la Mesa de partición para población Negra, Afrocolombiana, Raizal y Palanquera</t>
  </si>
  <si>
    <t>Documento de convocatoria y evidencia fotográfica de la primera sesión de la Mesa de partición para población Negra, Afrocolombiana, Raizal y Palanquera.</t>
  </si>
  <si>
    <t>29 de marzo de 2024</t>
  </si>
  <si>
    <t>Realizar la segunda sesión de la Mesa de partición para población Negra, Afrocolombiana, Raizal y Palanquera</t>
  </si>
  <si>
    <t>Documento de convocatoria y evidencia fotográfica de la segunda sesión de la Mesa de partición para población Negra, Afrocolombiana, Raizal y Palanquera</t>
  </si>
  <si>
    <t>20 de junio de 2024</t>
  </si>
  <si>
    <t>Realizar la tercera sesión de la Mesa de partición para población Negra, Afrocolombiana, Raizal y Palanquera</t>
  </si>
  <si>
    <t>Documento de convocatoria y evidencia fotográfica de la  tercera sesión de la Mesa de partición para población Negra, Afrocolombiana, Raizal y Palanquera</t>
  </si>
  <si>
    <t>19 de septiembre de 2024</t>
  </si>
  <si>
    <t>Realizar la cuarta sesión de la Mesa de partición para población Negra, Afrocolombiana, Raizal y Palanquera</t>
  </si>
  <si>
    <t>Documento de convocatoria y evidencia fotográfica de la  cuarta sesión de la Mesa de partición para población Negra, Afrocolombiana, Raizal y Palanquera</t>
  </si>
  <si>
    <t>11 de octubre de 2024</t>
  </si>
  <si>
    <t>Realizar las actas correspondientes a cada una de las sesiones celebradas por la Mesas de partición para población Negra, Afrocolombiana, Raizal y Palanquera</t>
  </si>
  <si>
    <t>Remitir copia del proyecto de acta de cada sesión a los miembros que hayan participado de las Mesas de partición para población Negra, Afrocolombiana, Raizal y Palanquera</t>
  </si>
  <si>
    <t>Realizar la primera sesión de la Mesa Intersectorial para la población diversa</t>
  </si>
  <si>
    <t>Documento de convocatoria y evidencia fotográfica de la primera sesión de la Mesa Intersectorial para la población diversa</t>
  </si>
  <si>
    <t>22 de marzo de 2024</t>
  </si>
  <si>
    <t>Realizar la segunda sesión de la Mesa Intersectorial para la población diversa</t>
  </si>
  <si>
    <t>Documento de convocatoria y evidencia fotográfica de la segunda sesión de la Mesa Intersectorial para la población diversa</t>
  </si>
  <si>
    <t>2 de junio de 2024</t>
  </si>
  <si>
    <t>Realizar la tercera sesión de la Mesa Intersectorial para la población diversa</t>
  </si>
  <si>
    <t>Documento de convocatoria y evidencia fotográfica de la  tercera sesión de la Mesa Intersectorial para la población diversa</t>
  </si>
  <si>
    <t>22 de junio de 2024</t>
  </si>
  <si>
    <t>Realizar la cuarta sesión de la Mesa Intersectorial para la población diversa</t>
  </si>
  <si>
    <t>Documento de convocatoria y evidencia fotográfica de la  cuarta sesión de la Mesa Intersectorial para la población diversa</t>
  </si>
  <si>
    <t>2 de agosto de 2024</t>
  </si>
  <si>
    <t>Realizar las actas correspondientes a cada una de las sesiones celebradas por la Mesas Intersectorial para la población diversa</t>
  </si>
  <si>
    <t>Remitir copia del proyecto de acta de cada sesión a los miembros que hayan participado de las Mesas Intersectorial para la población diversa</t>
  </si>
  <si>
    <t>Realizar la primera sesión de la Mesa municipal del Barrismo social</t>
  </si>
  <si>
    <t>Documento de convocatoria y evidencia fotográfica de la primera sesión de la Mesa municipal del Barrismo social</t>
  </si>
  <si>
    <t>24 de marzo de 2024</t>
  </si>
  <si>
    <t>Realizar la segunda sesión de la Mesa municipal del Barrismo social</t>
  </si>
  <si>
    <t>Documento de convocatoria y evidencia fotográfica de la segunda sesión de la Mesa municipal del Barrismo social</t>
  </si>
  <si>
    <t>21 de julio de 2024</t>
  </si>
  <si>
    <t>Realizar la tercera sesión de la Mesa municipal del Barrismo social</t>
  </si>
  <si>
    <t>Documento de convocatoria y evidencia fotográfica de la tercera sesión de la Mesa municipal del Barrismo social</t>
  </si>
  <si>
    <t>16 de noviembre de 2024</t>
  </si>
  <si>
    <t>Realizar las actas correspondientes a cada una de las sesiones celebradas por la Mesas municipal del Barrismo social</t>
  </si>
  <si>
    <t>Remitir copia del proyecto de acta de cada sesión a los miembros que hayan participado de las Mesas municipal del Barrismo social</t>
  </si>
  <si>
    <t xml:space="preserve">Realizar la primera sesión de la Mesa Municipal de Adulto Mayor </t>
  </si>
  <si>
    <t>Documento de convocatoria y evidencia fotográfica de la primera sesión de la Mesa de Adulto Mayor</t>
  </si>
  <si>
    <t>14 de marzo de 2024</t>
  </si>
  <si>
    <t xml:space="preserve">Realizar la segunda sesión de la Mesa Municipal de Adulto Mayor </t>
  </si>
  <si>
    <t>Documento de convocatoria y evidencia fotográfica de la segunda sesión de la la Mesa de Adulto Mayor</t>
  </si>
  <si>
    <t>9 de junio de 2024</t>
  </si>
  <si>
    <t xml:space="preserve">Realizar la tercera sesión de la Mesa Municipal de Adulto Mayor </t>
  </si>
  <si>
    <t>Documento de convocatoria y evidencia fotográfica de la tercera sesión de la la Mesa de Adulto Mayor</t>
  </si>
  <si>
    <t>18 de noviembre</t>
  </si>
  <si>
    <t>Realizar las actas correspondientes a cada una de las sesiones celebradas por la Mesas de Adulto Mayor</t>
  </si>
  <si>
    <t>Remitir copia del proyecto de acta de cada sesión a los miembros que hayan participado de las Mesas de Adulto Mayor</t>
  </si>
  <si>
    <t>Realizar la primera sesión del Comité municipal de rehabilitación y atención del habitante de y en condicion de calle</t>
  </si>
  <si>
    <t>Documento de convocatoria y evidencia fotográfica de la primera sesión del Comité municipal de rehabilitación y atención del habitante de y en condicion de calle</t>
  </si>
  <si>
    <t>10 de marzo de 2024</t>
  </si>
  <si>
    <t>Realizar la segunda sesión del Comité municipal de rehabilitación y atención del habitante de y en condicion de calle</t>
  </si>
  <si>
    <t>Documento de convocatoria y evidencia fotográfica de la segunda sesión del Comité municipal de rehabilitación y atención del habitante de y en condicion de calle</t>
  </si>
  <si>
    <t>21 de junio de 2024</t>
  </si>
  <si>
    <t>Realizar la tercera sesión del Comité municipal de rehabilitación y atención del habitante de y en condicion de calle</t>
  </si>
  <si>
    <t>Documento de convocatoria y evidencia fotográfica de la tercera sesión del Comité municipal de rehabilitación y atención del habitante de y en condicion de calle</t>
  </si>
  <si>
    <t>11 de julio de 2024</t>
  </si>
  <si>
    <t>Realizar las actas correspondientes a cada una de las sesiones celebradas por el Comité municipal de rehabilitación y atención del habitante de calle</t>
  </si>
  <si>
    <t>Remitir copia del proyecto de acta de cada sesión a los miembros que hayan participado del Comité municipal de rehabilitación y atención del habitante de calle</t>
  </si>
  <si>
    <t>Realizar la primera sesión del Comité de prevención y erradicación del trabajo infantil</t>
  </si>
  <si>
    <t>Documento de convocatoria y evidencia fotográfica de la primera sesión del Comité de prevención y erradicación del trabajo infantil</t>
  </si>
  <si>
    <t>Realizar la segunda sesión del Comité de prevención y erradicación del trabajo infantil</t>
  </si>
  <si>
    <t>Documento de convocatoria y evidencia fotográfica de la segunda sesión del Comité de prevención y erradicación del trabajo infantil</t>
  </si>
  <si>
    <t>Realizar la tercera sesión del Comité de prevención y erradicación del trabajo infantil</t>
  </si>
  <si>
    <t>Documento de convocatoria y evidencia fotográfica de la tercera sesión del Comité de prevención y erradicación del trabajo infantil</t>
  </si>
  <si>
    <t>Realizar la cuarta sesión del Comité de prevención y erradicación del trabajo infantil</t>
  </si>
  <si>
    <t>Documento de convocatoria y evidencia fotográfica de la cuarta sesión del Comité de prevención y erradicación del trabajo infantil</t>
  </si>
  <si>
    <t>1 de noviembre de 2024</t>
  </si>
  <si>
    <t>1 de diciembre de 2024</t>
  </si>
  <si>
    <t>Realizar la quinta sesión del Comité de prevención y erradicación del trabajo infantil</t>
  </si>
  <si>
    <t>Documento de convocatoria y evidencia fotográfica de la quinta sesión del Comité de prevención y erradicación del trabajo infantil</t>
  </si>
  <si>
    <t>Realizar la sexta sesión del Comité de prevención y erradicación del trabajo infantil</t>
  </si>
  <si>
    <t>Documento de convocatoria y evidencia fotográfica de la sexta sesión del Comité de prevención y erradicación del trabajo infantil</t>
  </si>
  <si>
    <t>Realizar las actas correspondientes a cada una de las sesiones celebradas por el Comité de prevención y erradicación del trabajo infantil</t>
  </si>
  <si>
    <t>Remitir copia del proyecto de acta de cada sesión a los miembros que hayan participado del Comité de prevención y erradicación del trabajo infantil</t>
  </si>
  <si>
    <t>Realizar la primera sesión del Comité de seguridad alimentaria y nutricional</t>
  </si>
  <si>
    <t>Documento de convocatoria y evidencia fotográfica de la primera sesión del Comité de seguridad alimentaria y nutricional</t>
  </si>
  <si>
    <t>21 de marzo de 2024</t>
  </si>
  <si>
    <t>Realizar la segunda sesión del Comité de seguridad alimentaria y nutricional</t>
  </si>
  <si>
    <t>Documento de convocatoria y evidencia fotográfica de la segunda sesión del Comité de seguridad alimentaria y nutricional</t>
  </si>
  <si>
    <t>28 de septiembre de 2024</t>
  </si>
  <si>
    <t>Realizar las actas correspondientes a cada una de las sesiones celebradas por el Comité de seguridad alimentaria y nutricional</t>
  </si>
  <si>
    <t>Remitir copia del proyecto de acta de cada sesión a los miembros que hayan participado del Comité de seguridad alimentaria y nutricional</t>
  </si>
  <si>
    <t>Área de habitante de calle</t>
  </si>
  <si>
    <t>Implementar el proyecto "Apoyo al restablecimiento de derechos y la reinserción social laboral y familiar al habitante de y en situación de calle en el municipio de  Cúcuta Norte de Santander", Codigo BPIN 2022540010052</t>
  </si>
  <si>
    <t>Realizar la caracterización demográfica y socioeconómica de las personas habitantes de la calle</t>
  </si>
  <si>
    <t>Línea Estratégica 1: Equidad e Inclusión Social</t>
  </si>
  <si>
    <t>Componente 2: Cúcuta con Bienestar Social</t>
  </si>
  <si>
    <t>Índice de Pobreza Multidimensional</t>
  </si>
  <si>
    <t xml:space="preserve">Cúcuta Incluyente </t>
  </si>
  <si>
    <t>Personas caracterizadas</t>
  </si>
  <si>
    <t>RESPONSABLE: Beatriz Velez Ramirez
APOYAN: Coordinador programa Habitante de Calle</t>
  </si>
  <si>
    <t>Informe de Caracterización Demográfica Habitante de Calle</t>
  </si>
  <si>
    <t>Brindar Servicios de atención integral al habitante de calle.</t>
  </si>
  <si>
    <t>Personas atendidas con servicios integrales</t>
  </si>
  <si>
    <t>Informe de servicios de alimentación a habitantes de calle</t>
  </si>
  <si>
    <t>Área de discapacidad</t>
  </si>
  <si>
    <t>Implementar el proyecto "Apoyo a la atención integral de la población en condición de discapacidad en el municipio de San José de  Cúcuta", Codigo BPIN 2022540010053</t>
  </si>
  <si>
    <t>Realizar a actividades de promoción de bienestar físico y emocional de la población en condición de discapacidad a través del apoyo realizado por profesionales en psicología, trabajado social, nutrición y fisioterapia.</t>
  </si>
  <si>
    <t>RESPONSABLE: Beatriz Velez Ramirez
APOYAN: Coordinador programa Discapacidad</t>
  </si>
  <si>
    <t>Informe de asistencia técnica de profesionales en psicología, nutrición y fisioterapia.</t>
  </si>
  <si>
    <t>Fortalecer la inclusión social de las personas vulnerables en condición de discapacidad.</t>
  </si>
  <si>
    <t>Informe de inclusión social de las personas vulnerables en condición de discapacidad.</t>
  </si>
  <si>
    <t>Área de adulto mayor</t>
  </si>
  <si>
    <t>Implementar el proyecto "Servicio de atención y protección Integral en Centros de Bienestar del Adulto Mayor en el municipio San José de Cúcuta, Norte de Santander", Codigo BPIN 2021540010183</t>
  </si>
  <si>
    <t>Brindar servicio de hospedaje  a adultos mayores vinculados al programa de atencion en Centros de Bienestar</t>
  </si>
  <si>
    <t>RESPONSABLE: Beatriz Velez Ramirez
APOYAN: Coordinador de programa adulto mayor</t>
  </si>
  <si>
    <t>Informe mensual de registro de hospedaje a adultos mayores</t>
  </si>
  <si>
    <t>Brindar servicio de asistencia basica y monitoreo en salud a adultos mayores vinculados al programa de atencion en Centros de Bienestar</t>
  </si>
  <si>
    <t>Informe mensual de servicio de asistencia basica y monitoreo en salud a adultos mayores</t>
  </si>
  <si>
    <t>Brindar servicios de alimentación a adultos mayores vinculados al programa de atencion en Centros de Bienestar</t>
  </si>
  <si>
    <t>Informe mensual de servicios de alimentación a adultos mayores</t>
  </si>
  <si>
    <t>Realizar actividades ludicas, recreativas  y de desarrollo habilidades a adultos mayores vinculados al programa de atencion en Centros de Bienestar</t>
  </si>
  <si>
    <t>Informe mensual de actividades ludicas, recreativas  y de desarrollo de habilidades a adultos mayores</t>
  </si>
  <si>
    <t>Realizar la entrega elementos de aseo personal y vestuario a adultos mayores vinculados al programa de atencion en Centros de Bienestar</t>
  </si>
  <si>
    <t>Informe mensual de entrega de elementos de aseo personal y vestuario a adultos mayores</t>
  </si>
  <si>
    <t>Implementar el proyecto "Fortalecimiento de los programas de atención para el adulto mayor en el municipio de San José de  Cúcuta", Codigo BPIN 2022540010054</t>
  </si>
  <si>
    <t>Realizar la gestión de subsidios para el adulto mayor</t>
  </si>
  <si>
    <t>Trámites realizados</t>
  </si>
  <si>
    <t>Trámite de subsidios para el adulto mayor realizados</t>
  </si>
  <si>
    <t>Realizar la promoción e integración a la vida activa y comunitaria en las asociaciones de adulto mayor, mediante, actividades en el club del adulto mayor, transporte y servicio de refrigerios e hidratación</t>
  </si>
  <si>
    <t>Informe de asociaciones y adultos mayores beneficiarios</t>
  </si>
  <si>
    <t>Implementar el proyecto "Construcción de un centro para el adulto mayor en el municipio de San José de  Cúcuta Norte de Santander", Codigo BPIN 2024540010115</t>
  </si>
  <si>
    <t>Gestionar la construcción de un centro de protección social de día para el adulto mayor</t>
  </si>
  <si>
    <t>Centros de día para el adulto mayor construidos y dotados</t>
  </si>
  <si>
    <t>Centro de día para el adulto mayor construido y dotado</t>
  </si>
  <si>
    <t>10 de junio de 2024</t>
  </si>
  <si>
    <t>Área de infancia y adolescencia</t>
  </si>
  <si>
    <t>Implementar el proyecto "Apoyo a la promoción protección divulgación y atención de los derechos de los niños niñas y adolescentes en el municipio de San José de  Cúcuta Norte de Santander", Codigo BPIN 2024540010113</t>
  </si>
  <si>
    <t>Implementar campañas de promoción de derechos de niños, niñas y adolescentes – NNA.</t>
  </si>
  <si>
    <t>Eventos de divulgación realizados</t>
  </si>
  <si>
    <t>RESPONSABLE: Beatriz Velez Ramirez
APOYAN: Coordinador de programa infancia</t>
  </si>
  <si>
    <t>Informe de avance de las campañas de promoción de derechos de niños, niñas y adolescentes – NNA.</t>
  </si>
  <si>
    <t>Área de oferta social</t>
  </si>
  <si>
    <t>Implementar el proyecto "Fortalecimiento a los servicios de oferta social a grupos de población vulnerable  residente en el municipio de San José de  Cúcuta Norte de Santander", Codigo BPIN 2024540010111</t>
  </si>
  <si>
    <t>Fortalecer los servicios de oferta social a la población vulnerable, en las cuales se articula con los diferentes entes del estado y cooperación internacional para brindar la oferta social a través de las "Barrios con Bienestar”, logrando llegar con las diferentes ofertas a los barrios, comunas y zonas rurales del municipio; dentro de la población vulnerable, que incluye los habitantes en situación de calle y de la calle, los adultos mayores, las personas en condición de discapacidad, las etnias, las personas con orientación sexual e identidad de género diversa, el Barrismo social, la primera infancia, infancia y adolescencia y los servicios exequiales a población vulnerable."</t>
  </si>
  <si>
    <t>Beneficiarios de la oferta social atendidos</t>
  </si>
  <si>
    <t>RESPONSABLE: Beatriz Velez Ramirez
APOYAN: Coordinador de Oferta Social</t>
  </si>
  <si>
    <t>Informe de reporte de beneficiarios de la oferta social.</t>
  </si>
  <si>
    <t>Fortalecer los procesos de identidad y promoción de derechos de la población con orientación sexual e identidad de género diversa residente en el municipio</t>
  </si>
  <si>
    <t>1 de abril de 2024</t>
  </si>
  <si>
    <t>Plan de acción municipal 2024/ Alcaldia de San José de Cúcuta</t>
  </si>
  <si>
    <t>Nombre de la dependencia: Secretaria de educación municipal</t>
  </si>
  <si>
    <t>Fecha de Inicio</t>
  </si>
  <si>
    <t>Fecha de Cierre</t>
  </si>
  <si>
    <t>Área de direccionamiento estrategico / Despacho</t>
  </si>
  <si>
    <t>Diseñar las estrategias y politicas educativas en el marco del Plan de desarrollo "Cucuta 2050, estrategia de todos"</t>
  </si>
  <si>
    <t>Crear conforme las necesidades y funciones de la secretaria las estrategias educativas del municipio</t>
  </si>
  <si>
    <t xml:space="preserve"> Cúcuta, educada, cultural y deportiva</t>
  </si>
  <si>
    <t>Carlos Eduardo Garcia Alicastro - Secretario de Educación</t>
  </si>
  <si>
    <t>Enero</t>
  </si>
  <si>
    <t>Diciembre</t>
  </si>
  <si>
    <t>Diseñar proyectos estrategicos que permitan impactar la cobertura y calidad de la educación prestada en el Municipio</t>
  </si>
  <si>
    <t>Realizar seguimiento a las metas e indicadores de la politica educativa municipal</t>
  </si>
  <si>
    <t>Realizar seguimiento al plan de desarrollo educativo</t>
  </si>
  <si>
    <t>Evaluar los resultados del logro de los objetivos estratégicos y misionales de la Secretaría de Educacion</t>
  </si>
  <si>
    <t>Heidi Zuleima Gil Castañeda / Subsecretaria de planeación y desarrollo educativo</t>
  </si>
  <si>
    <t>Realizar seguimiento a los indicadores de resultado, producto y gestión</t>
  </si>
  <si>
    <t>Asesor de Planeación.</t>
  </si>
  <si>
    <t>Análizar, formular y realizar la inscripción de programas y proyectos en pro a las necesidades de la comunidad</t>
  </si>
  <si>
    <t>Analizar y definir los programas y proyectos a ejecutar en la Secretaría, que puedan responder a la problemática y a las necesidades de la Comunidad Educativa.</t>
  </si>
  <si>
    <t>Analizar que todas las iniciativas relacionadas con programas y proyectos estén alineadas con el componente estratégico del Plan de Desarrollo Educativo</t>
  </si>
  <si>
    <t>Gestionar la formulación y registro de los programas y proyectos, correspondientes a las iniciativas de la Comunidad Educativa, el Plan de Desarrollo Educativo y las dependencias de la Secretaría</t>
  </si>
  <si>
    <t>Realizar monitoreo a los programas y proyectos aprobados para su ejecución dentro de la Secretaría de Educación e inscritos dentro del Banco de Proyectos de Inversión</t>
  </si>
  <si>
    <t>Realizar un informe de avance de programas y proyectos y actualizando el detalle de ejecución de acuerdo con la metodología general ajustada a la MGA.</t>
  </si>
  <si>
    <t>Fortalecer la Red Municipal de Contralorías y Personerías Estudiantiles de Cúcuta</t>
  </si>
  <si>
    <t>Construir y fortalecer  la Red Municipal de Contralorías y Personerías Estudiantiles de cúcuta Generación 2022</t>
  </si>
  <si>
    <t>Equidad e inclusión social</t>
  </si>
  <si>
    <t>Cúcuta con la fuerza de la juventud</t>
  </si>
  <si>
    <t>"Tasa de deserción 
  escolar en media (oficial)"</t>
  </si>
  <si>
    <t>Juventud Participativa: gestión del conocimiento e innovación social</t>
  </si>
  <si>
    <t>Entidades territoriales con estrategias para la prevención de riesgos sociales en los entornos escolares implementadas</t>
  </si>
  <si>
    <t xml:space="preserve"> Noris Adriana Ortíz Dulcey / Subsecretaria de Juventud</t>
  </si>
  <si>
    <t>Dinamizar el Subsistema de Participación Juvenil</t>
  </si>
  <si>
    <t>Acompañamiento mensual con jóvenes pertenecientes al subsistema de participación de Juventud</t>
  </si>
  <si>
    <t>Convocatoria abierta a las Asambleas Municipales de Juventud</t>
  </si>
  <si>
    <t>Foros territoriales realizados</t>
  </si>
  <si>
    <t>Asambleas de Juventud Municipal realizadas</t>
  </si>
  <si>
    <t>Promoción de líderazgo e incidencia juvenil urbana y/o rural</t>
  </si>
  <si>
    <t>Garantizar el acceso en la educación inclusiva en las instituciones Educativas del Municipio de San Jose de Cucuta</t>
  </si>
  <si>
    <t>Promover l  un sistema educativo inclusivo con calidad que valore y responda de manera pertinente a la diversidad de características con fin de promover su desarrollo integral, aprendizaje y participación</t>
  </si>
  <si>
    <t>Todos al colegio</t>
  </si>
  <si>
    <t>Cobertura neta en la educación media</t>
  </si>
  <si>
    <t>Colegios: territorios de paz, inclusión y cultura ciudadana</t>
  </si>
  <si>
    <t>Número de estudiantes migrantes que permanecen en el sistema educativo de la ciudad</t>
  </si>
  <si>
    <t>Integridad</t>
  </si>
  <si>
    <t>José Leonardo Cuadros Acevedo,líder Población Vulnerable</t>
  </si>
  <si>
    <t>Implementar estrategias para la vinculación temprana y oportuna de  la población en situacion de vulnerabilidad  con el objetivo de garantizar el ingreso oportuno al Sistemas educativo en condiciones de igualdad y equidad.</t>
  </si>
  <si>
    <t>Acompañar las instituciones educativas con el equipo de profesionales de apoyo pedagogicos, que se requieran  para cualificar la calidad del proceso educativo, generando entornos seguros que fortalezcan el  ambiente escolar agradable y las relaciones de confianza y respeto para la corresponsabilidad de la institución y la familia.</t>
  </si>
  <si>
    <t>Programar orientaciones dirigidas a los actores responsables  del  proceso educativo para  fomentar la calidad de la educaciónincluyendo las estrategias pedagogicas como  ajustes razonables que permitan aprendizaje significativos y transiciones armónicas  garantizando una educación de calidad, minimizando las barreras de aprendizaje y participación para la atencion a la poblacion en situacion de vulnerabilidad.</t>
  </si>
  <si>
    <t>Presentar y socializar las propuestas de formación docente, asignación de recurso humano y adquisición de materiales técnicos, tecnológicos y didácticos.</t>
  </si>
  <si>
    <t>Definir, acompañar y hacer seguimiento a la estrategia de atención a la población migrante</t>
  </si>
  <si>
    <t>Realizar seguimiento a la permanencia educativa en atención a la población migrante</t>
  </si>
  <si>
    <t>Asignar cupos a los niños, niñas y adolescentes retornados o migrantes provenientes de Venezuela</t>
  </si>
  <si>
    <t>Jhon Jairo Meza Mora /Líder de cobertura</t>
  </si>
  <si>
    <t>Crear e implementar estrategias para el acceso y permanencia de la población migrante y retornada presente en el Municipio de San Jose de Cucuta</t>
  </si>
  <si>
    <t>Garantizar el acceso y vinculacion al proceso educativo  de la población reportada por el ICBF, que hacen parte del  Sistema de Responsabilidad Penal (SRPA); caracterizandoles en el Sistema Integrado de Matricula (SIMAT).</t>
  </si>
  <si>
    <t>Entidades territoriales certificadas con asistencia técnica para el fortalecimiento de la estrategia educativa del sistema de responsabilidad penal para adolescentes</t>
  </si>
  <si>
    <t>Sin relación directo</t>
  </si>
  <si>
    <t>Garantizar el Acceso con Permanencia y calidad al sistema educativo de la población del SRPA, a través de estrategias educativas regulares o en los modelos educativos flexibles y pertinentes a esta población.</t>
  </si>
  <si>
    <t>Socializar e implementar  la RUTA para la vinculacion al sistema educativo de los adolescentes o jóvenes en el SRPA, con medidida o sancion no privativa de la libertad con actores involucrados en el proceso.</t>
  </si>
  <si>
    <t>Ajustar el Proyecto Educativo Institucional PEI de la IE que atiendan  a los jóvenes de SRPA en cuanto al plan de estudios o curriculo de acuerdo a la estrategia pedagogica aplicada o definida para la atencion educativa de los estudiantes del Sistema de Responsabilidad Penal (SRPA),que reorienten el proyecto de vida de los menores infractores</t>
  </si>
  <si>
    <t>José Leonardo Cuadros Acevedo,líder Poblacion Vulnerable</t>
  </si>
  <si>
    <t>Garantizar con la prestación educativa el acceso y la permanencia a la educación en cuanto a planta docente</t>
  </si>
  <si>
    <t>Ajustar el Proyecto Educativo Institucional PEI de la IE que atenderá a los jóvenes de SRPA en cuanto al plan de estudios en su contenido, de tal manera que reorienten el proyecto de vida de los menores infractores</t>
  </si>
  <si>
    <t>Mesa de trabajo para apoyar la permanencia de jóvenes SRPA en el sector educación</t>
  </si>
  <si>
    <t>Desarrollar la estrategia "FuerteMENTE" para la prevención de riesgos sociales en los entornos escolares</t>
  </si>
  <si>
    <t>Diseño de la estrategia "fuerteMENTE"</t>
  </si>
  <si>
    <t>Ejecución y desarrollo de Estrategia.</t>
  </si>
  <si>
    <t>Evaluación y cierre de proceso</t>
  </si>
  <si>
    <t>Apoyo a proyectos pedagógicos productivos de jóvenes</t>
  </si>
  <si>
    <t>Habilitar proceso de presentación y selección de proyectos pedagógicos productivos para los líderazgos juveniles del municipio San José de Cúcuta.</t>
  </si>
  <si>
    <t>Proyectos apoyados</t>
  </si>
  <si>
    <t>líderar iniciativas de capacitación, formación, formulación y gestión de proyectos para los estudiantes jovenes del municipio San José de Cúcuta.</t>
  </si>
  <si>
    <t>Brindar apoyo técnico, logístico, capacitación e insumos a proyectos pedagógicos productivos para fortalecer los líderazgos y las organizaciones juveniles del municipio San José de Cúcuta.</t>
  </si>
  <si>
    <t>Garantizar acompañamiento a la ejecución de proyectos pedagógicos productivos apoyados a líderazgos y las organizaciones juveniles, buscando también su retroalimentación con la población y difusión con la ciudadanía en el municipio San José de Cúcuta.</t>
  </si>
  <si>
    <t>Consolidar la mesa de emprendimiento y empleabilidad juvenil en el municipio de San José de Cúcuta</t>
  </si>
  <si>
    <t>Estructuración de propuesta para la consolidación de la mesa de emprendimiento y empleabilidad juvenil en el municipio de San José de Cúcuta.</t>
  </si>
  <si>
    <t>Alianzas entre Agencias de
 Colocación de Empleo Público,
 SENA, Cajas de Compensación
 Familiar, Empresa Privada,
 Agencias de Cooperación,
 Administración Pública y Actores
 Sociales, para consolidar la mesa
 de emprendimiento y
 empleabilidad juvenil.</t>
  </si>
  <si>
    <t>Construcción iniciativas en materia de emprendimiento y empleabilidad juvenil en el municipio</t>
  </si>
  <si>
    <t>Fomento de acceso y permanencia a la educación superior</t>
  </si>
  <si>
    <t xml:space="preserve">Habilitar convocatoria de subsidios a educación superior </t>
  </si>
  <si>
    <t>Generación 2050</t>
  </si>
  <si>
    <t>Beneficiarios de
estrategias o
programas de fomento
para el acceso a la
educación superior o
terciaria</t>
  </si>
  <si>
    <t>Selección de beneficiarios del programa</t>
  </si>
  <si>
    <t>Sesión comité de educación superior</t>
  </si>
  <si>
    <t>Liquidación de estudiantes beneficiarios ante las universidades</t>
  </si>
  <si>
    <t>Área de misional de la Secretaria de Educación</t>
  </si>
  <si>
    <t>Proyectar cupos escolares de la Instituciones Educativas en el municipio de San Jose de Cucuta</t>
  </si>
  <si>
    <t>Determinar la capacidad actual y necesaria para cubrir la demanda potencial, a través de la consolidación de la información y establecer las estrategias requeridas con el fin de asegurar la continuidad de los alumnos matriculados y atender las solicitudes de los alumnos nuevos.</t>
  </si>
  <si>
    <t>Estar y permanecer en la escuela</t>
  </si>
  <si>
    <t>Establecimientos educativos (EE) en operación</t>
  </si>
  <si>
    <t>Determinar la capacidad de oferta de los Establecimientos Educativos oficiales y programas de educación tradicional y modelos flexibles, en términos del número de cupos libres y ocupados.</t>
  </si>
  <si>
    <t>Identificar estrategias para asegurar el acceso y la permanencia de los alumnos en el sistema educativo oficial, a nivel de Secretaría de Educación.</t>
  </si>
  <si>
    <t>Garantizar la continuidad en el Sistema Educativo Oficial de los alumnos que confirmaron su permanencia, a los que solicitaron traslado, a los niños procedentes de las Entidades de Bienestar Social y Familiar, además se identifica la demanda potencial que manifiesta el deseo de recibir el Servicio Educativo Oficial y se otorgan los cupos escolares a los estudiantes nuevos y de traslado</t>
  </si>
  <si>
    <t>Registrar la solicitud de reserva que realizan los padres de familia y reservar el cupo de los alumnos que confirmaron la permanencia en el sistema educativo oficial; se finaliza con la reserva de cupos de alumnos antiguos o la búsqueda de alternativas para garantizar la continuidad de los estudiantes en el sistema educativo.</t>
  </si>
  <si>
    <t>Formalizar la solicitud de cupo para niños(as) y jóvenes que realizan los padres de familia o acudientes de los alumnos nuevos que desean acceder al sistema de educativo oficial.</t>
  </si>
  <si>
    <t>Otorgar cupos escolares a alumnos de traslado, nuevos y provenientes de entidades de Bienestar Social o Familiar, en función de la disponibilidad de cupos existentes, según criterios de prioridad establecidos por la Secretaría de Educación.</t>
  </si>
  <si>
    <t>Renovar la matrícula de alumnos antiguos y formalizar la vinculación de los estudiantes nuevos en las fechas destinadas para tal fin, previa asignación del cupo en condiciones de equidad y eficiencia, adicionalmente se registran las novedades que afectan la matrícula.</t>
  </si>
  <si>
    <t>Verificar la formalización de la matrícula para alumnos nuevos y antiguos en el sistema por parte de los Establecimientos Educativos</t>
  </si>
  <si>
    <t>Hacer seguimiento, identificar inconsistencias y oportunidades de mejora a los procesos de Gestión de Cobertura del Servicio Educativo.</t>
  </si>
  <si>
    <t>Definir, coordinar, supervisar e implementar estrategias de permanencia escolar para los estudiantes de educación preescolar, básica y media</t>
  </si>
  <si>
    <t>Diseñar, implementar y evaluar rutas de permanencia en las IE</t>
  </si>
  <si>
    <t>Realizar seguimiento a la permanencia educativa</t>
  </si>
  <si>
    <t>Coordinar y supervisar las estrategias para asegurar el acceso y permanencia en el sistema educativo</t>
  </si>
  <si>
    <t>Hacer medición y análisis de la información arrojada por los indicadores propios del área.</t>
  </si>
  <si>
    <t>Administrar el sistema de información y aplicativo en función de las estrategias de permanencia en la educación preescolar, básica y media.</t>
  </si>
  <si>
    <t>Verificar la gestión del estado de la infraestructura educativa del Municipio de San Jose de Cucuta</t>
  </si>
  <si>
    <t>Identificar y hacer seguimiento al estado de la infraestructura educativa del Municipio</t>
  </si>
  <si>
    <t>Manos a la obra</t>
  </si>
  <si>
    <t>Inventario diagnóstico del estado actual de la infraestructura educativa por sedes (aulas, baterías, equipamiento y otros)</t>
  </si>
  <si>
    <t>Sonia Quintero /Líder de infraestructura educativa</t>
  </si>
  <si>
    <t>Levantar información que permita caracterizar la infraestructura educativa, así como la, supervisión del deterioro de la misma.</t>
  </si>
  <si>
    <t>Realizar seguimiento a las construcciones y adecuaciones de la infraestructura educativa por parte del comité</t>
  </si>
  <si>
    <t>Diagnosticar las posibles instituciones educativas que pueden ser definidas como zonas de dificil acceso y en comité compuesto por la secretaria de planeación y la secretaria de educación se brinda la definicion final.Acorde a los criterios definidos por el Miniterio de Educacion Nacional</t>
  </si>
  <si>
    <t>Realizar seguimiento al estado de los predios de los establecimientos educativos</t>
  </si>
  <si>
    <t>Defensa Juridica</t>
  </si>
  <si>
    <t>Realizar inspección y vigilancia a los establecimeintos educativos y de fromación para el trabajo y desarrollo humano</t>
  </si>
  <si>
    <t>Verificar que la prestación del servicio educativo se cumple dentro del ordenamiento constitucional, legal y reglamentario, a través de actividades de control sobre la gestión de los establecimientos educativos oficiales y no oficiales y de educación para el trabajo y el desarrollo humano con el fin de tomar decisiones y acciones oportunas que garanticen la prestación del servicio con cobertura, calidad y eficiencia.</t>
  </si>
  <si>
    <t>Cúcuta educando hacia lo laboral y competitivo</t>
  </si>
  <si>
    <t>Personas egresadas de formación tecnológica, técnica y profesional vinculadas laboralmente</t>
  </si>
  <si>
    <t>Cúcuta se forma y educa para el trabajo</t>
  </si>
  <si>
    <t>Procesos para el mejoramiento de la calidad de la educación para el trabajo y el desarrollo humano adelantados</t>
  </si>
  <si>
    <t>María Fernanda Ayala González / Subsecretaria de Investigación y Desarrollo Pedagógico</t>
  </si>
  <si>
    <t>Verificar que la prestación del servicio educativo se cumple dentro del ordenamiento constitucional, legal y reglamentario, a través de actividades de control sobre la gestión de los establecimientos educativos oficiales y no oficiales de preescolar, básica y media (PBM), y de educación para el trabajo y el desarrollo humano (ETDH), con el fin de tomar decisiones y acciones oportunas que garanticen la prestación del servicio con cobertura, calidad y eficiencia.</t>
  </si>
  <si>
    <t>Sistemas de información para la Educación para el Trabajo- ETDH actualizados</t>
  </si>
  <si>
    <t>María Fernanda Ayala González Equipo de Inspección y Vigilancia
  Líder. Lesmes Ernesto García Cáceres. Supervisor de Educación.SGP.
Jaime Omar Carrero, Director de Núcleo, SGP. Con asignación de funciones.</t>
  </si>
  <si>
    <t>Verificar el cumplimiento de los requisitos necesarios para la iniciación de la prestación del servicio educativo en un establecimiento de educación preescolar, básica y media o de formación para el trabajo y el desarrollo humano, verificando sus novedades una vez creado.</t>
  </si>
  <si>
    <t>Maria Fernanda Ayala González / Subsecretaria de Investigación y Desarrollo Pedagógico</t>
  </si>
  <si>
    <t>Otorgar acto administrativo de reconocimiento oficial a las instituciones oficiales de educación preescolar básica y media mediante la verificación del cumplimiento de las condiciones básicas de calidad para su funcionamiento con el fin de habilitar el servicio educativo oficial en PBM en la jurisdicción.</t>
  </si>
  <si>
    <t>Tramitar las novedades a los establecimientos educativos que ofrecen EPBM y EDTH, con el fin de que los actos administrativos y los Sistemas de información sean consistentes con el servicio educativo que se ofrece en la entidad territorial certificada.</t>
  </si>
  <si>
    <t>Programas de formación para el trabajo y el desarrollo humano certificados en calidad</t>
  </si>
  <si>
    <t>María Fernanda Ayala Gonzalez / Subsecretaria de Investigación y Desarrollo Pedagógico
Equipo de Inspección y Vigilancia
  Líder. Lesmes Ernesto García Cáceres. Supervisor de Educación.SGP.
Jaime Omar Carrero, Director de Núcleo, SGP. Con asignación de funciones.</t>
  </si>
  <si>
    <t>Recibir y tramitar las solicitudes de otorgamiento de licencias de funcionamiento para establecimientos educativos de naturaleza privada de la jurisdicción.</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</si>
  <si>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</si>
  <si>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Otorgar licencias de funcionamiento o acto administrativo de creación y el registro de programa de formación laboral o de formación académica a las instituciones educativas de educación para el trabajo y el desarrollo humano “EDTH” que pretendan ofrecerlos y desarrollarlos, mediante la verificación del cumplimiento de las condiciones básicas de calidad para su funcionamiento y ofrecimiento de los programas con el fin de habilitar el servicio educativo oficial o privado para ETDH</t>
  </si>
  <si>
    <t>Ambientes de aprendizaje dotados</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</si>
  <si>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</si>
  <si>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Diseñar y evaluar las estrategias de mejoramiento continuo de la calidad de la educación</t>
  </si>
  <si>
    <t>Apoyar la ejecución de mecanismos de evaluación del sector (evaluación a estudiantes, docentes, establecimientos educativos) y hacer uso de sus resultados con el fin de caracterizar el sector educativo en la entidad territorial con base en información sólida y confiable.</t>
  </si>
  <si>
    <t>Mejora Normativa</t>
  </si>
  <si>
    <t>María Fernanda Ayala González , Subsecretaria de Investigación y Desarrollo Pedagógico
Equipo Calidad educativa
Líder: Jose Eulicer Ortiz
Jesús Aníbal Pallares</t>
  </si>
  <si>
    <t>Garantizar que la Secretaria de educación –SE- y sus Establecimientos Educativos –EE- analicen y hagan uso de los resultados de las evaluaciones de estudiantes, tanto internas como externas, con el fin de generar estrategias enfocadas al mejoramiento continuo de la calidad educativa.</t>
  </si>
  <si>
    <t>Equipo Calidad educativa
Líder: José Eulicer Ortiz
Jesús Aníbal Pallares</t>
  </si>
  <si>
    <t>Realizar el análisis de los resultados de la evaluación de los docentes y directivos docentes a fin de obtener información que permita a los EE y a las SE utilizarla como insumo para el diseño y la implementación de las acciones y planes macro, que tengan un impacto general sobre todos los evaluados, el establecimiento educativo y la entidad territorial para el mejoramiento de la calidad educativa</t>
  </si>
  <si>
    <t>Potenciando el rol directivo y docente</t>
  </si>
  <si>
    <t>Docentes de educación inicial, preescolar, básica y media beneficiados con estrategias de mejoramiento de sus capacidades</t>
  </si>
  <si>
    <t>Orientar y promover la realización de la autoevaluación institucional al interior de los establecimientos educativos oficiales y no oficiales con el fin que se convierta en una fuente de información útil para los planes de mejoramiento institucional y planes de mejoramiento del sector educativo</t>
  </si>
  <si>
    <t>Esperanza Bonilla, Líder de Mejoramiento</t>
  </si>
  <si>
    <t>Elaborar la caracterización de la entidad territorial y el perfil del sector educativo, mediante la consolidación de los resultados de las distintas evaluaciones (a estudiantes, docentes y directivos docentes e instituciones), así como la consolidación de información complementaria sobre las condiciones sociales, económicas, políticas, culturales y educativas de la respectiva entidad territorial</t>
  </si>
  <si>
    <t>Foros educativos territoriales realizados</t>
  </si>
  <si>
    <t>Equipo Calidad educativa
Líder: José Eulicer Ortiz</t>
  </si>
  <si>
    <t>Definir y prestar asistencia técnico pedagógica a los Establecimientos Educativos a partir de las necesidades surgidas del análisis de los resultados de las evaluaciones, con el fin de fortalecer el desarrollo de competencias a través del mejoramiento continuo</t>
  </si>
  <si>
    <t>Gestionar el Plan de Apoyo al Mejoramiento -PAM-, herramienta que facilita a la secretaría de educación, planear, sistematizar, hacer seguimiento y evaluar, las acciones explícitas de mejoramiento a la calidad de la educaciónen los establecimientos educativos, a partir del análisis de los resultados de la caracterización y perfil del sector educativo en su respectiva entidad territorial.</t>
  </si>
  <si>
    <t xml:space="preserve">Equipo Calidad educativa
Líder: José Eulicer Ortiz
</t>
  </si>
  <si>
    <t>Apoyar la gestión del Proyecto Educativo Institucional en los establecimientos educativos oficiales y no oficiales de educación preescolar, básica y media (EPBM); según la población que atiende, las necesidades de la comunidad educativa, la región, los hallazgos de la caracterización y perfil del sector educativo del ente territorial, los resultados de las autoevaluaciones institucionales, los resultados de la implementación de los PMI (ruta de mejoramiento institucional), los aspectos pertinentes contenidos en el Plan de Apoyo al Mejoramiento –PAM- y los contemplados en la articulación de niveles, proyectos pedagógicos transversales, experiencias significativas y uso de tecnologías de la información y la comunicación</t>
  </si>
  <si>
    <t>Consolidar y fortalecer redes de docentes y directivos para la investigación y el intercambio de conocimiento y experiencias</t>
  </si>
  <si>
    <t>Equipo de calidad 
- Líder del PEI
 Esperanza Bonilla- Lider de mejoramiento
Jaime Solano-Lider de articulación,  / profesional de apoyo en calidad educativa</t>
  </si>
  <si>
    <t>Realizar acompañamiento a la ejecución, seguimiento y evaluación de los planes de mejoramiento institucional de los EE de la jurisdicción, con el fin de garantizar la implementación del enfoque, estrategias, programas y proyectos para el desarrollo de competencias básicas y de acuerdo con la política vigente que incida en el mejoramiento de la calidad de la educación</t>
  </si>
  <si>
    <t xml:space="preserve"> Esperanza Bonilla- Lider de mejoramiento</t>
  </si>
  <si>
    <t>Formular, desarrollar y hacer seguimiento al Plan Territorial de Formación Docente –PTFD-, con el fin de mejorar la calidad de la educación en los EE de la jurisdicción.</t>
  </si>
  <si>
    <t>Garantizar la implementación de los Proyectos Pedagógicos Transversales ; desde el enfoque de Derechos Humanos y de competencias ciudadanas, dentro del Proyecto Educativo Institucional y de la gestión de los Establecimientos Educativos</t>
  </si>
  <si>
    <t>Planificar y gestionar acciones que promuevan la articulación institucional entre los diferentes niveles educativos y que permitan la integración con otros sectores</t>
  </si>
  <si>
    <t>Cúcuta con educación de calidad, innovación y competitividad</t>
  </si>
  <si>
    <t>Porcentaje de instituciones educativas que mejoran su nivel de categoría según prueba saber 11º</t>
  </si>
  <si>
    <t>Innovando para aprender</t>
  </si>
  <si>
    <t>Programas y proyectos de educación pertinente articulados con el sector productivo</t>
  </si>
  <si>
    <t>Jaime Solano-Lider de articulación,  / profesional de apoyo en calidad educativa</t>
  </si>
  <si>
    <t>Garantizar que en los Establecimientos Educativos existan ambientes y medios de aprendizaje pertinentes e innovadores, en los que se integre el uso de TIC que permitan desarrollar el potencial y las competencias de los estudiantes</t>
  </si>
  <si>
    <t>Establecimientos educativos conectados a internet</t>
  </si>
  <si>
    <t>Equipo de Calidad
Líder: José Eulicer Ortiz</t>
  </si>
  <si>
    <t>Fortalecer las condiciones de las aulas en las que se brinda eduacción de media técnica</t>
  </si>
  <si>
    <t>Cúcuta, educada, cultural y deportiva</t>
  </si>
  <si>
    <t>cobertura neta en la educación media</t>
  </si>
  <si>
    <t>servicio de asistencia tecnica para el cumplimineto de lineamientos técnicos y normativos en educación para el trabajo y desarrollo humano</t>
  </si>
  <si>
    <t>María Fernanda Ayala González / Subsecretaria de Investigación y Desarrollo 
Jaime Solano Líder de articulación</t>
  </si>
  <si>
    <t>Fortalecer las redes de docentes y directivos para capacitación investigación y el intercambio de conocimientos y experiencias en el municipio de san josé de Cúcuta</t>
  </si>
  <si>
    <t>Cobertura neta en la educación inical y cobertura neta en la eeducación media</t>
  </si>
  <si>
    <t>Poteciando el rol directivo y docente</t>
  </si>
  <si>
    <t>servicio de fortalemcimiento en las capacidades de educación presecolar, básica y média</t>
  </si>
  <si>
    <t xml:space="preserve">María Fernanda Ayala González / Subsecretaria de Investigación y Desarrollo </t>
  </si>
  <si>
    <t>Implementar programas y proyectos ambientales (PRAE)</t>
  </si>
  <si>
    <t>Porcentaje de instiuciones educativoas que mejoran su nivel de categoria según prueba saber 11</t>
  </si>
  <si>
    <t>Aprendizaje con sentido</t>
  </si>
  <si>
    <t>Servicio de asistenca ténica en educación inicial, preescolar, básica y media</t>
  </si>
  <si>
    <t>Apoyar el desarrollo de pruebas de evaluación de la calidad educativa</t>
  </si>
  <si>
    <t>Acción de gestion</t>
  </si>
  <si>
    <t>Porcentaje de instiuciones educativoas que mejoran su nivel de categoria según prueba saber 12</t>
  </si>
  <si>
    <t>Jesus Aníbal Pallares- Lider de evaluación</t>
  </si>
  <si>
    <t>Desarrollar foros y eventos educativos en el municipio</t>
  </si>
  <si>
    <t>servicio de educación informal</t>
  </si>
  <si>
    <t>María Fernanda Ayala González / Subsecretaria de Investigación y Desarrollo Pedagógico 
Jose Eulicer Ortiz / líder de Calidad educativa</t>
  </si>
  <si>
    <t>Desarrollar planes de mejoramiento de la calidad (educacion rural escuela nueva)</t>
  </si>
  <si>
    <t>servico de apoyo a proyectos pedagógicos productivos</t>
  </si>
  <si>
    <t>Fortalecer las competencias comunicativas en un segundo idioma de las instituciones educativas</t>
  </si>
  <si>
    <t>servicio educativos de promoción del bilinguismo</t>
  </si>
  <si>
    <t xml:space="preserve"> José Eulicer Ortíz Lider de Calidad Educativa</t>
  </si>
  <si>
    <t>Desarrollar desde el Plan de Apoyo al Mejoramiento, las estrategias de apoyo a las experiencias pedagógicas significativas para el fortalecimiento institucional a través de la identificación, registro, evaluación, publicación, acompañamiento y monitoreo de experiencias significativas de la jurisdicción</t>
  </si>
  <si>
    <t>Soportar juridicamente las acciones y estrategias desarrolladas por la secretaria de Educación municipal</t>
  </si>
  <si>
    <t>Realizar los procesos de contratación necesarios para la operatividad del sector educación en el Municipio</t>
  </si>
  <si>
    <t>Establecimientos educativos en operación</t>
  </si>
  <si>
    <t>Crisrtian Andrés Sánchez  Carvajal  / Asesor Jurídica</t>
  </si>
  <si>
    <t>Brindar acompañamientos jurídico a las respuestas de PQRSD allegados a la Secretaria de Educación Municipal</t>
  </si>
  <si>
    <t>Atender, direccionar y hacer seguimiento a solicitudes peticiones, quejas, reclamos, trámites y sugerencias que llegan a la secretaría</t>
  </si>
  <si>
    <t>Recibir y enviar correspondencia que llega de los diferentes organismos o ciudadanía en general, a la Secretaría de Educación</t>
  </si>
  <si>
    <t>Maria Calet Moreno/ Profesional de apoyo</t>
  </si>
  <si>
    <t>Desarrollar y mantener relaciones con el ciudadano</t>
  </si>
  <si>
    <t>Medir la satisfacción del cliente</t>
  </si>
  <si>
    <t>Gestionar y admnistarr los recursos físicos y financieros encesarion para la operatividad del sector educación en el Municipio</t>
  </si>
  <si>
    <t>Brindar estrategias para el seguimiento, control y gestión del pago de Servicios Públicos de los Establecimientos Educativos</t>
  </si>
  <si>
    <t>Oscar Daniel Diaz Botia  / Subsecretario Financiero; Ivan Castañeda/ Profesional de apoyo</t>
  </si>
  <si>
    <t>Mantener un registro contable universal, oportuno, y verificable de las operaciones y procesos Contables</t>
  </si>
  <si>
    <t xml:space="preserve"> Subsecretaría del Tesoro Educativo/Yrene navarro</t>
  </si>
  <si>
    <t>Apoyar a las IE en temas Financieros y Presupuestales</t>
  </si>
  <si>
    <t>Yrene Navarro / Profesional Universitario</t>
  </si>
  <si>
    <t>Verificar y consolidar información de las instituciones educativas (fondos de servicios educativos).</t>
  </si>
  <si>
    <t>Elaborar, ejecutar y controlar el presupuesto de ingresos y gastos de la Secretaría de Educación</t>
  </si>
  <si>
    <t>Francisco Osorio / Subsecretario del Tesoro</t>
  </si>
  <si>
    <t>Elaborar el presupuesto de la Secretaría de Educación para la vigencia fiscal</t>
  </si>
  <si>
    <t>Oscar Daniel Diaz Botia / Subsecretario Financiero; Ivan Castañeda/ Profesional de apoyo</t>
  </si>
  <si>
    <t>Ejecutar el presupuesto de la Secretaría de Educacion garantizando la eficiente utilización de los recursos para una vigencia fiscal</t>
  </si>
  <si>
    <t>Francisco Osorio / Subsecretario del Tesoro Educativo</t>
  </si>
  <si>
    <t>Realizar seguimiento al presupuesto mediante el control continuo de ingresos y gastos de la Secretaría de Educación</t>
  </si>
  <si>
    <t>Elaborar y realizar seguimiento al plan anualizado y mensualizado de caja PAC.</t>
  </si>
  <si>
    <t>Efectuar pagos de compromisos de manera transparente y oportuna para lograr un manejo eficiente de los recursos</t>
  </si>
  <si>
    <t>Administrar inversiones pertinentes que proporcionen la seguridad y la liquidez necesaria en todo momento, con el fin de potencializar los títulos del portafolio activo de la Secretaría de Educación</t>
  </si>
  <si>
    <t>Administrar , mantener actualizado y en buen estado los activos fijos de los Estableciemientos Educativos</t>
  </si>
  <si>
    <t>Francisco Osorio / Subsecretario del Tesoro Educativo/Carolina Avendaño</t>
  </si>
  <si>
    <t>Apoyar en materia financiera la definición, ejecución y seguimiento de los programas y proyectos de la Secretaría</t>
  </si>
  <si>
    <t>Francisco Osorio / Subsecretaio del Tesoro Educativo</t>
  </si>
  <si>
    <t>Realizar seguimiento a la actualización de los inventarios de bienes muebles e inmuebles de los Establecimientos Educativos, realizado por el Grupo de Bienes del Ente Territorial.</t>
  </si>
  <si>
    <t>Formular y ejecutar el Plan de Tecnología e Informática</t>
  </si>
  <si>
    <t>Administrar la Plataforma Tecnológica Informática</t>
  </si>
  <si>
    <t>Liliana Villamizar Gandolfo/ líder de Sistemas</t>
  </si>
  <si>
    <t>Planear, dirigir, organizar y controlar todas las actividades relacionadas con la administración de Comunicaciones</t>
  </si>
  <si>
    <t>Mantener y administrar la seguridad de la plataforma tecnológica</t>
  </si>
  <si>
    <t>Garantizar, proteger la integridad y la seguridad de la información</t>
  </si>
  <si>
    <t>Proceso Misional</t>
  </si>
  <si>
    <t>Consolidación de la planta de personal de los establecimientos educativos oficiales del municipio</t>
  </si>
  <si>
    <t>Asistir y participar en la asistencia técnica especializada adelantada por el Ministerio de Educación Nacional para direccionamiento técnico en el marco del Plan de Fortalecimiento implementando.</t>
  </si>
  <si>
    <t xml:space="preserve"> William Antonio Galvis Carrillo Subsecretarío DesarrolloTalento Humano Educativo/ Leidy Katherine Fuentes Rojas Profesional Universitario Lider de Planta / Marleny Ortega Técnico Operativo</t>
  </si>
  <si>
    <t>Definir necesidades de planta a partir de solicitudes de cada uno de los EE oficiales del municipio, asi como la validación y análisis de la planta de personal docente, directivo docente y administrativo requerido por las EE oficiales, de acuerdo a los criterios técnicos establecidos por el MEN.</t>
  </si>
  <si>
    <t>William Antonio Galvis Carrillo  Subsecretarío DesarrolloTalento Humano Educativo/ Leidy Katherine Fuentes Rojas Profesional Universitario Lider de Planta / Marleny Ortega Técnico Operativo</t>
  </si>
  <si>
    <t xml:space="preserve"> Subsecretaría DesarrolloTalento Humano Educativo/ Leidy Katherine Fuentes Rojas Profesional Universitario Lider de Planta / Marleny Ortega Técnico Operativo</t>
  </si>
  <si>
    <t>Realizar el trámite de las prestaciones sociales y económicas de los docentes afiliados al Fondo Nacional de Prestaciones del Magisterio</t>
  </si>
  <si>
    <t>Implementar los medios y estrategias necesarios para la resolución oportuna y de fondo a las solicitudes relacionadas con las prestaciones sociales y económicas a cargo del Fomag, de acuerdo a los términos establecidos en la normatividad vigente.</t>
  </si>
  <si>
    <t>María Fernanda Ayala González/Subsecretaria de Despacho/Subsecretaría del Talento Humano Educativo</t>
  </si>
  <si>
    <t>Liquidar y notificar por los medios contemplados en la Ley, las prestaciones sociales y económicas de los docentes afiliados al Fondo Nacional de Prestaciones del Magisterio.</t>
  </si>
  <si>
    <t>Elaboración de certificaciones de reportes y/o anticipos de cesantías.</t>
  </si>
  <si>
    <t>William Antonio Galvis Carrillo /Subsecretaria de Despacho/Subsecretaría del Talento Humano Educativo</t>
  </si>
  <si>
    <t>Liquidación de Prenómina y Nómina de los establecimientos que pertenecen al municipio de San José de Cúcuta.</t>
  </si>
  <si>
    <t>Ejecutar conforme a cronograma (tiempo previsto) el proceso para la emisión del reporte de prenómina, con el fin de revisarla y aprobarla.</t>
  </si>
  <si>
    <t xml:space="preserve"> William Antonio Galvis Carrillo Subsecretaria Desarrollo Talento Humano Educativo/Uriel García Profesional Universitario Líder de Nómina/Liliana Villamizar Profesional Universitario/David Leal Técnico Operativo/Ruben Palacios Técnico Operativo</t>
  </si>
  <si>
    <t>Verificar cada uno de los conceptos generados por la nómina de docentes y administrativos de la Secretaría de Educación Municipal</t>
  </si>
  <si>
    <t>William Antonio Galvis Carrillo Subsecretaria Desarrollo Talento Humano Educativo/Uriel García Profesional Universitario Líder de Nómina/Liliana Villamizar Profesional Universitario/David Leal Técnico Operativo/Ruben Palacios Técnico Operativo</t>
  </si>
  <si>
    <t>Verificar los valores calculados de la seguridad social correspondiente a los docentes y administrativos adscritos a nómina dela Secretaría de Educación Municipal.</t>
  </si>
  <si>
    <t xml:space="preserve"> Subsecretaria Desarrollo Talento Humano Educativo/Uriel García Profesional Universitario Líder de Nómina/Liliana Villamizar Profesional Universitario/David Leal Técnico Operativo/Ruben Palacios Técnico Operativo</t>
  </si>
  <si>
    <t>Inscripción, Actualización y Ascenso en carrera docente</t>
  </si>
  <si>
    <t>Revisar y verificar los requisitos y trámites de inscripción, actualización y ascenso en carrera docente, según lo determinado en los Decretos 1278 de 2002 y 2277 de 1969.</t>
  </si>
  <si>
    <t>William Antonio Galvis Carrillo /Subsecretario de Despacho/Subsecretaría del Talento Humano Educativo</t>
  </si>
  <si>
    <t>Generar actos administrativos de inscripción y ascenso en el Escalafón Nacional Docente.</t>
  </si>
  <si>
    <t>Reportar oportunamente las novedades de inscripción y ascenso en carrera docente al área de nómina</t>
  </si>
  <si>
    <t>Erika Molina Profesional Universitario Líder de Escalafón/Blanca Contreras Técnico Operativo</t>
  </si>
  <si>
    <t>Velar por el bienestar laboral e incentivo del personal dIrectivo docente, docentes y administrativos de la SEM</t>
  </si>
  <si>
    <t>Adoptar y promover mecanismos idóneos para incentivar a los funcionarios en la participación de las actividades de Bienestar Social Laboral, inducciones, reinducciones, prepensionados y demás conexas a los lineamientos estableciso por el Ministerio de Educación Nacional.</t>
  </si>
  <si>
    <t>María Teresa Rubio Profesional Universitario Líder Bienestar Laboral/ Rosa Elvira Pérez Técnico Operativo</t>
  </si>
  <si>
    <t>Realizar capacitaciones al personal, de acuerdo al reporte de necesidades presentado por estos, y en las fechas previamente definidas.</t>
  </si>
  <si>
    <t>Área de Inversión</t>
  </si>
  <si>
    <t>Fortalecimiento del funcionamiento mantenimiento y vigilancia de las instituciones educativas oficiales en el Municipio de Cúcuta</t>
  </si>
  <si>
    <t>Garantizar la prestación del servicio integral de aseo y desinfección en las instituciones educativas oficiales de la zona urbana y rural del Municipio de Cúcuta.</t>
  </si>
  <si>
    <t>Acción de Gestión</t>
  </si>
  <si>
    <t>Apoyo al soporte técnico de procesamiento y reportes de nómina personal SGP en el municipio de  Cúcuta</t>
  </si>
  <si>
    <t>Ejecutar las actividades relacionadas con el procesamiento y reporte de la nómina de personal docente y administrativa de la planta de cargos de la Secretaría de Educación Municipal, a través de la plataforma Humano en Linea</t>
  </si>
  <si>
    <t>Liliana Villamizar/Profesional Universitario/Lider Gestión de la Tecnología Informática</t>
  </si>
  <si>
    <t>Apoyo al concurso de méritos para promover empleos de vacancia definitiva de Directivos Docentes y Docentes- Población Mayoritaria y de acuerdo a la oferta pública de empleos de carrera - OPEC Docente en el municipio de  Cúcuta</t>
  </si>
  <si>
    <t>Adelantar la gestión en el marco del financimiento del concurso de méritos desarrollado por la Comisión Nacional del Servicio Civil, de acuerdo a las obligaciones que le asisten al Municipio como Entidad nominadora.</t>
  </si>
  <si>
    <t>Dotación de los funcionarios del sector Educación de acuerdo a la Ley 70 de 1988 en el municipio de  Cúcuta.</t>
  </si>
  <si>
    <t>Realizar el suministro de la dotación laboral a los docentes y administrativos adscritos a la planta SGP del Municipio, de acuerdo a los términos y disposiciones contenidas en la Ley 70 de 1988 y su Decreto reglamentario 1978 de 1989.</t>
  </si>
  <si>
    <t>Servicios conexos a la prestación del servicio educativo oficial</t>
  </si>
  <si>
    <t>Docentes de educación preescolar, básica y media con dotación</t>
  </si>
  <si>
    <t>Orientar y liderar la formulación y seguimiento de los planes de acción de las dependencias a través de la politica de gestion presupuestal y eficiencia del gasto público.</t>
  </si>
  <si>
    <t>Realizar seguimiento y monitoreo a la ejecución del Plan de Acción institucional y cargar las evidencias del Departamento Administrativo de Planeación Municipal</t>
  </si>
  <si>
    <t>Línea 6 - Gobierno transparente, ético y moral</t>
  </si>
  <si>
    <t xml:space="preserve"> Miguel Angel Enciso Jauregui - Subdirector de Desarrollo Socioeconómico - Jorge Caicedo - Profesional Especializado</t>
  </si>
  <si>
    <t>POR REALIZAR</t>
  </si>
  <si>
    <t>Reporte de seguimiento  en el mes de junio y octubre  del plan de acción institucional</t>
  </si>
  <si>
    <t xml:space="preserve">30 de octubre </t>
  </si>
  <si>
    <r>
      <t xml:space="preserve">Coordinar el seguimiento y monitoreo a las metas programadas para la vigencia 2024 del Departamento Administrativo de Planeación en el Plan de Desarrollo "Cúcuta 2050, estrategia de todos" a través del proyecto "Fortalecimiento de las capacidades de gestión y dirección de la Alcaldía San José de Cúcuta" con código </t>
    </r>
    <r>
      <rPr>
        <b/>
        <sz val="11"/>
        <color theme="1"/>
        <rFont val="Arial"/>
        <family val="2"/>
      </rPr>
      <t>BPIN 2021540010228.</t>
    </r>
  </si>
  <si>
    <t xml:space="preserve">Realizar seguimiento y monitoreo en el avance de los proyectos de inversión pública a las subdirecciones del DAPM.
</t>
  </si>
  <si>
    <t>Gobierno estratégico y funcional</t>
  </si>
  <si>
    <t>Asistencias técnicas realizadas</t>
  </si>
  <si>
    <t xml:space="preserve"> Subdirectores del DAPM - Contratista de apoyo para el Direccionamiento Estrategico</t>
  </si>
  <si>
    <t>Mesas de trabajo para el seguimiento y monitoreo de los proyectos</t>
  </si>
  <si>
    <t>01 de junio del 2024</t>
  </si>
  <si>
    <t>02 de diciembre del 2024</t>
  </si>
  <si>
    <t xml:space="preserve">Reportar el estado de avance de los proyectos de inversión pública programados para la vigencia 2024 del Departamento Administrativo de Planeación  de manera mensual al SPI
</t>
  </si>
  <si>
    <t>Subdirectores del DAPM  - Contrarista para el Direccionamiento Estrategico</t>
  </si>
  <si>
    <t>Reporte  mensual de avance de la ejecución del los proyectos de inversión en la plataforma SPI.</t>
  </si>
  <si>
    <t xml:space="preserve">Actualizar el estado de avance de las metas programadas para la vigencia 2024 del Departamento Administrativo de Planeación en la matriz de seguimiento y evaluación.
</t>
  </si>
  <si>
    <t>Subdirectores del DAPM - Contratista DNP</t>
  </si>
  <si>
    <t>Reporte mensual de actualización matriz POAI.</t>
  </si>
  <si>
    <t xml:space="preserve">Consolidar los informes para la divulgación del estado de avance de los proyectos de inversión y la gestión pública del Departamento Administrativo de Planeación </t>
  </si>
  <si>
    <t xml:space="preserve">juan Carlos Bocanegra  - Director del  Departamento Administrativo de Planeación </t>
  </si>
  <si>
    <t xml:space="preserve">POR REALIZAR </t>
  </si>
  <si>
    <t>Informe de divulgación del estado de avance de los proyectos de inversión y la gestión pública y actualización de la matriz de seguimiento al plan de desarrollo municipal.</t>
  </si>
  <si>
    <r>
      <t xml:space="preserve">Brindar apoyo en la estructuracion de proyectos de inversion pública formulados por parte de las secretarias adcritas a la Alcadia Municipal de San Jose de Cucuta  con código </t>
    </r>
    <r>
      <rPr>
        <b/>
        <sz val="11"/>
        <color rgb="FF000000"/>
        <rFont val="Arial"/>
        <family val="2"/>
      </rPr>
      <t>BPIN 2021540010228.</t>
    </r>
  </si>
  <si>
    <t>Orientar en la formulación de proyectos a ser financiados por el Sistema General de Regalías</t>
  </si>
  <si>
    <t>Línea 6 - Gobierno Transparente, Etico y Moral</t>
  </si>
  <si>
    <t>Gestión del conocimiento y la innovación</t>
  </si>
  <si>
    <t>Subdirector Desarrollo  Socioeconómico - Apoyo Contratista</t>
  </si>
  <si>
    <t>Asistencias técnica realizadas</t>
  </si>
  <si>
    <t>Realizar la trazabilidad efectiva de los proyectos de inversión en cada una de sus etapas (fomulacion, registro, vialibilizacion, ajustes, ejecucion, reporte y evaluacion)</t>
  </si>
  <si>
    <t>Componente 4: Alcaldia de Cúcuta: estratégica y funcional</t>
  </si>
  <si>
    <t>Programa 2: Gobierno estratégico y funcional</t>
  </si>
  <si>
    <t xml:space="preserve"> Subdirector de Desarrollo Socioeconómico -  Jorge Caicedo - Luz karime  - Apoyo Contratistas.</t>
  </si>
  <si>
    <t>Reporte sobre la trazabilidad de los proyectos</t>
  </si>
  <si>
    <t xml:space="preserve">Reportar en las plataformas oficiales del DNP - KPT - SistPT el avance fisico y financiero del Plan de Desarrollo Municipal. </t>
  </si>
  <si>
    <t>acción derivada de un proyecto de inversión</t>
  </si>
  <si>
    <t xml:space="preserve">Miguel Angel Enciso Jauregui- Subdirector de Desarrollo Socioeconómico -Pedro Becerra - Apoyo Contratista
</t>
  </si>
  <si>
    <t>Informe de reporte a la plataforma KPT - SistPT</t>
  </si>
  <si>
    <t>Contribuir al analisis financiero de los proyectos de inversion de la Alcaldia de San Jose de Cucuta  de cara al instrumento de planeacion de Plan Indicativo  2020-2023</t>
  </si>
  <si>
    <t xml:space="preserve">Subdirector de Desarrollo Socioeconómico  - Apoyo Contratista </t>
  </si>
  <si>
    <t>POR REALIZZR</t>
  </si>
  <si>
    <t>Informes de anàlisis financiero</t>
  </si>
  <si>
    <r>
      <t xml:space="preserve">Dirigir orientar y realizar el seguimientos de los lineaminetos del Modelo integrado de Planeacion y gestion </t>
    </r>
    <r>
      <rPr>
        <b/>
        <sz val="11"/>
        <color rgb="FF000000"/>
        <rFont val="Arial"/>
        <family val="2"/>
      </rPr>
      <t xml:space="preserve">MIPG </t>
    </r>
    <r>
      <rPr>
        <sz val="11"/>
        <color rgb="FF000000"/>
        <rFont val="Arial"/>
        <family val="2"/>
      </rPr>
      <t>asi como las politicas que lo conforman</t>
    </r>
  </si>
  <si>
    <t>acción de gestión</t>
  </si>
  <si>
    <t xml:space="preserve"> Subdirector de Desarrollo Socioeconómico - Apoyo  Contratista </t>
  </si>
  <si>
    <t>Mapa de riesgos de corrupcion del DAPM</t>
  </si>
  <si>
    <r>
      <rPr>
        <sz val="11"/>
        <color rgb="FF000000"/>
        <rFont val="Arial"/>
        <family val="2"/>
      </rPr>
      <t xml:space="preserve">Aplicar los </t>
    </r>
    <r>
      <rPr>
        <b/>
        <sz val="11"/>
        <color rgb="FF000000"/>
        <rFont val="Arial"/>
        <family val="2"/>
      </rPr>
      <t>lineamientos de la política institucional de gestión documental</t>
    </r>
    <r>
      <rPr>
        <sz val="11"/>
        <color rgb="FF000000"/>
        <rFont val="Arial"/>
        <family val="2"/>
      </rPr>
      <t xml:space="preserve"> al interior del Departamento Administrativo de Planeación</t>
    </r>
  </si>
  <si>
    <t>Miguel Angel Enciso Jauregui - Subdirector de Desarrollo Socioeconómico-  Ivon maritza R.</t>
  </si>
  <si>
    <t>Organización, clasificación y registro en FUID de inventario documental</t>
  </si>
  <si>
    <t>Efectuar Asistencias técnicas a los enlaces y equipos interdisciplinarios de las políticas de MIPG para la elaboración de los planes de acción de implementación de cada política</t>
  </si>
  <si>
    <t>Sin relacionar</t>
  </si>
  <si>
    <t xml:space="preserve"> Subdirector de Desarrollo Socioeconómico - Ivone Rodriguez - Apoyo Contratista </t>
  </si>
  <si>
    <t>Planes de acción de implementación de las 19 políticas elaborados</t>
  </si>
  <si>
    <r>
      <t>Proceso en  politica de participación ciudadana, en los ejercicios de</t>
    </r>
    <r>
      <rPr>
        <b/>
        <sz val="11"/>
        <color rgb="FF000000"/>
        <rFont val="Arial"/>
        <family val="2"/>
      </rPr>
      <t xml:space="preserve"> presupuesto participativo</t>
    </r>
  </si>
  <si>
    <t>seguimiento al proceso</t>
  </si>
  <si>
    <t>bajo</t>
  </si>
  <si>
    <t>Matriz Plan de trabajo Presupuesto participativo 2024</t>
  </si>
  <si>
    <t>Área de supervisión y control de los servicios públicos domiciliarios</t>
  </si>
  <si>
    <t>Supervisión del plan de expansión del sistema de alumbrado público 2023</t>
  </si>
  <si>
    <t>Supervisión del cumplimiento del cronograma de actividades del proyecto  "Plan Anual de Expansion del alumbrado público en el Municipio de San Jose de Cucuta" para la vigencia 2024</t>
  </si>
  <si>
    <t>Linea 5 - Territorio sostenible y hábitat saludable para todos</t>
  </si>
  <si>
    <t>Componente 6: Servicios publicos</t>
  </si>
  <si>
    <t>Cobertura alumbrado Público</t>
  </si>
  <si>
    <t>Programa 3: Alumbrado Público para todos</t>
  </si>
  <si>
    <t>Número de Luminarias de alumbrado Publico en optimas condiciones</t>
  </si>
  <si>
    <t>Sergio Sanjuan Santiago - Subdirector de Gestion y Supervisión de Servicios Publicos Domiciliarios 
Encargado Freddy Jesús Carrillo Rolon</t>
  </si>
  <si>
    <r>
      <t xml:space="preserve">Implementación de la expansión vegetativa en la ciudad de San José de Cúcuta  Cúcuta con código </t>
    </r>
    <r>
      <rPr>
        <b/>
        <sz val="11"/>
        <color theme="1"/>
        <rFont val="Arial"/>
        <family val="2"/>
      </rPr>
      <t>BPIN 2022540010033</t>
    </r>
  </si>
  <si>
    <t xml:space="preserve">Identificacion y priorizacion de zonas suceptibles a expansión de alumbrado publico </t>
  </si>
  <si>
    <t xml:space="preserve">Acción de gestión </t>
  </si>
  <si>
    <t xml:space="preserve">Informe de seguimiento </t>
  </si>
  <si>
    <r>
      <rPr>
        <sz val="11"/>
        <color theme="1"/>
        <rFont val="Arial"/>
        <family val="2"/>
      </rPr>
      <t xml:space="preserve">Implementar el proyecto "Actualización de la estratificación socioeconómica en el municipio de  Cúcuta Norte de Santander" con código </t>
    </r>
    <r>
      <rPr>
        <b/>
        <sz val="11"/>
        <color theme="1"/>
        <rFont val="Arial"/>
        <family val="2"/>
      </rPr>
      <t>BPIN  2021540010244</t>
    </r>
  </si>
  <si>
    <t>Recepcionar, atender y responder las solicitudes de certificación de estrato, cambio de estrato y coordinar la revisión, actualización y/o inclusión de manzanas en el software de estratificación del Municipio de San José de Cúcuta</t>
  </si>
  <si>
    <t>Linea 5 - Territorio sostenible y habitat saludable para todos</t>
  </si>
  <si>
    <t>Componente 1: Ordenamiento, Planeación y Gestión del Territorio</t>
  </si>
  <si>
    <t>Porcentaje de implementacion del POT</t>
  </si>
  <si>
    <t>Territorio futuro</t>
  </si>
  <si>
    <t>Estratificación socioeconómica actualizada</t>
  </si>
  <si>
    <t>Sergio Sanjuan Santiago - Subdirector de Gestion y Supervisión de Servicios Publicos Domiciliarios 
Encargado Jorge Morales</t>
  </si>
  <si>
    <t>Informe de Resultado</t>
  </si>
  <si>
    <t>Supervisión a la aplicación de la estratificación socieconómica del municipio de San José de Cúcuta</t>
  </si>
  <si>
    <t>Verificación de la correcta aplicación de la metodología de estratificación socioeconómica</t>
  </si>
  <si>
    <t>Supervisar con el apoyo del Comité Permanente de Estratificación, que las empresas de Servicios Públicos Domiciliarios apliquen los estratos determinados por la Alcaldía del Muncipio de San José de Cúcuta</t>
  </si>
  <si>
    <t xml:space="preserve">acción de gestión </t>
  </si>
  <si>
    <t xml:space="preserve">Certificaciones de la revisión de la aplicación de la Estratificación por parte de los Prestadores </t>
  </si>
  <si>
    <r>
      <rPr>
        <sz val="11"/>
        <color theme="1"/>
        <rFont val="Arial"/>
        <family val="2"/>
      </rPr>
      <t>Implementar el proyecto "Consolidación del subsidio en servicio público en aseo en el municipio de san jose de   Cúcuta" con código</t>
    </r>
    <r>
      <rPr>
        <b/>
        <sz val="11"/>
        <color theme="1"/>
        <rFont val="Arial"/>
        <family val="2"/>
      </rPr>
      <t xml:space="preserve"> BPIN 2021540010213</t>
    </r>
    <r>
      <rPr>
        <sz val="10"/>
        <color rgb="FF000000"/>
        <rFont val="Arial"/>
        <family val="2"/>
      </rPr>
      <t xml:space="preserve">
Implementar el proyecto "Consolidación del subsidio en servicio público en acueducto en el municipio de San Jose de   Cúcuta" con código </t>
    </r>
    <r>
      <rPr>
        <b/>
        <sz val="11"/>
        <color theme="1"/>
        <rFont val="Arial"/>
        <family val="2"/>
      </rPr>
      <t>BPIN 2021540010215</t>
    </r>
    <r>
      <rPr>
        <sz val="10"/>
        <color rgb="FF000000"/>
        <rFont val="Arial"/>
        <family val="2"/>
      </rPr>
      <t xml:space="preserve">
Implementar el proyecto "Consolidación del subsidio en servicio público en alcantarillado en el municipio de San de  Cúcuta" con código </t>
    </r>
    <r>
      <rPr>
        <b/>
        <sz val="11"/>
        <color theme="1"/>
        <rFont val="Arial"/>
        <family val="2"/>
      </rPr>
      <t>BPIN 2021540010214</t>
    </r>
  </si>
  <si>
    <t xml:space="preserve">Verificar la oportuna radicación de la estimación para el año siguiente del monto total de los recursos potenciales a recaudar por aportes solidarios, el número de usuarios discriminados por uso y estrato,  la suma de subsidios a  otorgar por estrato por parte de los prestadores del servicios públicos domiciliarios de Acueducto, Alcantarillado y Aseo en los términos del Decreto 1077 de 2015 </t>
  </si>
  <si>
    <t xml:space="preserve">Cobertura de acueducto (REC) 
Cobertura de alcantarillado (REC)
Cobertura de aseo </t>
  </si>
  <si>
    <t>Agua Potable y Saneamiento Básico: Fondo de Solidaridad y Redistribución del Ingreso – Subsidios</t>
  </si>
  <si>
    <t>Usuarios beneficiados con subsidios de acueducto                                                                                   
Usuarios beneficiados con subsidios  de alcantarillado
Usuarios beneficiados con subsidios de aseo</t>
  </si>
  <si>
    <t xml:space="preserve">Sergio Sanjuan Santiago - Subdirector de Gestion y Supervisión de Servicios Publicos Domiciliarios 
</t>
  </si>
  <si>
    <t>Certificación de cumplimiento, decreto 1077 del 2015</t>
  </si>
  <si>
    <t>Una vez remitidas las cuentas de cobro por la secretaría de hacienda, se verifica la adecuada aplicación de la estratificación oficial del municipio, en la facturación realizada por el prestador a los usuarios.</t>
  </si>
  <si>
    <t xml:space="preserve">Cobertura de acueducto (REC) 
Cobertura de alcantarillado (REC)
Cobertura de aseo (REC) </t>
  </si>
  <si>
    <t>Usuarios beneficiados con subsidios de acueducto                                                                                   Usuarios beneficiados con subsidios  de alcantarillado
Usuarios beneficiados con subsidios de aseo</t>
  </si>
  <si>
    <t>Certificación de cumplimiento o devolución de cuenta.</t>
  </si>
  <si>
    <r>
      <rPr>
        <sz val="11"/>
        <color theme="1"/>
        <rFont val="Arial"/>
        <family val="2"/>
      </rPr>
      <t xml:space="preserve">Implementar el proyecto denominado </t>
    </r>
    <r>
      <rPr>
        <b/>
        <sz val="11"/>
        <color theme="1"/>
        <rFont val="Arial"/>
        <family val="2"/>
      </rPr>
      <t>"Servicio de Concesión de la Escombrera Municipal</t>
    </r>
    <r>
      <rPr>
        <sz val="10"/>
        <color rgb="FF000000"/>
        <rFont val="Arial"/>
        <family val="2"/>
      </rPr>
      <t xml:space="preserve"> de Cúcuta Norte de Santander"  con código BPIN </t>
    </r>
    <r>
      <rPr>
        <b/>
        <sz val="11"/>
        <color theme="1"/>
        <rFont val="Arial"/>
        <family val="2"/>
      </rPr>
      <t>2021540010280</t>
    </r>
    <r>
      <rPr>
        <sz val="10"/>
        <color rgb="FF000000"/>
        <rFont val="Arial"/>
        <family val="2"/>
      </rPr>
      <t xml:space="preserve">  </t>
    </r>
  </si>
  <si>
    <t>Realizar seguimiento al contrato de concesión N°2597 del 2003 para la construcción, operación,  mantenimiento y clausura de la Escombrera municipal a traves de profesionales contratados para tal fin.</t>
  </si>
  <si>
    <t>Ambiente y Cambio Climático</t>
  </si>
  <si>
    <t>Indice de Calidad Ambiental Urbana - ICAU</t>
  </si>
  <si>
    <t>Programa 1: Gestión Ambiental Urbana</t>
  </si>
  <si>
    <t>Informe de seguimiento</t>
  </si>
  <si>
    <t xml:space="preserve">Sergio Sanjuan Santiago - Subdirector de Gestion y Supervisión de Servicios Publicos Domiciliarios 
Encargado  Leidi Geraldin Castro Torrado </t>
  </si>
  <si>
    <r>
      <t>Implementar el proyecto "</t>
    </r>
    <r>
      <rPr>
        <b/>
        <sz val="11"/>
        <color theme="1"/>
        <rFont val="Arial"/>
        <family val="2"/>
      </rPr>
      <t>Servicio de seguimiento al contrato de concesión del Relleno Sanitario parque Tecnológico Guayabal del municipio de  Cúcuta Norte de Santander</t>
    </r>
    <r>
      <rPr>
        <sz val="11"/>
        <color theme="1"/>
        <rFont val="Arial"/>
        <family val="2"/>
      </rPr>
      <t xml:space="preserve">" con código BPIN </t>
    </r>
    <r>
      <rPr>
        <b/>
        <sz val="11"/>
        <color theme="1"/>
        <rFont val="Arial"/>
        <family val="2"/>
      </rPr>
      <t>2021540010238</t>
    </r>
  </si>
  <si>
    <t>Realizar seguimiento al contrato de concesión N° 0618 del 2000 para la construcción, operación,  administración, mantenimiento y clausura del nuevo relleno sanitario del municipo a traves de la contratación de interventoría y/o profesionales contratados para tal fin.</t>
  </si>
  <si>
    <r>
      <t>Implementar el proyecto "</t>
    </r>
    <r>
      <rPr>
        <b/>
        <sz val="11"/>
        <color theme="1"/>
        <rFont val="Arial"/>
        <family val="2"/>
      </rPr>
      <t>Servicio de seguimiento al contrato de concesión de la escombrera del municipio de   Cúcuta Norte de Santander</t>
    </r>
    <r>
      <rPr>
        <sz val="11"/>
        <color theme="1"/>
        <rFont val="Arial"/>
        <family val="2"/>
      </rPr>
      <t xml:space="preserve">" con código BPIN </t>
    </r>
    <r>
      <rPr>
        <b/>
        <sz val="11"/>
        <color theme="1"/>
        <rFont val="Arial"/>
        <family val="2"/>
      </rPr>
      <t>2021540010248</t>
    </r>
  </si>
  <si>
    <t>Verificar el cumplimiento de las actividades establecidas en el contrato de concesión N°2597 del 2003 para la construcción, operación,  mantenimiento y clausura de la Escombrera municipal a traves de la interventoría contratada para tal fin.</t>
  </si>
  <si>
    <r>
      <t>Implementar el proyecto "</t>
    </r>
    <r>
      <rPr>
        <b/>
        <sz val="11"/>
        <color theme="1"/>
        <rFont val="Arial"/>
        <family val="2"/>
      </rPr>
      <t>Elaboración de documentos con lineamientos técnicos para el esquema de gestión ambiental regional con enfoque integral en el municipio de   Cúcuta Norte de Santander</t>
    </r>
    <r>
      <rPr>
        <sz val="11"/>
        <color theme="1"/>
        <rFont val="Arial"/>
        <family val="2"/>
      </rPr>
      <t xml:space="preserve">" con código BPIN </t>
    </r>
    <r>
      <rPr>
        <b/>
        <sz val="11"/>
        <color theme="1"/>
        <rFont val="Arial"/>
        <family val="2"/>
      </rPr>
      <t>2021540010247</t>
    </r>
  </si>
  <si>
    <t>Elaboración de un documento con lineamientos técnicos para el esquema de gestión ambiental regional con enfoque integral que permita brindar un ambiente sano y sostenible a toda la ciudadanía.</t>
  </si>
  <si>
    <t>Documento Técnico</t>
  </si>
  <si>
    <r>
      <rPr>
        <sz val="11"/>
        <color theme="1"/>
        <rFont val="Arial"/>
        <family val="2"/>
      </rPr>
      <t xml:space="preserve">Implementar el proyecto denominado "Revisión excepcional del POT y </t>
    </r>
    <r>
      <rPr>
        <b/>
        <sz val="11"/>
        <color theme="1"/>
        <rFont val="Arial"/>
        <family val="2"/>
      </rPr>
      <t xml:space="preserve">elaboración de estudios técnicos </t>
    </r>
    <r>
      <rPr>
        <sz val="10"/>
        <color rgb="FF000000"/>
        <rFont val="Arial"/>
        <family val="2"/>
      </rPr>
      <t xml:space="preserve">necesarios para la implementación de los programas de ejecución que lo contienen en el municipio de San Jose de Cúcuta" con código </t>
    </r>
    <r>
      <rPr>
        <b/>
        <sz val="11"/>
        <color theme="1"/>
        <rFont val="Arial"/>
        <family val="2"/>
      </rPr>
      <t>BPIN 2021540010037</t>
    </r>
  </si>
  <si>
    <t>Instrumentalización de plan de ordenamiento territorial, con los soportes necesarios para la implementacion y ejecución POT.</t>
  </si>
  <si>
    <t xml:space="preserve">Componente 1:  Ordenamiento, Planeación y Gestión del Territorio </t>
  </si>
  <si>
    <t>Territorio Futuro</t>
  </si>
  <si>
    <t>Estudios técnicos</t>
  </si>
  <si>
    <t>Gestión de la información estadística</t>
  </si>
  <si>
    <t>Oscar Granados - Subdirector de Control Fisico y Ambiental</t>
  </si>
  <si>
    <t xml:space="preserve">Actos administrativos </t>
  </si>
  <si>
    <t>Área de  seguimiento y control de las zonas de cesion tipo I a titulo gratuito a favor del municipio de San Jose de Cucuta</t>
  </si>
  <si>
    <t>Controlar y vigilar el cumplimiento por parte de los urbanizadores la entrega real y efectiva de las areas de cesión tipo I a titulo a favor del municipio</t>
  </si>
  <si>
    <t>Reforzar la capacidad operativa con personal ideoneo y suficiente para poder desarrollar las actividades de seguimiento, vigilancia y control de las areas de cesion tipo I de propiedad del municipio de San José de Cúcuta</t>
  </si>
  <si>
    <t>Componente 1: Ordenanmiento, planeacion y gestion del territorio</t>
  </si>
  <si>
    <t>Bases de datos producidas</t>
  </si>
  <si>
    <t>Sin relacion directa</t>
  </si>
  <si>
    <t xml:space="preserve">Actas de recibo material de las zonas de cesión tipo 1 </t>
  </si>
  <si>
    <t xml:space="preserve">Área de direccionamiento y coordinacion del desarrollo urbanistico de la ciudad
</t>
  </si>
  <si>
    <t>Direccionar el control del desarrollo físico de la ciudad, dentro del concepto de ciudad integradora y con base en los usos del suelo, asi como tambien dentro del componente del sistema urbano ambiental</t>
  </si>
  <si>
    <t>Reforzar la capacidad operativa con personal ideoneo y suficiente para poder desarrollar las actividades de segumiento, vigilancia y control  y acompañamiento de los desarrollos urbanisticos</t>
  </si>
  <si>
    <t>Conceptos DCF - CU enviados a la secretaria de gobierno</t>
  </si>
  <si>
    <t xml:space="preserve">Coordinación de los proyectos de planes parciales </t>
  </si>
  <si>
    <t>Reforzar la capacidad interinstitucional  con personal ideoneo y suficiente para poder desarrollar las actividades de segumiento, vigilancia y control  y acompañamiento de los desarrollos urbanisticos</t>
  </si>
  <si>
    <t xml:space="preserve">Decreto de adopción del plan parcial </t>
  </si>
  <si>
    <t>Coordinacion, formulacion, diseño, organizacion y ejecucion de los programas  del Plan de Ordenamiento Territorial.</t>
  </si>
  <si>
    <t>Participar en la evaluacion y control  de la ejecucion del Plan de Ordenamiento Territorial</t>
  </si>
  <si>
    <t>Monitoreo de la relacion entre el desarrollo fisico del municipio y el cumplimiento del POT a traves del Sistema de Informacion Geografica (SIG) : Estudiar y elaborar las solicitudes de certificados del SIG</t>
  </si>
  <si>
    <t>Ingrid More - Subdirectora de Desarrollo Fisico y Ambiental - Arquitecta Yalila Orejuela - Oscar Granados Subdirector de control Fisico y Ambiental - Miguel Angel Enciso - Subdirector de Desarrollo Socioeconomico.</t>
  </si>
  <si>
    <t xml:space="preserve">Atender el 100% de las solicitudes de acuerdo a orfeo - </t>
  </si>
  <si>
    <t>Certificado SIG</t>
  </si>
  <si>
    <t xml:space="preserve">Direccionar y coordinar los estudios sobre la coherencia entre el desarrollo fisico del municipio y el Plan de Ordenamiento Territorial
</t>
  </si>
  <si>
    <t>Adelantar los procesos de delimitacion de asentamientos humanos y barrios conforme al contenido del POT.</t>
  </si>
  <si>
    <t>Indice de desempeño institucional</t>
  </si>
  <si>
    <t>Ingrid More - Subdirectora de Desarrollo Fisico y Ambiental - Arquitecta Yalila Orejuela</t>
  </si>
  <si>
    <t xml:space="preserve">3 estudios de limitación de asentamientos </t>
  </si>
  <si>
    <t>Resolución de límites de barrios y asentamientos</t>
  </si>
  <si>
    <r>
      <rPr>
        <sz val="11"/>
        <color theme="1"/>
        <rFont val="Arial"/>
        <family val="2"/>
      </rPr>
      <t>Regularizar y legalizar asentamientos humanos de acuerdo al proyecto de inversion con</t>
    </r>
    <r>
      <rPr>
        <b/>
        <sz val="11"/>
        <color theme="1"/>
        <rFont val="Arial"/>
        <family val="2"/>
      </rPr>
      <t xml:space="preserve"> BPIN 2021540010200 </t>
    </r>
    <r>
      <rPr>
        <sz val="10"/>
        <color rgb="FF000000"/>
        <rFont val="Arial"/>
        <family val="2"/>
      </rPr>
      <t>- Estudios de regularización de asentamientos de origen informal  Cúcuta</t>
    </r>
  </si>
  <si>
    <t>Adelantar los procesos de regularizaciòn y legalizaciòn de barrios y/o asentamientos humanos al contenido del POT.</t>
  </si>
  <si>
    <t>Vivienda digna para todos</t>
  </si>
  <si>
    <t xml:space="preserve"> Estudios de regularización de asentamientos de origen informal</t>
  </si>
  <si>
    <t>3 estudios de regularización de asentamientos</t>
  </si>
  <si>
    <t>Solicitud de legalización, verificación del saneamiento predial, infraestrucutura vial y el espacio público, socialización, preliminares en terreno, aplicación de fichas etapa 1, elaboración de estudios técnicos a detalle, estudios de riesgos, planteamiento urbanistico, elaboración de fichas etapa 2, planos de ing civil y estudios técnicos y juridicos finales.</t>
  </si>
  <si>
    <t>Certificar localización de predios dentro del municipio de San José de Cúcuta.</t>
  </si>
  <si>
    <t xml:space="preserve">Expedición de certificados localizacion de predios del municipio </t>
  </si>
  <si>
    <t>50 certificados de localización emitidos</t>
  </si>
  <si>
    <t>Cerificados de localización.</t>
  </si>
  <si>
    <t>Coordinar la reglamentación de conceptos y certificados de norma que se deriven del contenido del plan de ordenamiento territorial.</t>
  </si>
  <si>
    <t>Emision de conceptos de uso de suelo, concepto de normas urbanisticas conforme al contenido del POT en cumplimiento al Decreto Nacional 1077 de 2015 que sean requeridos por los entes municipales, departamentales o del orden nacional.</t>
  </si>
  <si>
    <t>Ingrid More - Subdirectora de Desarrollo Fisico y Ambiental - Yadira Rodriguez Moreno - Ingeniera Civil</t>
  </si>
  <si>
    <t xml:space="preserve">500 conceptos de uso de suelos emitidos </t>
  </si>
  <si>
    <t>Concepto de uso de suelos emitidos y de norma urbanistica.</t>
  </si>
  <si>
    <t>Emision de certificados de riesgos conforme al contenido del POT en cumplimiento al Decreto Nacional 1077 de 2015 que sean requeridos por los entes municipales, departamentales o del orden nacional.</t>
  </si>
  <si>
    <t xml:space="preserve">500 certificados emitidos </t>
  </si>
  <si>
    <t xml:space="preserve">Certificaciones de riesgos </t>
  </si>
  <si>
    <t>Coordinar la Definición de estrategias de recuperación, embellecimiento e intervención de los elementos constitutivos del espacio público a traves de la aprobacion de las licencias urbanisticas de competencia de la Alcaldia.</t>
  </si>
  <si>
    <t>Estudio de licencias de intervencion del espacio publico conforme al contenido del Decreto Nacional 1077 de 2015 y normas reglamentarias.</t>
  </si>
  <si>
    <t>Ingrid More - Subdirectora de Desarrollo Fisico y Ambiental - Ingeniero Civil, Pedro Antonio Silva Cuevas - Profesional de la subdireccion de Desarrollo y Mauricio Arias - Yalila Orejuela Arquitectonica, - Jurídica: Luz Aura Arevalo Granados.</t>
  </si>
  <si>
    <t>20 tramites de licencias intervencion en espacio público atendidos</t>
  </si>
  <si>
    <t>Licencias de intervención en espacio público</t>
  </si>
  <si>
    <t>Coordinar y revisar la expedición de registros de publicidad exterior visual.</t>
  </si>
  <si>
    <t>Tramite de registro de publicidad exterior visual en el Municipio.</t>
  </si>
  <si>
    <t>Ingrid More - Subdirectora de Desarrollo Fisico y Ambiental - Manuel Moreno - Henry Hernandez,  Manuel Carreño , - Yalila Orejuela, Contratista Profesional de Apoyo.</t>
  </si>
  <si>
    <t xml:space="preserve">15 registros de publicidad exterior visual emitidos </t>
  </si>
  <si>
    <t xml:space="preserve">Registro de publicidad exterior visual </t>
  </si>
  <si>
    <t>Coordina y revisa la expedición de permisos para la localización e instalación de infraestructura de telecomunicación.</t>
  </si>
  <si>
    <t>Trámite de permisos la localización e instalación de infraestructura de telecomunicación.</t>
  </si>
  <si>
    <t>Ingrid More - Subdirectora de Desarrollo Fisico y Ambiental - Ingeniero Civil, Pedro Antonio Silva Cuevas. Contratsita de Apoyo.</t>
  </si>
  <si>
    <t>5 solicitudes atendidas</t>
  </si>
  <si>
    <t>Solicitudes para la localización e instalación de infraestructura de telecomunicación.</t>
  </si>
  <si>
    <t>Plan de acción municipal 2023 / Alcaldia de San José de Cúcuta</t>
  </si>
  <si>
    <t>Fecha: Enero 2022 / Versión 4</t>
  </si>
  <si>
    <t>Liderar e impartir instrucciones a su equipo de trabajo, sobre los informes que debe rendir la
Subsecretaria para lograr el mejor
desempeño de las funciones de la Subsecretaria de Contaduría Municipal</t>
  </si>
  <si>
    <t>Elaborar el plan de acción institucional de la Subsecretaría de Contaduría Municipal para cada vigencia</t>
  </si>
  <si>
    <t>Línea Estratégica 6: Gobierno Transparente ético y moral</t>
  </si>
  <si>
    <t xml:space="preserve">Sin relación directa </t>
  </si>
  <si>
    <t>Seguimiento y Evaluación del Desempeño Institucional</t>
  </si>
  <si>
    <t>planes de acción diligenciado</t>
  </si>
  <si>
    <t>Seguimiento al cumplimiento de actividades enmarcadas en el plan de acción institucional de la Subsecretaría</t>
  </si>
  <si>
    <t xml:space="preserve">Olga Pablos / Subsecretaria de Despacho
Profesionales del área contable </t>
  </si>
  <si>
    <t>(4) Sgtos trimestrales anuales</t>
  </si>
  <si>
    <t>Seguimiento de cumplimiento de indicadores del plan de acción</t>
  </si>
  <si>
    <t>3 Archivos pdf y un excel</t>
  </si>
  <si>
    <t>Enero de 2023</t>
  </si>
  <si>
    <t>Octubre de 2023</t>
  </si>
  <si>
    <t>Secretaria de Hacienda, Secretria del Tesoro, Oficina Asesora Juridica, Oficina de Almacen, Secretaria de Infraestructura, Secretaria de Vivienda, Oficina de Pensiones, Subsecretaria de Talento Humano, Secretaria de Salud, Secretaria de Educacion.</t>
  </si>
  <si>
    <t>Se requiere de la migración de información contables de todas las áreas, entidades u organizaciones que converjan en el Manual de Policitas contables</t>
  </si>
  <si>
    <t>Planeación Estrategica de las acciones a desarrollar durante la vigencia</t>
  </si>
  <si>
    <t>Realizacion, seguimiento del cronograma.
Son documentos internos y tienen reserva legal</t>
  </si>
  <si>
    <t>Suscripción, Seguimiento y Avance de Planes de Mejoramiento suscritos con la Contraloría Municipal y la Contraloría General de la República (Si Aplica)</t>
  </si>
  <si>
    <t>Formato de avance F15A estipulado por la Contraloría Municipal</t>
  </si>
  <si>
    <t>https://drive.google.com/drive/folders/1KmIE-z2CUP4R87TlmTVvZqVmB4Cioj8_?usp=share_link</t>
  </si>
  <si>
    <t>Diciembre de 2023</t>
  </si>
  <si>
    <t>Cumplimiento de las acciones de mejora y evidencia de los avances</t>
  </si>
  <si>
    <t>Subsanar cada uno de los hallazgos</t>
  </si>
  <si>
    <t>Son documentos internos y tienen reserva legal</t>
  </si>
  <si>
    <t xml:space="preserve">Participación en comités técnicos en la entidad, Realizar Reuniones internas y externas realizando seguimiento al cumplimiento de la normatividad vigente contable </t>
  </si>
  <si>
    <t>Reuniones agendadas durante la vigencia</t>
  </si>
  <si>
    <t>Registro Fotografico o Documental de la lista de asistencia, 
Actas de Comité</t>
  </si>
  <si>
    <t>Cumplimiento, por delegacion y en cumplimiento a mis labores</t>
  </si>
  <si>
    <t>Establecer los hechos generadores que convergen en el Estado de Situación Financiera del Municipio de San Jose de Cúcuta</t>
  </si>
  <si>
    <t xml:space="preserve">Área de Contaduría Pública </t>
  </si>
  <si>
    <t>Solicitar y exigir a las diferentes secretarias de la Alcaldía Municipal y a los entes agregados, cuya información financiera, económica y social es agregada a la del Municipio, los Estados
Financieros, archivos, reportes y demás informes que se produzcan dentro de cada área de
conformidad con los requisitos y lineamientos de la información a presentar</t>
  </si>
  <si>
    <t>Circularización mensual, trimestral y solicitudes varias, a las diferentes áreas y entes agregados de la Alcaldía Municipal ,solicitud de las liquidaciones a pagar por concepto de Capitales e Intereses para el servicio de la deuda pública.</t>
  </si>
  <si>
    <t xml:space="preserve">Olga Pablos / Subsecretaria de Despacho
Profesionales del área contable
</t>
  </si>
  <si>
    <t>Comunicados mensuales de solicitud, de información  a las diferentes areas.</t>
  </si>
  <si>
    <t>Oficios remisorios de solicitudes de información contable a las diferentes áreas y entes agregados bajo en el marco normativo para entidades de gobierno y sector financiero (Banca)</t>
  </si>
  <si>
    <t>15 Archivos pdf</t>
  </si>
  <si>
    <t>Llevar la contabilidad del Municipio de San José de Cúcuta, agregando la información financiera,
económica y social de los entes de control e Instituciones Educativas Municipales, para generar
el informe contable y enviarlo a la Contaduria General de la Nación en forma trimestral</t>
  </si>
  <si>
    <t xml:space="preserve">Reporte de Informacion Financiera Economica  Social y Ambiental en el CHIP Ministerio de Hacienda y Crédito Público. </t>
  </si>
  <si>
    <t>Envíos de información trimestral a la plataforma CHIP-Ministerio de Hacienda y Crédito Público</t>
  </si>
  <si>
    <t>1 Archivo en word</t>
  </si>
  <si>
    <t xml:space="preserve">Declaración Tributaria de  Retencion en la Fuente - </t>
  </si>
  <si>
    <t xml:space="preserve">Liquidaciones mensuales de retención en la fuente y envío a la Secretaría del Tesoro - </t>
  </si>
  <si>
    <t>07 Archivos pdf</t>
  </si>
  <si>
    <t>Presentación mensual del Informe Sistema Estadístico Unificado de Deuda (SEUD) ante el Ministerio de Hacienda y Secretaría de Hacienda Municipal.</t>
  </si>
  <si>
    <t>Elaboración formato SEUD y envio a MinHacienda y Secretaria de Hacienda</t>
  </si>
  <si>
    <t>02 Archivos pdf</t>
  </si>
  <si>
    <t>Informe de Reporte de Medios Magneticos Exogena DIAN</t>
  </si>
  <si>
    <t>Informe de Exógena presentado a la DIAN en la vigencia</t>
  </si>
  <si>
    <t>Mayo de 2023</t>
  </si>
  <si>
    <t>Agosto de 2023</t>
  </si>
  <si>
    <t xml:space="preserve"> Informe anual del servicio de la deuda formato FUT.</t>
  </si>
  <si>
    <t>Ministerio de Hacienda y Crédito Público</t>
  </si>
  <si>
    <t>Febrero de 2023</t>
  </si>
  <si>
    <t>Informe Anual -Categoría CGR Personal y Costos -</t>
  </si>
  <si>
    <t>Envío de información anual a través de la plataforma CHIP-</t>
  </si>
  <si>
    <t>Marzo de 2023</t>
  </si>
  <si>
    <t>Dar aplicabilidad a las políticas contables adoptadas por el Municipio bajo su competencia de
los nuevos estándares internacionales</t>
  </si>
  <si>
    <t>Cumplimiento de la Normatividad Vigente mediante la aplicación del Manual de Políticas Contables</t>
  </si>
  <si>
    <t>Implementación del Marco Normativo para entidades de gobierno</t>
  </si>
  <si>
    <t>Aplicación y seguimiento del cumplimiento de la normatividad vigente para entidades de gobierno</t>
  </si>
  <si>
    <t>05 Archivos pdf</t>
  </si>
  <si>
    <t>Presentación de Saldos Iniciales bajo Normas Internacionales y Parametrización de cuentas contables -</t>
  </si>
  <si>
    <t>Saldos Iniciales y Parametrización de cuentas al inicio de la vigencia y cuando se crean nuevos Rubros Presupuestales.</t>
  </si>
  <si>
    <t>05 Carpetas</t>
  </si>
  <si>
    <t xml:space="preserve"> Parametrizacion de conceptos deuda pública presupuestales.</t>
  </si>
  <si>
    <t xml:space="preserve">Saneamiento y Depuración de las cuentas contables; Auditoría de documentos, causación, elaboración de notas de reclasificación, aplicación y ajustes. </t>
  </si>
  <si>
    <t>Depuración Contable a las Cuentas de la Entidad</t>
  </si>
  <si>
    <t>Notas y Comprobantes de Egrego a las cuentas contables de los EEFF del Municipio durante la Vigencia</t>
  </si>
  <si>
    <t>01 Archivos pdf</t>
  </si>
  <si>
    <t>Generar los Estados Financieros necesarios de conformidad con el nuevo marco normativo bajo
Norma Internacional para entidades de Gobierno</t>
  </si>
  <si>
    <t xml:space="preserve">Entregar e Interpretar los Estados Financieros del Municipio y dar alcance a cualquier requerimiento de
aclaración sobre los mismos </t>
  </si>
  <si>
    <t>Generación de los EEFF de forma trimestral</t>
  </si>
  <si>
    <t>https://cucuta.gov.co/estados-financieros-tercer-trimestre-al-30-de-septiembre/</t>
  </si>
  <si>
    <t>Alcaldía San José de Cúcuta-Subsecretaría de Contaduria Municipal</t>
  </si>
  <si>
    <t>Conocimiento por parte de la ciudadanía en general y partes interesadas de la realidad financiera de la Alcaldía de San José de Cúcuta</t>
  </si>
  <si>
    <t>Se consulta desde la página web</t>
  </si>
  <si>
    <t>Tramitar las PQRSDF dirigidas a la Subsecretaria de la Contaduría Municipal</t>
  </si>
  <si>
    <t>Realizar un control y seguimiento interno al estado de los PQRSDF elevadas a la Subsecretaría de Contaduría Municipal</t>
  </si>
  <si>
    <t>Olga Pablos Subsecretaria de Despacho</t>
  </si>
  <si>
    <t>Presentar informes de seguimiento mensual a la Oficina de Control Interno de Gestión</t>
  </si>
  <si>
    <t>1 Archivos pdf y un excel</t>
  </si>
  <si>
    <t>Responder las solicitudes a los  peticionarios del Municipio de San José de Cúcuta</t>
  </si>
  <si>
    <t>Participar en los escenarios de forlatecimiento de comunicación con la comunidad Cucuteña</t>
  </si>
  <si>
    <t>Entregar los Estados Financieros consolidados generados por el envio del CHIP, trimestrales y mensuales a la Oficina TIC para la publicación en la página web de la Alcaldia de San José de Cúcuta</t>
  </si>
  <si>
    <t>Cuatro (04) públicaciones anuales de los EEFF</t>
  </si>
  <si>
    <t>Cumplimiento de la públicación de los Estados Financieros (mensuales y trimestrales) en la página web de forma trimestral.</t>
  </si>
  <si>
    <t xml:space="preserve">Olga Judith Pablos Forero/ Subsecretario de Contaduría Municipal </t>
  </si>
  <si>
    <t>ACTIIDAD</t>
  </si>
  <si>
    <t>Diseñar, organizar, coordinar, controlar y ejecutar los procesos y procedimientos relacionados
con la gestión y administración de los recursos financieros, Con fines de garantizar los recursos económicos a ser requeridos para desarrollo de los proyectos del Plan de Desarrollo del Municipio.</t>
  </si>
  <si>
    <t>Establecer estrategias o políticas Orientadas a la estimulación del cumplimiento de obligaciones tributarias del municipio por parte  de los contribuyentes de la ciudad.</t>
  </si>
  <si>
    <t>4. Transformación productiva, internacionalización y acción climática</t>
  </si>
  <si>
    <t>Economia Productia a traves de la industrializacion y bioeconomia</t>
  </si>
  <si>
    <t>( #  Presentacion de Proyectos de Beneficios tributari al Concejo Municipal      /  # Construccion de  Proyectos de Beneficios Tributarios al Concejo Municipal ) *100</t>
  </si>
  <si>
    <t xml:space="preserve">Gestion Presupuestal y Eficiente del gasto Publico </t>
  </si>
  <si>
    <t xml:space="preserve">SECRETARIA DE HACIENDA </t>
  </si>
  <si>
    <t>Presentacion de Proyecto de Beneficios Tributarios - efecto de aprobacion sujeto al Concejo Municipal</t>
  </si>
  <si>
    <t>N / A</t>
  </si>
  <si>
    <t>Alcaldia de San José de Cúcuta</t>
  </si>
  <si>
    <t>Robustecer  las finanzas municipales</t>
  </si>
  <si>
    <t>Asesorar, asistir y aconsejar en la definición y actualización del componente tributario en la
generación de ingresos y en la ejecución del gasto y en la presentación de los actos administrativos
que modifique la situación tributaria del municipio.</t>
  </si>
  <si>
    <t>Proyectos Tributarios elaborados a presentar al Concejos / Mesas de trabajo en construccionde Proyectos Triburtarios</t>
  </si>
  <si>
    <t xml:space="preserve">Subsecretaria de Renta e Impuesto: Dra. </t>
  </si>
  <si>
    <t>Presentacion de Proyecto de Beneficios Tributarios</t>
  </si>
  <si>
    <t>Aplicar y Evaluar los Acuerdo Aprobados y Actos Administrativos que Mejoren el Recaudo de los Tributos Municipales</t>
  </si>
  <si>
    <t>(Aplicación de Actos Administrativos por concepto de  Modificatorio o Nuevos al Estatuto Tributario Municipal de San José de Cúcuta / Actos Administrativos emitidos por concepto de Tributarios )*100%</t>
  </si>
  <si>
    <t>Cumplimiento</t>
  </si>
  <si>
    <t xml:space="preserve">Realizar campañas de divulgación entre los contribuyentes de las herramientas tecnológicas que facilitan el cumplimiento de las oblibaciones tributarias con el fisco municipal de San Jose de Cucuta </t>
  </si>
  <si>
    <t>Numero</t>
  </si>
  <si>
    <t>795608 o en su efecto ciudadanos con obligacion tributaria</t>
  </si>
  <si>
    <t xml:space="preserve">Implementar acciones de acercamiento a los contribuyentes de fines de incentivar el cumplimiento de las obligaciones tributarias con el fisco municipal </t>
  </si>
  <si>
    <t>( # de Eventos de acercamiento a los contribuyentes / # de Actividades a desarrollar de acercamiento) *100%</t>
  </si>
  <si>
    <t>Cumplimiento / Informe Financiero</t>
  </si>
  <si>
    <t># de Contribuyentes - Pregunta a TNS</t>
  </si>
  <si>
    <t>( $ 00. Proyeccion a  recaudar vigencia 2024 / $ 00. Reacudo vigencia 2023) *100%</t>
  </si>
  <si>
    <t>Formular, aplicar y evaluar las políticas, planes y programas que permitan definir mecanismos que
fortalezcan la estructura de ingresos del municipio y garantizar que la toma de decisiones esté
soportada en una información financiera, oportuna y confiable.</t>
  </si>
  <si>
    <t>(Presupuesto Aprobado y Ejecutado de la vigencia actual / Presupuesto Aprobado de la vigencia actual)</t>
  </si>
  <si>
    <t>Procentaje</t>
  </si>
  <si>
    <t>Ejecucion Presupuestal de forma equilibrada y ajustada a la normatividad del estado</t>
  </si>
  <si>
    <t xml:space="preserve">Define o ajustadar metodología para el diligenciamiento del presupuesto o viabilidad para las modificaciones al presupuesto, definiendo el mecanismo
requerido / Da las directrices que se deben considerar en cada secretaría para la elaboración del
correspondiente PA C / </t>
  </si>
  <si>
    <t>(# de COMFIS realizados para modificaciones y aprobadas al presupuesto /Comfis Programados)*100%</t>
  </si>
  <si>
    <t>Liderar  y Planificar procesos catastrales del Municipio de conformidad con la normatividad legal colombiana, pemitiendo mantener actualizadad y clasificada la informacion fiscal , Juridica y economica de los bienes formales e informales garantizando su calidad y difusion.</t>
  </si>
  <si>
    <t>Subsecretaria de Catastro Multiproposito</t>
  </si>
  <si>
    <t># actos administrativos de predios mensuales Incorporados a la base catastral / # de solicitudes de mejoras o desenglobe</t>
  </si>
  <si>
    <t>%</t>
  </si>
  <si>
    <t>Conservar Coherencia y Equilibrio en el Plan de desarrollo Municipal, Plan de Acción con las Finanzas del Municipio por medio de la coordinación de la ejecución</t>
  </si>
  <si>
    <t>Conservar la coherencia entre el plan de desarrollo y plan de acción con las políticas macroeconómicas, microeconómicas, fiscales; nacionales y locales, sustentando  el  control de las asignaciones presupuestales en las diferentes instancias</t>
  </si>
  <si>
    <t>Ejecucion de Presupuestal / Presupuesto 2024</t>
  </si>
  <si>
    <t>SECRETARIA DE HACIENDA</t>
  </si>
  <si>
    <t>Ejecucion Presupuestal</t>
  </si>
  <si>
    <t xml:space="preserve">Ejecucion presupuestal de forma Coherencia y Equilibrio </t>
  </si>
  <si>
    <t>Es de realiza claridad que el Presupuestó está sujeto a modificaciones</t>
  </si>
  <si>
    <t>Liderar y coordinar las políticas, estrategias, planes de los programas de las finanzas públicas, que estén direccionadas a un equilibrio armonizado entre el desarrollo financiero del Municipio y del erario público.</t>
  </si>
  <si>
    <t>( Actas de  COMFIS realizados / Comfis Proyectados) 100%</t>
  </si>
  <si>
    <t>Actas de Comfis realizada y Cumplimiento de ejecucion presupestal</t>
  </si>
  <si>
    <t xml:space="preserve">Establecer una ejecución de los recursos económicos de forma oportuna, eficientes, eficaz y respetuosa de las normatividades colombiana del erario  público </t>
  </si>
  <si>
    <t xml:space="preserve">Realizar la identificación de las cuentas y su calificación, definiendo estrategias necesarias que garanticen la recuperación del cobro de los tributos municipales, bajo el cumplimiento de la normatividad colombiana y así mismo hacer la proyección de los actos administrativos de menester. </t>
  </si>
  <si>
    <t>Establecer directrices que garanticen la recuperación de cartera por concepto de tributos municipal de las vigencias anteriores 2023 o en su efecto a prescribir. Acciones como: 1. Atención al contribuyente en la Secretaría de Hacienda y realizando brigadas en diferentes sectores de la ciudad 2. Facilidades de pagos (Acuerdos de pago); Los cuales le permiten al contribuyente cancelar sus obligaciones acordes a sus ingresos. 3. Gestión de procesos de cobro, continuar impulsando los procesos de cobro 4. Implementar descuentos de ley.</t>
  </si>
  <si>
    <t xml:space="preserve">( Obligaciones prescriptas a corte de vigencia 2024 / Oblicaciones a  prescribir a corte 2024       ------------------------------------------------------------------------------                                                                                                                                                                                                                                                                                                                       Contribuyentes que se les realiza acuerdo de pago - Levantamiento - Estado de Cuenta  /  Poblacion atendida en la subsecretaria de recuperacion de cartera.                                                                                            </t>
  </si>
  <si>
    <t>Subsecretaria de Recuperacion de Cartera</t>
  </si>
  <si>
    <t xml:space="preserve">Informe narrativo </t>
  </si>
  <si>
    <t>Robustecimiento al erario publico</t>
  </si>
  <si>
    <t>Clasificar y depurar el debido cobrar, teniendo presente los criterios de vigencias actuales, anteriores, de difícil recaudo o no recuperables.</t>
  </si>
  <si>
    <t>BUSCAR</t>
  </si>
  <si>
    <t># de Predios depuerados del debido cobrar / Total de predios debido cobrar</t>
  </si>
  <si>
    <t xml:space="preserve">Designación de Radicados / PQRS a los funcionarios competentes para dar respuesta a contribuyentes o entes de Control de forma idónea, eficiente, eficaz y respetuosa de los tiempos legales   </t>
  </si>
  <si>
    <t xml:space="preserve">Proyección y construcción de informes requeridos a la Secretaria de Hacienda desde el ámbito de sus actividades de misionalidad o las delegadas a ejecutar o supervisar. </t>
  </si>
  <si>
    <t>( Respuesta de requerimientos / Recepción de requerimiento a la Secretaria de Hacienda) *100</t>
  </si>
  <si>
    <t xml:space="preserve"> SECRETARIA DE HACIENDA</t>
  </si>
  <si>
    <t>Ciudadanos y entes de control</t>
  </si>
  <si>
    <t xml:space="preserve">Proyección y construcción de informes requeridos a la Subsecretaria de Recuperacion de Cartera desde el ámbito de sus actividades de misionalidad o las delegadas a ejecutar o supervisar. </t>
  </si>
  <si>
    <t xml:space="preserve">Proyección y construcción de informes requeridos a la Subsecretaria de Rentas e Impuestos desde el ámbito de sus actividades de misionalidad o las delegadas a ejecutar o supervisar. </t>
  </si>
  <si>
    <t xml:space="preserve">Atencion a requerimientos de los 5 casos de Mutacion,   Verificar documentacion requerida por resolucion 1101 del 2020 del IGAC,                        Proyección y construcción de informes requeridos a la Subsecretaria de Catastro Multipropostio desde el ámbito de sus actividades de misionalidad o las delegadas a ejecutar o supervisar. </t>
  </si>
  <si>
    <t>Subsecretaria Financiera / Dr</t>
  </si>
  <si>
    <t xml:space="preserve"> Clasifica por tipo de mutacion, se realiza visita dependiendo del tipo de mutacion y se radica en el Sistema Nacional Catastral-SNC. Para entrega del producto final se expide resolucion.</t>
  </si>
  <si>
    <t># de Visitas realziadas / # de visitas requeridas o solicitadas) * 100%</t>
  </si>
  <si>
    <t>Sericio de asistencia tecnica en hacienda publica</t>
  </si>
  <si>
    <t xml:space="preserve">Asistencia tecnica </t>
  </si>
  <si>
    <t>Acción de  inversión</t>
  </si>
  <si>
    <t>Gobierno transparente ,ético y  moral</t>
  </si>
  <si>
    <t>Alcaldia de cúcuta , estrategica y funcional</t>
  </si>
  <si>
    <t>Gobierno éstrategico y funcional</t>
  </si>
  <si>
    <t>Entidades ,organismos independencias asistidos tecnicamente</t>
  </si>
  <si>
    <t>MARIA EUGENIA NAVARRO</t>
  </si>
  <si>
    <t>MEDIO</t>
  </si>
  <si>
    <t>1OO%</t>
  </si>
  <si>
    <t>ASISTENCIAS REALIZADAS</t>
  </si>
  <si>
    <t>Cartilla 1: Ordenamiento del territorio alrededor del agua​​
Cartilla 2: Seguridad humana y justicia social.
Cartilla 3: Derecho humano a la alimentación.
Cartilla 4: Convergencia regional​
Cartilla 5: Transformacion productiva internacionalización y accion climática</t>
  </si>
  <si>
    <t xml:space="preserve">PLAN DE ACCIÓN MUNICIPAL 2024  </t>
  </si>
  <si>
    <r>
      <t xml:space="preserve">Nombre de la dependencia </t>
    </r>
    <r>
      <rPr>
        <b/>
        <sz val="11"/>
        <rFont val="Calibri"/>
        <family val="2"/>
      </rPr>
      <t>SECRETARIA DE DESARROLLO SOCIAL</t>
    </r>
  </si>
  <si>
    <t>1. Área de Productividad y Competitividad</t>
  </si>
  <si>
    <t>1.1. Servicio de gestión para la generación y formalización del empleo en Cúcuta con código BPIN 2021540010277</t>
  </si>
  <si>
    <t>1.1.1. Realizar acciones y estrategias que permitan la generación y formalización de empleo, y la reducción de barreras para el acceso a oportunidades laborales en el municipio de Cúcuta.</t>
  </si>
  <si>
    <t>Línea estratégica 3: Competitividad para el desarrollo económico</t>
  </si>
  <si>
    <t>1: Cúcuta frontera, prouctiva, competitiva e incluyente</t>
  </si>
  <si>
    <t>Índice de pobreza monetaria</t>
  </si>
  <si>
    <t>Productividad y competitividad de las empresas colombianas</t>
  </si>
  <si>
    <t>servicio al ciudadano</t>
  </si>
  <si>
    <t>Subsecretario Carlos Vargas</t>
  </si>
  <si>
    <t>* Promover e impulsar la agencia pública de empleo de Cúcuta.
*Realizacion de Jornadas de Socializacion con el Gremio Empresarial de la ciudad de Cucuta; con el fin de dar a conocer los servicios de la Agencia APE incrementando la base de datos de oferentes y colocados en  la pagina de empleo de la Agencia.
*Impulsar proyectos como Ruta de empleo.
*Talleres capacitación en empleabilidad.
*Visitas a empresarios
*Capacitaciones a empresarios en Derecho laboral, seguridad social y beneficios económicos y tributarios.
*Ferias laborales y/o empleo.
*Programa de insentivos financieros para el fortalecimiento empresarial que genere empleo en la ciudad.
* Apoyo a la investigación de procesos que generen valor agregado al sector empresarial.</t>
  </si>
  <si>
    <t xml:space="preserve">
Informe ejecutivo de la Agencia Publica de Empleo</t>
  </si>
  <si>
    <t xml:space="preserve"> 1.1.2. Gestionar Alianzas interadministrativas enfocadas en el desarrollo de iniciativas para el fortalecimiento empresarial y la generación de empleo en los diferentes sectores del municipio de Cúcuta.</t>
  </si>
  <si>
    <t xml:space="preserve">Implmentación de alianzas comerciales y/o convenio de cooperación en el fortalecimiento y apoyo a la gestion para la generacion y formalizacion del empleo en Cúcuta. 
</t>
  </si>
  <si>
    <t>Minuta del convenio  
informes de supervisión 
informe de cumplimiento 
soportes - evidencias</t>
  </si>
  <si>
    <t>1.2. Servicio de apoyo para el desarrollo empresarial, productivo y competitivo del municipio de Cúcuta. Con codigo BPIN 2021540010276</t>
  </si>
  <si>
    <t>1.2.1. Servicio de apoyo para la formación de capital humano para el desarrollo empresarial en habilidades y competencias</t>
  </si>
  <si>
    <t>Índice de competitividad</t>
  </si>
  <si>
    <t>Personas formadas en habilidades y competencias</t>
  </si>
  <si>
    <t>Realizar jornadas de formación y capacitación al sector empresarial.</t>
  </si>
  <si>
    <t>Convenio interadministrativos y/o alianzas con el sector privado
Listados de asistencia a las capacitaciones.
Notas de comunicaciones y piezas graficas</t>
  </si>
  <si>
    <t>1.2.2. Promover la implementación de los procesos establecidos a través de los indicadores de competitividad del municipio.</t>
  </si>
  <si>
    <t>Acciones de mejora realizadas</t>
  </si>
  <si>
    <t>Subsecretario Carlos Vargas 
Tecnico operativo Lorena Alvarez</t>
  </si>
  <si>
    <t>Crear y convocar la mesa de trabajo municipal de competitividad.
Derfinir los indicadores de competitividad a medir 
Definir el plan de trabajo para el seguimiento a los  indicadores de competitividad del municipio</t>
  </si>
  <si>
    <t>Oficios de convocatoria
Actas
listados de asistencia
Plan de trabajo</t>
  </si>
  <si>
    <t>1.2.3. Promover la articulación para la socialización con la comisión regional de competitividad CRC de los planes de trabajo proyectados al municipio</t>
  </si>
  <si>
    <t>Planes de trabajo concertados con las CRC para su consolidación</t>
  </si>
  <si>
    <t>Firmar Convenio para realizar estudio articulados con la CRC direccionados a fortaleces la competitividad y productividad del sector empresarial y sector rural.</t>
  </si>
  <si>
    <t xml:space="preserve">Convenio realizado
Actas
Listados de asistencia
</t>
  </si>
  <si>
    <t>1.3. Gestionar transferencia de tecnología para el beneficio del sector empresarial del municipio de Cúcuta.</t>
  </si>
  <si>
    <t>1.3.1. Servicio de apoyo para el fortalecimiento de procesos de internacionalización y consolidación de mercados externos.</t>
  </si>
  <si>
    <t>Tasa de Desempleo</t>
  </si>
  <si>
    <t>Proyectos cofinanciados para agregar valor a los productos y/o mejorar los canales de comercialización</t>
  </si>
  <si>
    <t>Apoyo para el fortalecimiento a empresas con el objetivo de facilitar su inserción de mercados de orden nacional e internacional.
Implementación misiones comerciales y de benchmarking en pro de impulsar el desarrollo empresarial del municipio de Cúcuta.
Implementar alianzas comerciales y/o convenios con organismos de cooperación internacional que promuevan estrategias de transferencia de tecnología.</t>
  </si>
  <si>
    <t>Actas
Listados de empresarios beneficiados
Informes ejecutivos de misiones comerciales y de benchmarking</t>
  </si>
  <si>
    <t>1.4. Servicio de apoyo financiero para agregar valor a los productos y mejorar los canales de comercialización del municipio de Cúcuta- BPIN 2021540010290</t>
  </si>
  <si>
    <t>1.4.1. Servicio de apoyo financiero para agregar valor a los productos y
mejorar los canales de comercialización</t>
  </si>
  <si>
    <t>Realizar acciones de formación y/o capacitación junto a entidades institucionales y/o privadas en acceso a creditos, gestión financiera y bancarización.
Realizar jornadas de promoción de la oferta financiera y el sector bancario.</t>
  </si>
  <si>
    <t xml:space="preserve">Listado de beneficiarios de las jornadas de formación y capacitación.
Actas de asistencias técnicas empresarial.
</t>
  </si>
  <si>
    <t>1.4.2. Gestionar y ejecutar estrategias y acciones de promoción de bienes y servicios del sector empresarial del municipio.</t>
  </si>
  <si>
    <t>Implementar estrategias de promoción, divulgación, ejecución de acciones que impulsan la competitividad y productividad del municipio.</t>
  </si>
  <si>
    <t xml:space="preserve">actas de reuniones
Informe ejecutivo de cada acción.
</t>
  </si>
  <si>
    <t>2. Área de Desarrollo Rural</t>
  </si>
  <si>
    <t>2.1. Servicio de apoyo y acompañamiento productivo y empresarial para el fortalecimiento de la comercialización y gestión financiera de productores 
agropecuarios y rurales de Cúcuta. BPIN - 2021540010269</t>
  </si>
  <si>
    <t>2.1.1. Gestionar acciones para capacitar y gestionar a pequeños productores en todo lo relacionado con temas administrativos y de gestión financiera en procesos productivos</t>
  </si>
  <si>
    <t>2: Cúcuta rural</t>
  </si>
  <si>
    <t>Valor agregado por actividades primarias</t>
  </si>
  <si>
    <t>Inclusión productiva de pequeños productores rurales</t>
  </si>
  <si>
    <t>Procesos productivos beneficiados</t>
  </si>
  <si>
    <t>Carlos Vargas / Subsecretario de productividad y competitividad</t>
  </si>
  <si>
    <t>Colocar en marcha acciones de fortalecimiento y capacitación  en tematicas administrativas, gestión financiera - bancarización que beneficien los sistemas productivos Agricolas y Pecuarios.
 Feria Agropecuaria 2024</t>
  </si>
  <si>
    <t>Informes ejecutivos de los procesos de Fortalecimiento Agricolas y Pecuarios.      
Listados de asistencia de beneficiarios capacitados
Evidencias Fotograficas</t>
  </si>
  <si>
    <t xml:space="preserve"> </t>
  </si>
  <si>
    <t xml:space="preserve">2.1.2. Brindar apoyo y acompañamiento productivo y empresarial en los procesos productivos agropecuarios y rurales del municipio </t>
  </si>
  <si>
    <t>Personas capacitadas</t>
  </si>
  <si>
    <t>Llevar a cabo accciones de fortalecimiento,y capacitación en los componentes productivo - comercialización que beneficien los sistemas productivos Agricolas y Pecuarios</t>
  </si>
  <si>
    <t>Informes ejecutivos de los procesos de Fortalecimiento Agricolas y Pecuarios.  
Listados de asistencia de beneficiarios capacitados
Evidencias Fotograficas</t>
  </si>
  <si>
    <t>2.2. Servicio de apoyo para el fomento y el fortalecimiento de la asociatividad, de pequeños productores rurales del municipio de Cúcuta. BPIN - 2021540010268</t>
  </si>
  <si>
    <t xml:space="preserve"> 2.2.1. Apoyo y sensibilización a asociaciones ya conformadas o en proceso de conformación en temas administrativos y de organización, referentes a liderasgos, participacióny desarrollo de capacidades.           </t>
  </si>
  <si>
    <t>Número de pequeños productores asociados a nivel regional</t>
  </si>
  <si>
    <t>Asociaciones fortalecidas</t>
  </si>
  <si>
    <t xml:space="preserve">Asociaciones fortalecidas en la lineas productiva Agricolas.
Asociaciones fortalecidas en la lineas productiva Pecuarias. </t>
  </si>
  <si>
    <t>Convenio para la realización de acciones de fortalecimiento y capacitación teórico practica a asociaciones de productores rurales.
Listado de asoscianes fortalecidas - evidencias fotograficas</t>
  </si>
  <si>
    <t>2.2.2. Fortalecer a través de insumos y maquinaria a las asociaciones de productores rurales del municipio de cúcuta.</t>
  </si>
  <si>
    <t>Asociaciones apoyadas</t>
  </si>
  <si>
    <t xml:space="preserve">Asociaciones fortalecidas en las lineas productivas Agricolas.
Asociaciones fortalecidas en las lineas productivas Pecuarias. </t>
  </si>
  <si>
    <t>2.3. Servicio de divulgación de transferencia de tecnología para el beneficio de productores agropecuarios y rurales del municipio de Cúcuta. BPIN - 2021540010202</t>
  </si>
  <si>
    <t>2.3.1. Acompañamiento a productores agropecuarios de la zona rural en cadenas de transformación agroindustrial</t>
  </si>
  <si>
    <t>Número de pequeños productores en cadenas de transformación agroindustrial</t>
  </si>
  <si>
    <t>Ciencia, tecnología e innovación agropecuaria</t>
  </si>
  <si>
    <t>Productores beneficiados con transferencia de tecnología</t>
  </si>
  <si>
    <t xml:space="preserve">               
Visitas de Benchmarking dirigidas a los procesos productivos agricolas.             
Visitas de Benchmarking dirigidas a ,los procesos productivos Pecuarios.      </t>
  </si>
  <si>
    <t xml:space="preserve">
Listado de beneficIados y de los participantes a la feria agropecuaria 
Informe ejecutivo final de la realización de la  feria agropecuaria
Listados de asistentes y evidencias fotograficas de las misiones de Benchmarking agropecuarias.</t>
  </si>
  <si>
    <t>2.4. Servicio de apoyo en la formulación y estructuración de proyectos para el desarrollo agropecuario y rural del municipio de Cúcuta. BPIN - 2021540010289</t>
  </si>
  <si>
    <t>2.4.1. Acompañamiento y promoción en la formulación de proyectos agropecuarios</t>
  </si>
  <si>
    <t>Crecimiento de la producción agrícola</t>
  </si>
  <si>
    <t>Proyectos asociativos estructurados</t>
  </si>
  <si>
    <t>Formulación y estructuracíon de planes, programas y proyectos agropecuarios</t>
  </si>
  <si>
    <t xml:space="preserve">Planes, programas y proyectos Agropecuarios formulados y estructurados
Actas y listados de asistencia 
</t>
  </si>
  <si>
    <t>2.5. Apoyo a la comercialización de productores para el fomento de la participación en mercados campesinos de Cúcuta - BPIN  2023540010009</t>
  </si>
  <si>
    <t>2.5.1. Acompañamiento y fortalecimiento logistico en la comercialiazación de productos de los mercados campesinos del municipio de Cúcuta</t>
  </si>
  <si>
    <t>Número de pequeños productores en mercados formales (compras públicas, agricultura por contrato, etc.)</t>
  </si>
  <si>
    <t>Productores apoyados para la participación en mercados campesinos</t>
  </si>
  <si>
    <t xml:space="preserve">Implementar estrategias de acompañamiento logistico en el componente comercail, orientado a beneficiar a los productores participantes en los mercados campesinos
</t>
  </si>
  <si>
    <t xml:space="preserve">Listado de asisitencia  de los productores participantes           
Informe de realización de cada  mercado campesino.  
</t>
  </si>
  <si>
    <t xml:space="preserve">2.5.2. Realizar acciones para el apoyo de los productores agropecuarios en mercados campesinos para la creación de canales y escenarios para la comercialización de sus productos </t>
  </si>
  <si>
    <t>Realización de accciones de fortalecimiento, capacitación y promoción de los mercados campesinos</t>
  </si>
  <si>
    <t xml:space="preserve">
Piezas graficas, listados de asistencia de los productores participantes.
Publicaciones  de los mercados campesinos en redes sociales. </t>
  </si>
  <si>
    <t>2.6. Garantizar la prestación de la extensión agropecuaria y/o asistencia técnica a pequeños productores rurales del municipio de Cúcuta.</t>
  </si>
  <si>
    <t>2.6.1.  Asistencia tecnica a productores agropecuarios</t>
  </si>
  <si>
    <t>Productores atendidos con asistencia técnica agropecuaria</t>
  </si>
  <si>
    <t>carlos Vargas / Subsecretario de productividad y competitividad
Teécnicos operativos de la subsecretaria</t>
  </si>
  <si>
    <t>Prestacion del servicio de extension Agropecuaria acorde a la Ley 1876 de 2017</t>
  </si>
  <si>
    <t>Visitas de Informe de acompañamiento a los productores agropecuarios  
Actualizacion del Registro de Usuarios</t>
  </si>
  <si>
    <t>2.7. Apoyo financiero a proyectos productivos para el mejoramiento de la rentabilidad en los cultivos producidos en el sector rural de Cúcuta. BPIN - 2021540010203</t>
  </si>
  <si>
    <t>2.7.1. Articular con entidades financieras públicas y/o privadas de Colombia para el financiamiento de proyectos agropecuarios y de transformación agroindustrial.</t>
  </si>
  <si>
    <t>Servicios financieros y gestión del riesgo para las actividades agropecuarias rurales</t>
  </si>
  <si>
    <t>Seguimiento al convenio interadministrativo para la financiación de proyectos agropecuarios con compesación de tasa de interes entre municipio y el Banco Agrario de Colombia</t>
  </si>
  <si>
    <t xml:space="preserve">Listado de beneficiarios
informe de avance del convenio
</t>
  </si>
  <si>
    <t>3. Área de participación comunitaria</t>
  </si>
  <si>
    <t>3.1. Servicio de inspección, vigilancia y control a los Organismos de Acción Comunal de primero y segundo nivel Cúcuta</t>
  </si>
  <si>
    <t>3.1.1. Implementar acciones de inspeccion, vigilancia y control de las OAC Primero y segundo nivel</t>
  </si>
  <si>
    <t>Componente 24: Cúcuta Participa</t>
  </si>
  <si>
    <t>Índice de la calidad de la Participación Ciudadana</t>
  </si>
  <si>
    <t>Fortalecimiento a la gestión y dirección de la administración pública territorial</t>
  </si>
  <si>
    <t>Organismos Comunales con pliego de hallazgos y planes de mejoramiento formulados</t>
  </si>
  <si>
    <t>Transparencia y acceso a la información pública y lucha contra la corrupción</t>
  </si>
  <si>
    <t>Subsecretaria Paola Reales - (Roberto Riveros, Manuel Bastos, Ricardo Rodriguez / Tecnicos Operativos)</t>
  </si>
  <si>
    <t>implementación de estrategias de inspección, vigilancia y control a las OAC</t>
  </si>
  <si>
    <t>Actas
Informe de resultado
Listados de asistencia</t>
  </si>
  <si>
    <t>3.2. Asistencia técnica para el fortalecimiento del desarrollo y la participación comunal y comunitaria del municipio de San José de  Cúcuta con código BPIN 2021540010285</t>
  </si>
  <si>
    <t>3.2.1. Realizar Acciones para asegurar el servicio de asistencia técnica en planificación estratégica y desarrollo a Organizaciones sociales, organizaciones comunales, colectivos y/o miembros de la sociedad civil.</t>
  </si>
  <si>
    <t>Línea estratégica 6: Gobierno transparente, ético y moral</t>
  </si>
  <si>
    <t>2: Cúcuta participa</t>
  </si>
  <si>
    <t>Organizaciones sociales, organizaciones comunales, colectivos y/o miembros de la sociedad civil asistidas técnicamente</t>
  </si>
  <si>
    <t>Participación Ciudadana</t>
  </si>
  <si>
    <t>Subsecretaria Paola Reales</t>
  </si>
  <si>
    <t>Asistencias técnicas y jurídicas a las OAC de primer y segundo grado</t>
  </si>
  <si>
    <t>Formatos asistencias técnicas
Actas
Listados de asistencia</t>
  </si>
  <si>
    <t>3.2.2. Realizar Acciones para asegurar el desarrollo de capacidades locales a Organizaciones sociales, organizaciones comunales, colectivos y/o miembros de la sociedad civil.</t>
  </si>
  <si>
    <t>Diagnostico de funcionamiento de los organos internos de los OAC de primer y segundo grado</t>
  </si>
  <si>
    <t>3.2.3. Realizar Acciones para asegurar el servicio de asistencia tecnica en control social y democracia a veedurias ciudadanas del municipio de Cúcuta.</t>
  </si>
  <si>
    <t>Veedurías ciudadanas asistidas técnicamente</t>
  </si>
  <si>
    <t>Asistencia técnica y jurídica en control social</t>
  </si>
  <si>
    <t>Actas
Listados de asistencia</t>
  </si>
  <si>
    <t xml:space="preserve">3.2.4.Asesorar y orientar a las organizaciones comunitarias sobre la legislación y participación ciudadana fomentando su conformación </t>
  </si>
  <si>
    <t>Informe de los procesos de elecciones y resoluciones de reconocimiento de dignatarios</t>
  </si>
  <si>
    <t>Documento de informe
Documentosde resoluciones</t>
  </si>
  <si>
    <t>3.3 Apoyo asistencia técnica y Fortalecimiento a las Juntas Administradoras Locales del municipio de  Cúcuta Norte de Santander BPIN 2022540010047</t>
  </si>
  <si>
    <t>3.3.1. Brindar apoyo y asistencia técnica y legal a las juntas administradoras Locales del municipio de San José de Cúcuta</t>
  </si>
  <si>
    <t>Organismos asistidos técnicamente</t>
  </si>
  <si>
    <t>Juntas Administradoras Locales asistidas, formadas y capacitadas técnica y legalmente</t>
  </si>
  <si>
    <t>Asistencia técnica y jurídica a las JAL</t>
  </si>
  <si>
    <t>Actas
Formato de asistencias técnicas</t>
  </si>
  <si>
    <t>3.4. Apoyo Administrativo y financiero para el fortalecimiento del desarrollo comunal y comunitario de Cúcuta con codigo BPIN 2021540010281</t>
  </si>
  <si>
    <t>3.4.1. Gestionar espacios que permitan fortalecer la participación ciudadana en contextos sociales, políticos y económicos para la promoción del desarrollo comunitario del municipio.</t>
  </si>
  <si>
    <t xml:space="preserve">2. Cucuta Participa </t>
  </si>
  <si>
    <t xml:space="preserve">Indice de la calidad de participacion ciudadana </t>
  </si>
  <si>
    <t>Fortalecimiento del buen gobierno para el respeto y garantía de los derechos humanos</t>
  </si>
  <si>
    <t xml:space="preserve">Iniciativas de fortalecimiento de la accion comunal y comunitaria cofinanciadas </t>
  </si>
  <si>
    <t>Celebración del día nacional de la acción comunal en cumplimiento de la ley 2166 del 2021</t>
  </si>
  <si>
    <t>Actas
Listado de asistencias</t>
  </si>
  <si>
    <t>3.4.2. Brindar apoyo logístico y asistencia técnica durante el desarrollo de actividades y escenarios que permitan el fortalecimiento de la acción comunal y comunitaria del municipio.</t>
  </si>
  <si>
    <t>Apoyo como secretaria técnica en la ejecución del plan de acción de la política pública comunal
Adquirir herramientas tecnologícas para mejorar las capacidades de sgestión de los OAC de primer y segundo grado.</t>
  </si>
  <si>
    <t>Plan de acción
Actas
Listados de asistencia</t>
  </si>
  <si>
    <t>3.5. Servicio de asistencia técnica para la construcción de proyectos de innovación social en el municipio de Cúcuta BPIN 2021540010286</t>
  </si>
  <si>
    <t>3.5.1. Brindar el servicio de asistencia técnica para la construcción de proyectos
de innovación social en el municipio de Cúcuta.</t>
  </si>
  <si>
    <t>Nivel de participación no electoral</t>
  </si>
  <si>
    <t>3.6. Dotación de herramientas tecnológicas audiovisuales y/o mobiliario a las Juntas de Acción Comunal con presupuesto participativo para la comuna 6 y la comuna 8 del Municipio de San José de Cúcuta  Cúcuta - BPIN 2023540010035</t>
  </si>
  <si>
    <t xml:space="preserve">3.6.1. Realizar la adquisición de elementos y/o herramientas para la dotación de las JAC y/o salones comunales de la comuna 6 y comuna 8 del Municipio de San José de Cúcuta. </t>
  </si>
  <si>
    <t>Dotación de los salones comunales de la comuna 6 Y comuna 8 con presupuestos participativos</t>
  </si>
  <si>
    <t>Acta de entrega</t>
  </si>
  <si>
    <t>3.7. Apoyo y fortalecimiento a los espacios de participación formales del municipio de Cúcuta - BPIN 2021540010287</t>
  </si>
  <si>
    <t>3.7.1. Brindar apoyo, seguimiento y monitoreo a las mesas, comités e instancias de participación formales del municipio.</t>
  </si>
  <si>
    <t>Instancias formales y no formales de participación fortalecidas</t>
  </si>
  <si>
    <t>Mesas, comités e instancias de participación monitoreados</t>
  </si>
  <si>
    <t xml:space="preserve">Informe de seguimiento de los espacios de participación </t>
  </si>
  <si>
    <t>Listados de asistencia</t>
  </si>
  <si>
    <t>3.8. Desarrollar las sesiones de trabajo del (Consejo Municipal de participación ciudadana) en ejercicio de las obligaciones adquiridas como presidencia.</t>
  </si>
  <si>
    <t>3.8.1. Convocar a la primera sesión ordinaria del (Consejo Municipal de participación ciudadana)</t>
  </si>
  <si>
    <t>Acta de la primera sesión ordinaria del (Consejo Municipal de participación ciudadana)</t>
  </si>
  <si>
    <t>Acta y listado de asistencia</t>
  </si>
  <si>
    <t>3.8.2. Convocar a la segunda sesión ordinaria de (Consejo Municipal de participación ciudadana)</t>
  </si>
  <si>
    <t>Acta de la segunda sesión ordinaria del (Consejo Municipal de participación ciudadana)</t>
  </si>
  <si>
    <t>3.8.3. Convocar a la tercera sesión ordinaria de (Consejo Municipal de participación ciudadana)</t>
  </si>
  <si>
    <t>Acta de la tercera sesión ordinaria del (Consejo Municipal de participación ciudadana)</t>
  </si>
  <si>
    <t>3.8.4. Convocar a la cuarta sesión ordinaria de (Consejo Municipal de participación ciudadana)</t>
  </si>
  <si>
    <t>Acta de la cuarta sesión ordinaria del (Consejo Municipal de participación ciudadana)</t>
  </si>
  <si>
    <t>4. Área de direccionamiento estrategico / Despacho</t>
  </si>
  <si>
    <t>4.1. Formular y estructurar el plan de acción institucional de la (Secretaria de Desarrollo Social)</t>
  </si>
  <si>
    <t>4.1.1. Realizar el Plan de Acción institucional y cargar las evidencias al CMI de la dependencia</t>
  </si>
  <si>
    <t>Leonel Rodriguez Pinzon / Secretario de Despacho</t>
  </si>
  <si>
    <t>Plan de acción formulado</t>
  </si>
  <si>
    <t>Matriz del plan de acción</t>
  </si>
  <si>
    <t>4.2. Monitorear y evaluar el plan de acción institucional de la (Secretaria de Desarrollo Social)</t>
  </si>
  <si>
    <t xml:space="preserve">4.2.1. Realizar seguimiento a la ejecución del Plan de Acción institucional  cada 30 días y cargar las evidencias al CMI de la dependencia </t>
  </si>
  <si>
    <t>Formato de seguimiento plan de acción</t>
  </si>
  <si>
    <t xml:space="preserve">Matriz de plan de acción </t>
  </si>
  <si>
    <t>4.3. Elaborar e implementar el Plan Anual de Adquisiciones de la (Secretaria de Desarrollo Social) para la vigencia 2024</t>
  </si>
  <si>
    <t>4.3.1. Formular el Plan Anual de Adquisiciones de la dependencia de acuerdo a los requerimientos de contratación previstos en los proyectos de inversión de la vigencia 2024</t>
  </si>
  <si>
    <t>Plan anual de adquisiciones formulado</t>
  </si>
  <si>
    <t>Plan de adquisiciones</t>
  </si>
  <si>
    <t>4.3.2. Realizar un seguimiento a la ejecución del Plan Anual de Adquisiciones de (Secretaria de Desarrollo Social)</t>
  </si>
  <si>
    <t>Seguimiento plan anual de adquisiciones.</t>
  </si>
  <si>
    <t>4.4. Formular y estructurar proyectos de inversión pública para la (Secretaria de Desarrollo Social) con el objeto de fortalecer los recursos de inversión y buscar fuentes de co-financiación.</t>
  </si>
  <si>
    <t>4.4.1. Fortalecer la estructuración de proyectos de inversión pública de la (Secretaria de Desarrollo Social)</t>
  </si>
  <si>
    <t>Proyectos de inversión con ajustes</t>
  </si>
  <si>
    <t xml:space="preserve">MGA y formatos </t>
  </si>
  <si>
    <t>4.4.2. Formular proyectos de inversión pública de alto impacto para atraer recursos de inversión social de (Secretaria de Desarrollo Social)</t>
  </si>
  <si>
    <t>proyectos de inversión formulados</t>
  </si>
  <si>
    <t>MGA de los proyectos</t>
  </si>
  <si>
    <t>4.5. Coordinar el seguimiento de los avances de los proyectos de inversión pública de la vigencia 2024 de la Secretaría de Desarrollo Social</t>
  </si>
  <si>
    <t>4.5.1  Elaborar los informes de estado de avance de los proyectos de inversión pública programados para la vigencia 2024 de(Secretaria de Desarrollo Social) de manera mensual y cargar los respectivos soportes al SPI</t>
  </si>
  <si>
    <t>Informes ejecutivos de avances de los proyectos de inversión MGA</t>
  </si>
  <si>
    <t>informe ejecutivo ejecutivo del proyecto</t>
  </si>
  <si>
    <t>5. Área de gestión administrativa y función pública</t>
  </si>
  <si>
    <t>5.1. Realizar los procesos de gestión pre-contractual, contractual y poscontractual de los contratos/convenios celebrados por Secretaria de Desarrollo Social en la vigencia 2024</t>
  </si>
  <si>
    <t>5.1.1. Actualizar el reporte de contratación de (Secretaria de Desarrollo Social) en el sistema de seguimiento interno de la Alcaldía Municipal</t>
  </si>
  <si>
    <t>Formato reporte de contración</t>
  </si>
  <si>
    <t>reporte de contratación mensual</t>
  </si>
  <si>
    <t>5.1.2. Registrar los contratos celebrados por (Secretaria de Desarrollo Social) en la plataforma SIA OBSERVA</t>
  </si>
  <si>
    <t>Reporte en plataforma SIA OBSERVA</t>
  </si>
  <si>
    <t>5.1.3. Recepcionar y verificación de actas de pago, informe de cumplimiento y documentos anexos, en plataforma SECOP II</t>
  </si>
  <si>
    <t>Secop II actualizado</t>
  </si>
  <si>
    <t>Actas de pago, informes de cumplimientos</t>
  </si>
  <si>
    <t>5.2. Formular e implementar el mapa de riesgos de corrupción de la vigencia 2024 de (Secretaria de Desarrollo Social)</t>
  </si>
  <si>
    <t>5.2.1. Elaborar el mapa de riesgos de corrupción para la vigencia 2024 y remitirlo al Departamento Administrativo de Planeación para su respectiva consolidación</t>
  </si>
  <si>
    <t>Mapa de riesgos de corrupción</t>
  </si>
  <si>
    <t>5.2.2. Realizar un monitoreo y valorar la efectividad de los controles establecidos en el mapa de riesgos de corrupción de la vigencia 2024 de manera trimestral</t>
  </si>
  <si>
    <t>3 informes de monitoreo al mapa de riesgos de corrupción</t>
  </si>
  <si>
    <t>Informe de monitoreo</t>
  </si>
  <si>
    <t>5.3. Tramitar las PQRS dirigidas a Secretaria de Desarrollo Social en el termino de la ley.</t>
  </si>
  <si>
    <t>5.3.1. Recibir y asignar las PQRS elevadas a la (Secretaria de Desarrollo Social)</t>
  </si>
  <si>
    <t>Leonel Rodriguez Pinzon / Secretario de Despacho
Paola Games / Auxiliar administrativo</t>
  </si>
  <si>
    <t>Seguimiento de los PQRS</t>
  </si>
  <si>
    <t>Acta de seguimiento de ventanilla unica</t>
  </si>
  <si>
    <t>5.3.2. Tramitar, responder, realizar seguimiento y control interno al estado de las PQRS elevadas a la Secretaría de Desarrollo Social.</t>
  </si>
  <si>
    <t>5.3.3. Tramitar, responder, realizar seguimiento y control interno al estado de las PQRS elevadas de la subsecretaria de participación comunitaria</t>
  </si>
  <si>
    <t>5.3.4. Tramitar, responder, realizar seguimiento y control interno al estado de las PQRS elevadas de la subsecretaria de productividad y competitividad</t>
  </si>
  <si>
    <t>5.4. Prestar servicio de atención al ciudadano desde Secretaria de Desarrollo Social</t>
  </si>
  <si>
    <t>5.4.1. Orientar a la ciudadania respecto de la oferta institucional de (Secretaria de Desarrollo Social)</t>
  </si>
  <si>
    <t>Paola Games / Auxiliar administrativo</t>
  </si>
  <si>
    <t xml:space="preserve">Orientación a la ciudadanía 
</t>
  </si>
  <si>
    <t>Formato de asistencia de orientación al ciudadano</t>
  </si>
  <si>
    <t>5.4.2. Realizar una jornada bimensual de acercamiento institucional con la oferta de servicios de Secretaria de Desarrollo Social para fortalecer las acciones de atención al ciudadano.</t>
  </si>
  <si>
    <t>Leonel Rodriguez Pinzon / Secretario de Despacho
Carlos Vargas /Subsecretario productividad competitividad
Paola Reales / Subsecretaria de Participación Comunitaria</t>
  </si>
  <si>
    <t>Jornadas de oferta institucional</t>
  </si>
  <si>
    <t xml:space="preserve">Listados de asistencia de los beneficiarios asesorados con la oferta institucional
Convocatorias
</t>
  </si>
  <si>
    <t>5.5. Definir el enfoque de selección poblacional por grupos poblaciones objeto de atención de la Secretaria de Desarrollo Social</t>
  </si>
  <si>
    <t>5.5.1. Ajustar el instrumento de caracterización a los estandares y objetos de la (Secretaria de Desarrollo Social)</t>
  </si>
  <si>
    <t>Paola Realies / Subsecretaria de Participación comunitaria</t>
  </si>
  <si>
    <t>Formulario de caracterización</t>
  </si>
  <si>
    <t>formulario de caracterización</t>
  </si>
  <si>
    <t>5.5.2. Aplicar el instrumento de caracterización a los ciudadanos y grupos de valor de la (Secretaria de Desarrollo Social)</t>
  </si>
  <si>
    <t>formulario de caracterización publicado</t>
  </si>
  <si>
    <t>formulario de caracterización publicado pagina web</t>
  </si>
  <si>
    <t>5.5.3. Realizar el analisis de los resultados de la implementación del instrumento de caracterización</t>
  </si>
  <si>
    <t>Documento de caracterización</t>
  </si>
  <si>
    <t>Documento caracterización</t>
  </si>
  <si>
    <t>5.6. Aplicar los lineamientos de la politica institucional de gestión documental al interior de la Secretaria de Desarrollo Social</t>
  </si>
  <si>
    <t>5.6.1. Clasificar, codificar, registrar y archivar la entrada y salida de correspondencia de la (Secretaria de Desarrollo Social)</t>
  </si>
  <si>
    <t>Inventario documental actualizado vigencia 2024</t>
  </si>
  <si>
    <t>Formato unico documental actualizado</t>
  </si>
  <si>
    <t>PLAN DE ACCIÓN INSTITUCIONAL</t>
  </si>
  <si>
    <t>GESTIÓN DEL RIESGO</t>
  </si>
  <si>
    <t>Formular, implementar y evaluar el plan de acción institucional de la Secretaria Municipal de Gestión del Riesgo de desastres</t>
  </si>
  <si>
    <t>Elaborar el plan de acción institucional de la Secretaria Municipal de Gestión del Riesgo de desastres</t>
  </si>
  <si>
    <t>Número  de Documentos de plan de acción elaborados=1/Número de documentos requeridos=1
100%</t>
  </si>
  <si>
    <t>Profesionales del área de planeacion de la SEMGERD</t>
  </si>
  <si>
    <t>30 de enero del 2024</t>
  </si>
  <si>
    <t>Realizar seguimiento a la ejecución del Plan de Acción institucional y cargar las evidencias de acuerdo a directrices del Departamento Administrativo de Planeación</t>
  </si>
  <si>
    <t>Número  de seguimientos a la ejecución de plan de acción elaborados= 12/Número de seguimientos requeridos=12
100%</t>
  </si>
  <si>
    <t>31 de enero del 2024</t>
  </si>
  <si>
    <t>Elaborar e implementar el Plan Anual de Adquisiciones de la Secretaria Municipal de Gestión del Riesgo de desastres para la vigencia 2024</t>
  </si>
  <si>
    <t>Número de Planes anuales de adquisiciones elaborados= 1/Número de planes requeridos=1
100%</t>
  </si>
  <si>
    <t>Realizar seguimiento a la ejecución del Plan Anual de Adquisiciones de la Secretaria Municipal de Gestión del Riesgo de desastres</t>
  </si>
  <si>
    <t>Número de seguimientos al Plan anual de adquisiciones elaborados= 4/Número de planes requeridos=4
100%</t>
  </si>
  <si>
    <t>Coordinar el seguimiento y monitoreo a las metas programadas para la vigencia 2024 de la Secretaria Municipal de Gestión del Riesgo de desastres en el Plan de Desarrollo y el plan de acción institucional</t>
  </si>
  <si>
    <t xml:space="preserve">Realizar rutinas de seguimiento de manera quincenal con le jefe de despacho y los líderes de cada una de las áreas, programas o proyectos con el objeto de verificar el nivel de cumplimiento y avance de las metas trazadas </t>
  </si>
  <si>
    <t>Número de rutinas de seguimiento a las metas programadas =16/ Número de   de seguimientos requeridos =16
100%</t>
  </si>
  <si>
    <r>
      <rPr>
        <sz val="10"/>
        <color rgb="FF000000"/>
        <rFont val="Libre Franklin"/>
      </rPr>
      <t xml:space="preserve">Actualizar el estado de avance de las metas programadas para la vigencia 2024 de la </t>
    </r>
    <r>
      <rPr>
        <b/>
        <sz val="10"/>
        <color rgb="FF000000"/>
        <rFont val="Libre Franklin"/>
      </rPr>
      <t xml:space="preserve"> </t>
    </r>
    <r>
      <rPr>
        <sz val="10"/>
        <color rgb="FF000000"/>
        <rFont val="Libre Franklin"/>
      </rPr>
      <t>Secretaria Municipal de Gestión del Riesgo de desastres de manera mensual en el mecanismo creado por el Departamento Administrativo de Planeación</t>
    </r>
  </si>
  <si>
    <t>Números de informes de avance a proyectos de inversión=12 / Número de informes elaborados= 12
100%</t>
  </si>
  <si>
    <r>
      <rPr>
        <sz val="10"/>
        <color rgb="FF000000"/>
        <rFont val="Libre Franklin"/>
      </rPr>
      <t>Consolidar los informes para la divulgación del estado de avance de los proyectos de inversión y la gestión pública de</t>
    </r>
    <r>
      <rPr>
        <b/>
        <sz val="10"/>
        <color rgb="FF000000"/>
        <rFont val="Libre Franklin"/>
      </rPr>
      <t xml:space="preserve"> </t>
    </r>
    <r>
      <rPr>
        <sz val="10"/>
        <color rgb="FF000000"/>
        <rFont val="Libre Franklin"/>
      </rPr>
      <t>Secretaria Municipal de Gestión del Riesgo de desastres</t>
    </r>
  </si>
  <si>
    <t>Elaborar el informe de estado de avance y logros de gestión pública de la Secretaria Municipal de Gestión del Riesgo de desastres en la vigencia 2024</t>
  </si>
  <si>
    <t>Número de informes de avance a logros de gestión pública=3 / Número de informes elaborados=3
100%</t>
  </si>
  <si>
    <r>
      <rPr>
        <sz val="10"/>
        <color rgb="FF000000"/>
        <rFont val="Libre Franklin"/>
      </rPr>
      <t xml:space="preserve">Consolidar el informe final de cumplimiento de metas y logros de gestión pública de </t>
    </r>
    <r>
      <rPr>
        <b/>
        <sz val="10"/>
        <color rgb="FF000000"/>
        <rFont val="Libre Franklin"/>
      </rPr>
      <t xml:space="preserve"> </t>
    </r>
    <r>
      <rPr>
        <sz val="10"/>
        <color rgb="FF000000"/>
        <rFont val="Libre Franklin"/>
      </rPr>
      <t>Secretaria Municipal de Gestión del Riesgo de desastres para la rendición de cuentas públicas del 2024</t>
    </r>
  </si>
  <si>
    <t>Número de informes de cumplimiento de metas y logros de gestión pública=1 / Número de informes elaborados= 1 
100%</t>
  </si>
  <si>
    <r>
      <t xml:space="preserve">Formular y estructurar proyectos de inversión pública para </t>
    </r>
    <r>
      <rPr>
        <b/>
        <sz val="10"/>
        <color rgb="FF000000"/>
        <rFont val="Libre Franklin"/>
      </rPr>
      <t xml:space="preserve"> </t>
    </r>
    <r>
      <rPr>
        <sz val="10"/>
        <color rgb="FF000000"/>
        <rFont val="Libre Franklin"/>
      </rPr>
      <t xml:space="preserve">la Secretaria Municipal de Gestión del Riesgo de desastres con el objeto de fortalecer los recursos de inversión y buscar fuentes de co-financiación </t>
    </r>
  </si>
  <si>
    <t>Fortalecer la estructuración de proyectos de inversión pública de la Secretaria Municipal de Gestión del Riesgo de desastres</t>
  </si>
  <si>
    <t>Número  de proyectos de inversión elaborados=4 / Número de proyectos de inversión requeridos=4
100%</t>
  </si>
  <si>
    <r>
      <rPr>
        <sz val="10"/>
        <color rgb="FF000000"/>
        <rFont val="Libre Franklin"/>
      </rPr>
      <t>Formular proyectos de inversión pública de alto impacto para atraer recursos de inversión social de la</t>
    </r>
    <r>
      <rPr>
        <b/>
        <sz val="10"/>
        <color rgb="FF000000"/>
        <rFont val="Libre Franklin"/>
      </rPr>
      <t xml:space="preserve"> </t>
    </r>
    <r>
      <rPr>
        <sz val="10"/>
        <color rgb="FF000000"/>
        <rFont val="Libre Franklin"/>
      </rPr>
      <t>Secretaria Municipal de Gestión del Riesgo de desastres</t>
    </r>
  </si>
  <si>
    <t>Número  de proyectos de inversión estructurados=6 / Número de proyectos de inversión requeridos=6
100%</t>
  </si>
  <si>
    <t>Elaborar los informes de estado de avance de los proyectos de inversión pública programados para la vigencia 2024 de la Secretaria Municipal de Gestión del Riesgo de desastres</t>
  </si>
  <si>
    <t>Construir y actualizar mensualmente los informes de estado de avance de los proyectos de inversión pública de la Secretaria Municipal de Gestión del Riesgo de desastres para cargarlos en la plataforma nacional del SPI</t>
  </si>
  <si>
    <t xml:space="preserve">Número de informes de avance a proyectos de inversión elaborados y cargados al SUIFP=11 / Número de informes de avance a proyectos de inversión y cargue en el SPI requeridos=11
100%  </t>
  </si>
  <si>
    <t>Profesional de Planeación estrategica</t>
  </si>
  <si>
    <t>Realizar los procesos de gestión pre-contractual, contractual y poscontractual de los contratos/convenios celebrados/ordenes de servicios/ordenes de proveeduria realizados por la  Secretaria Municipal de Gestión del Riesgo de desastres para el logro de las metas trazadas en la vigencia 2024</t>
  </si>
  <si>
    <t xml:space="preserve">Realizar las acciones derivadas de las etapa pre-contractual, contractual y poscontractual de cada uno de los procesos celebrados por la  Secretaria Municipal de Gestión del Riesgo de desastres </t>
  </si>
  <si>
    <t xml:space="preserve">Número de estudios previos exigidos= 70/ Número de Contratos desarrollados= 70 
 100% </t>
  </si>
  <si>
    <t>Asesor SEMGERD</t>
  </si>
  <si>
    <t>Actualizar el reporte de contratación de la  Secretaria Municipal de Gestión del Riesgo de desastres</t>
  </si>
  <si>
    <t>Número de reportes de actualización de contratación de la SEMGERD=11/ Número de Reportes exigidos=11
100%</t>
  </si>
  <si>
    <t>Registrar los contratos y/o procesos celebrados por la  Secretaria Municipal de Gestión del Riesgo de desastres en la plataforma SIA OBSERVA</t>
  </si>
  <si>
    <t xml:space="preserve">Porcentaje de registro de procesos celebrados al SIA OBSERVA / Porcentaje de  registrados = 100% </t>
  </si>
  <si>
    <t xml:space="preserve">Procentaje de Check list de expedientes contractuales elaborados / Porcentaje de Procesos contractuales requeridos
 100% </t>
  </si>
  <si>
    <t>Funcionarios SEMGERD que ejercen la supervisión</t>
  </si>
  <si>
    <t>Formular e implementar el mapa de riesgos de corrupción de la vigencia 2024 de la Secretaria Municipal de Gestión del Riesgo de desastres</t>
  </si>
  <si>
    <t>Número  de Documentos de mapa de riesgo de corrupción elaborados=1 / Número de documentos de mapa de corrupción  requeridos=1
100%</t>
  </si>
  <si>
    <t>Realizar el monitoreo y valorar la efectividad de los controles establecidos en el mapa de riesgos de corrupción de la vigencia 2024 de manera trimestral</t>
  </si>
  <si>
    <t>Número de informes de seguimiento al mapa de riesgo de corrupción elaborados=4/ Número de  informes de seguimiento requeridos=4
100%</t>
  </si>
  <si>
    <t>31 de diciembre del 2023</t>
  </si>
  <si>
    <t xml:space="preserve">Tramitar las PQRS dirigidas a la Secretaria Municipal de Gestión del Riesgo de desastres en el termino de la ley </t>
  </si>
  <si>
    <t>Recibir y asignar las PQRS elevadas a la Secretaria Municipal de Gestión del Riesgo de desastres</t>
  </si>
  <si>
    <t>Porcentaje de PQRS recibidas / Porcentaje de PQRS asignadas a las secretarias correspondientes = 100%</t>
  </si>
  <si>
    <t>Secretario de despacho de Gestión del Riesgo de Desastres</t>
  </si>
  <si>
    <t xml:space="preserve">Tramitar y responder las PQRS elevadas a la  Secretaria Municipal de Gestión del Riesgo de desastres </t>
  </si>
  <si>
    <t>Porcentaje de PQRS recibidas / Porcentaje de PQRS tramitadas 100%</t>
  </si>
  <si>
    <t>Realizar un control y seguimiento interno al estado de los PQRS de la Secretaria Municipal de Gestión del Riesgo de desastres</t>
  </si>
  <si>
    <t>Número de informes de control y seguimiento interno realizados =12 / Número de Controles y seguimiento interno al estado de los PQRS requeridos=12
100%</t>
  </si>
  <si>
    <t>Prestar servicio de atención al ciudadano desde la  Secretaria Municipal de Gestión del Riesgo de desastres</t>
  </si>
  <si>
    <t>Orientar a la ciudadania respecto de la oferta institucional de la Secretaria Municipal de Gestión del Riesgo de desastres</t>
  </si>
  <si>
    <t>Porcentaje de ciudadania orientada / Porcentaje de ciudania que los demanda = 100%</t>
  </si>
  <si>
    <t>Realizar una jornada bimensual de acercamiento institucional con la oferta de servicios de la Secretaria Municipal de Gestión del Riesgo de desastres para fortalecer las acciones de atención al ciudadano</t>
  </si>
  <si>
    <t>Número de jornadas institucionales de servicios de la SEMGERD desarrolladas=6 / Número de jornadas programadas=6 100%</t>
  </si>
  <si>
    <t>Aplicar el instrumento de caracterización a los ciudadanos y grupos de valor de la Secretaria Municipal de Gestión del Riesgo de desastres</t>
  </si>
  <si>
    <t>Matriz de caracterización a ciudadanos elaborada=1 / matriz de caracterización programada=1 
100%</t>
  </si>
  <si>
    <t xml:space="preserve">Analisis de resultados de caracterizacion de ciudadanos elaborado =1 / Analisis de resultados programado=1
100% </t>
  </si>
  <si>
    <t>Aplicar los lineamientos de la politica institucional de gestión documental al interior de la Secretaria Municipal de Gestión del Riesgo de desastres</t>
  </si>
  <si>
    <t>Clasificar, codificar, registrar y archivar la entrada y salida de correspondencia de la  Secretaria Municipal de Gestión del Riesgo de desastres</t>
  </si>
  <si>
    <t>Porcentaje de correspondencia tramitada / Porcentaje Correspondencia de la Secretaria Municipal de Gestión del Riesgo de desastres recibida=100%</t>
  </si>
  <si>
    <t>Socializar las obras de gestión del riesgo que se encuentren en ejecución ante la población beneficiaria</t>
  </si>
  <si>
    <t xml:space="preserve">Planear, organizar y ejecutar el espacio de participación </t>
  </si>
  <si>
    <t xml:space="preserve">Número de fortalecimiento de los mecanismos y procesos de participación ciudadana=5 / Número de espacios de participación ciudadana programados=5 
100% </t>
  </si>
  <si>
    <t>Promover la participación comunitaria en la gestión del riesgo local, mediante grupos de primera respuesta a emergencias</t>
  </si>
  <si>
    <t>Creación de grupos de primera respuesta a emergencias, por barrios y/o comunas</t>
  </si>
  <si>
    <t>Número de grupos de primera respuesta de emergencia  creados=14 / grupos de primera respuesta programados=14
100%</t>
  </si>
  <si>
    <t>Desarrollar capacitaciones enfocadas en la prevención  y atención de emergencias desde las comunidades</t>
  </si>
  <si>
    <t>Número de capacitaciones a grupos de primera respuesta desarrollados=24 / Número de capacitaciones programadas=24
100%</t>
  </si>
  <si>
    <t>Participar activamente de Puesto de Mando Unificado de Frontera</t>
  </si>
  <si>
    <t xml:space="preserve">Asistencia y participación en las sesiones convocadas de PMU Frontera </t>
  </si>
  <si>
    <t>Número de asistencia y  actas y al PMUF realizadas=12 / Número de convocatorias al PMUF =12
100%</t>
  </si>
  <si>
    <t>Área de Procesos de Gestión del Riesgo</t>
  </si>
  <si>
    <t>Desarrollar las sesiones de trabajo del consejo municipal de gestión del riesgo de desastres CMGRD en ejercicio de las obligaciones adquiridas como coordinador</t>
  </si>
  <si>
    <t xml:space="preserve">Convocar y coordinar las reuniones en pleno del CMGRD y otras sesiones extraordinarias (en caso de requerirse) </t>
  </si>
  <si>
    <t>Porcentaje de invitaciones enviadas a los miembros que conforman el CMGRD/Porcentaje de sesiones extraordinarias del CMGRD realizadas = 100%</t>
  </si>
  <si>
    <t>Realizar las actas correspondientes a cada una de las sesiones celebradas por el CMGRD</t>
  </si>
  <si>
    <t>Porcentaje actas elaboradas de cada sesion del CMGRD/ Porcentaje Asistencia a sesiones del CMGRD = 100%</t>
  </si>
  <si>
    <t>Remitir copia del proyecto de acta de cada sesión a los miembros que hayan participado del CMGRD</t>
  </si>
  <si>
    <t xml:space="preserve"> Porcentaje actas enviadas a los miembros que conforman el CMGRD/Porcentaje de sesiones extraordinarias del CMGRD = 100%</t>
  </si>
  <si>
    <t>Área de Conocimiento del Riesgo</t>
  </si>
  <si>
    <t>Implementar el Proyecto Desarrollo del Conocimiento del Riesgo para la Planeación del Desarrollo Territorial en el Municipio de Cúcuta, identificado con BPIN 2020540010155</t>
  </si>
  <si>
    <t>Desarrollar instrumentos de planificación para el desarrollo del conocimiento del riesgo</t>
  </si>
  <si>
    <t>Componente 2: Prevención y atención de
desastres</t>
  </si>
  <si>
    <t>Índice municipal de riesgo de desastre ajustado por capacidades</t>
  </si>
  <si>
    <t>1. Programa:
Conocimiento del riesgo para la planeación
del desarrollo territoria</t>
  </si>
  <si>
    <t>Número de Documentos de estudios técnicos elaborados=3 / Número de documentos de estudios técnicos  programados=3
100%</t>
  </si>
  <si>
    <t>Implementar el Proyecto Servicio de Educación para el Conocimiento del Riesgo para la Planeación del Desarrollo Territorial en el Municipio de Cúcuta, identificado con BPIN 2020540010156</t>
  </si>
  <si>
    <t>Desarrollar actividades de socialización y comunicación de los diferentes escenarios de riesgo orientados a las comunidades rurales y urbanas</t>
  </si>
  <si>
    <t>Tasa de personas afectadas a causa de eventos recurrentes</t>
  </si>
  <si>
    <t>Número de Personas capacitadas en conocimiento del riesgo de desastres=2.500 / Número de Personas por capacitar sobre conocimiento del riesgo de desastres=2.500
100%</t>
  </si>
  <si>
    <t>Área de Reducción del Riesgo</t>
  </si>
  <si>
    <t>Implementar el Proyecto Desarrollo de Acciones para la Adaptabilidad y Reducción de los Escenarios de Riesgo Identificados en el Municipio de Cúcuta, identificado con BPIN 2020540010157</t>
  </si>
  <si>
    <t>Realizar Obras para el control de erosión</t>
  </si>
  <si>
    <t>2. Programa:
Todos corresponsables con la reducción del riesgo</t>
  </si>
  <si>
    <t>Número de personas beneficiadas con obras de control de erosión=6000/Número de personas a beneficiar =6000
100%</t>
  </si>
  <si>
    <t>Realizar Obras de infraestructura para mitigación y atención a desastres</t>
  </si>
  <si>
    <t>Número de Obras de infraestructura para mitigación y atención a desastres realizadas=1/Número de Obras de infraestructura para mitigación y atención a desastres programadas =1
100%</t>
  </si>
  <si>
    <t>Realizar Obras para la prevención y control de movimientos en masa</t>
  </si>
  <si>
    <t>Número de Obras para la prevención y control de movimientos en masa realizadas=1/Número de Obras para la prevención y control de movimientos en masa programadas =1
100%</t>
  </si>
  <si>
    <t>Área de Manejo y Recuperación de Desastres</t>
  </si>
  <si>
    <t>Implementar el Proyecto Asistencia, Manejo y Respuesta a Emergencias y Desastres en el Municipio de Cúcuta, identificado con BPIN 2020540010158</t>
  </si>
  <si>
    <t>Aumentar el porcentaje de implementación del plan de gestión del riesgo de desastres y estrategia para la respuesta a emergencias</t>
  </si>
  <si>
    <t>3. Programa:
Manejo y respuesta a emergencias y desastres</t>
  </si>
  <si>
    <t>Porcentaje de implementación del Plan de gestión del riesgo de desastres y estrategia para la respuesta a emergencias=100%/Porcentaje del Plan de gestión del riesgo de desastres y estrategia para la respuesta a emergencias programado=100%</t>
  </si>
  <si>
    <t>Fortalecer el proceso de atención de emergencias y desastres</t>
  </si>
  <si>
    <t>Número de Emergencias y desastres atendidas=50/Número de Emergencias y desastres presentadas=50
100%</t>
  </si>
  <si>
    <t>Área de direccionamiento estrategico / Secretaría de Gobierno</t>
  </si>
  <si>
    <t>Actualizar y realizar seguimiento el mapa de riesgos de Corrupcion identificados en la Dependencia.</t>
  </si>
  <si>
    <t>No Aplica</t>
  </si>
  <si>
    <t>Indice de Desempeño Institucional</t>
  </si>
  <si>
    <t>Miguel Armando Castellanos Serrano/
 Secretario de Gobierno</t>
  </si>
  <si>
    <t xml:space="preserve">Numero de Informes  / numero de informes realizados  </t>
  </si>
  <si>
    <t>Actualizar el documento de estrategia de rendición de cuentas de Alcaldia de San Jose Cucuta.</t>
  </si>
  <si>
    <t>Consolidar la información para la actualización del documento de estrategia de rendición de cuentas de la Dependencia.</t>
  </si>
  <si>
    <t xml:space="preserve">Numero de Informes de gestión  /  numero de informes realizados </t>
  </si>
  <si>
    <t>Consolidar los informes de avance del plan de accion de la Dependencia.</t>
  </si>
  <si>
    <t xml:space="preserve">Numero de Informes de seguimiento plan de acción  / numero de informes realizados </t>
  </si>
  <si>
    <t>Implementar información en los  formatos establecidos  por MIPG de la gestion de la dependencia.</t>
  </si>
  <si>
    <t>Carpetas de proyectos de Inversión y funcionamiento rotuladas con sus respectivas hojas de Control</t>
  </si>
  <si>
    <t>numero de carpetas de proyectos de inversión/ numero de carpetas rotuladas con hoja de control</t>
  </si>
  <si>
    <t>Tramitar solicitudes de PQRS en la Secretario de Gobierno para su respectiva respuesta</t>
  </si>
  <si>
    <t>Informes de seguimiento a las respuestas de PQRS</t>
  </si>
  <si>
    <t xml:space="preserve">Numero de Informes de seguimiento de PQRS   /  numero de informes realizados </t>
  </si>
  <si>
    <t>Elaboración de Cartas de residencia</t>
  </si>
  <si>
    <t>Llevar un control y registro de las Cartas de residencia</t>
  </si>
  <si>
    <t>Informe de seguimiento  a las cartas de residencia expedidas</t>
  </si>
  <si>
    <t>Numero de radicados   /  numero de radicados respondidos</t>
  </si>
  <si>
    <t>Permisos de afluencia Masiva</t>
  </si>
  <si>
    <t>Llevar un control y registro de los permisos permidos y rechazados</t>
  </si>
  <si>
    <t>Informe de seguimiento a los permisos  autorizados</t>
  </si>
  <si>
    <t>Llevar a efecto el comite del consumidor</t>
  </si>
  <si>
    <t>Convocar y Construir las actas del Comité del Consumidor.</t>
  </si>
  <si>
    <t>Acta, Registro Fotografico y Lista de asistencia</t>
  </si>
  <si>
    <t>Numero de actas/ actas realizadas</t>
  </si>
  <si>
    <t xml:space="preserve">Llevar a efecto el Comité de lucha contra la trata de personas </t>
  </si>
  <si>
    <t>Citar a las entidades que conforman el comité y realizar las sesiones</t>
  </si>
  <si>
    <t xml:space="preserve">Realizar el Subcomite de Prevencion, protección y Garantias de No Repeticion </t>
  </si>
  <si>
    <t>Convocar y Construir las actas</t>
  </si>
  <si>
    <t xml:space="preserve">Realizar el Comité de Libertad Religiosa y de Culto  </t>
  </si>
  <si>
    <t>Creación del Comité de Recicladoras</t>
  </si>
  <si>
    <t>Realizar las mesas de trabajo</t>
  </si>
  <si>
    <t>Realizar el Comité de Garantias Electorales</t>
  </si>
  <si>
    <t>Realizar las convocatorias de las reuniones y levantar actas</t>
  </si>
  <si>
    <t>Realizar el  Comité Junta Defensora de Animales</t>
  </si>
  <si>
    <t>Realizar el Comité Civil de Convivencia</t>
  </si>
  <si>
    <t>Mesas de trabajo de la JEP</t>
  </si>
  <si>
    <t>Área de Supervisión y Control</t>
  </si>
  <si>
    <t>Fortalecimiento del tejido social y escenarios comunitarios protectores de derechos en el municipio de san José de Cúcuta Código BPIN 2022540010001</t>
  </si>
  <si>
    <t>Servicio de asistencia técnica a comunidades en temas de fortalecimiento del tejido social y construcción de escenarios comunitarios protectores de derechos</t>
  </si>
  <si>
    <t>Línea Estratégica 4: Entornos protectores para un territorio en paz</t>
  </si>
  <si>
    <t>13. Cúcuta segura y con convivencia social</t>
  </si>
  <si>
    <t>Porcentaje general de comportamiento de los habitantes frente a grupos poblacionales</t>
  </si>
  <si>
    <t>13.3 Cúcuta: territorio de convivencia y seguridad</t>
  </si>
  <si>
    <t>Acciones ejecutadas con las comunidades</t>
  </si>
  <si>
    <t>Implementación de acciones de control urbanístico para asegurar la gobernanza del Municipio y fomentar una cultura de la legalidad en el Municipio de San José Cúcuta Código BPIN 2021540010078</t>
  </si>
  <si>
    <t xml:space="preserve">Diligencias de inspección realizadas </t>
  </si>
  <si>
    <t>Índice de convivencia ciudadana</t>
  </si>
  <si>
    <t>Espacios recuperados</t>
  </si>
  <si>
    <t>Numero de actas visitas oculares/ numero de actas realizadas</t>
  </si>
  <si>
    <t>Formulación e Implementación de Política Municipal de vendedores informales en el municipio de San José de Cúcuta
Bpin 2021540010259</t>
  </si>
  <si>
    <t xml:space="preserve">Creación y publicacion del
documento técnicos de
política pública
de vendedores informales e
implementacion y
seguimiento de documento
técnicos de política pública.
</t>
  </si>
  <si>
    <t xml:space="preserve">Línea estratégica 5. Territorio Sostenible y hábitat saludable para todos
</t>
  </si>
  <si>
    <t>5.1 Ordenamiento, Planeación y Gestión del Territorio</t>
  </si>
  <si>
    <t xml:space="preserve">5.1.2 Espacio Público para Todos
</t>
  </si>
  <si>
    <t xml:space="preserve">Documentos normativos realizados  </t>
  </si>
  <si>
    <t>Numero Decreto / Decreto formulado</t>
  </si>
  <si>
    <t xml:space="preserve"> Formación de la convivencia pacífica en el municipio de San José de Cúcuta Código BPIN 2021540010261</t>
  </si>
  <si>
    <t>Servicio de educación informal en convivencia pacífica</t>
  </si>
  <si>
    <t>Entornos protectores para un territorio en paz</t>
  </si>
  <si>
    <t>Cúcuta segura y con convivencia social</t>
  </si>
  <si>
    <t>Gestores Sociales de Paz y Convivencia a nivel Municipal capacitados</t>
  </si>
  <si>
    <t>Asistencia técnica en
atención de conflictos
sociales de manera pacífica</t>
  </si>
  <si>
    <t>personas capacitadas</t>
  </si>
  <si>
    <t>Apoyo en la recuperación del espacio público en el municipio de San José de   Cúcuta Código BPIN 2021540010262</t>
  </si>
  <si>
    <t>Apoyo en la recuperación del espacio público de la comuna 9 (Presupuesto Participativo) del municipio de San José de Cúcuta, Norte de
Santander  Cúcuta Código BPIN 2023540010037</t>
  </si>
  <si>
    <t>  Control y protección para los animales más vulnerables del municipio de San José de Cúcuta Código BPIN 2021540010270</t>
  </si>
  <si>
    <t>Educación Informal en Bienestar Animal</t>
  </si>
  <si>
    <t>16. Cúcuta respeta los Derechos Humanos y otras formas de vida</t>
  </si>
  <si>
    <t xml:space="preserve">índice de Bienestar y Protección Animal </t>
  </si>
  <si>
    <t>16.2 En Cúcuta las otras formas de vida son sagradas</t>
  </si>
  <si>
    <t>Personas Capacitadas</t>
  </si>
  <si>
    <t>Asistencias Médico Veterinarias</t>
  </si>
  <si>
    <t>Cúcuta respeta los Derechos Humanos y otras formas de vida</t>
  </si>
  <si>
    <t>Animales caninos y felinos esterilizados</t>
  </si>
  <si>
    <t>Numero de informe de actividades/ Informes realizados</t>
  </si>
  <si>
    <t>Esterilizaciones</t>
  </si>
  <si>
    <t>Elaboración de estrategias para fortalecer el respeto por los Derechos Humanos dentro del contexto migratorio en el municipio de San José de Cúcuta Código BPIN 2021540010273</t>
  </si>
  <si>
    <t>Estrategias para la prevención de vulneraciones a los derechos humanos en el contexto migratorio y fronterizo</t>
  </si>
  <si>
    <t>16.1 Cúcuta: Territorio protector y garante de los DDHH</t>
  </si>
  <si>
    <t>Número de estrategias implementadas</t>
  </si>
  <si>
    <t>Numero de documento / Documento realizado</t>
  </si>
  <si>
    <t>Adecuación del Centro Temporal de Reclusión del municipio de Cúcuta     Código BPIN 2023540010002</t>
  </si>
  <si>
    <t>Dotar el Centro Temporal de
Reclusión para la población
privada de la libertad.</t>
  </si>
  <si>
    <t xml:space="preserve">13.4 Cúcuta, un territorio de reintegración social </t>
  </si>
  <si>
    <t xml:space="preserve">Establecimientos de reclusión dotados
</t>
  </si>
  <si>
    <t>Apoyar programas de
bienestar para la población
privada de la libertad</t>
  </si>
  <si>
    <t>Personas privadas de la libertad (PPL) que reciben el servicio</t>
  </si>
  <si>
    <t xml:space="preserve">Proyectó: Tatiana López
</t>
  </si>
  <si>
    <t xml:space="preserve">Revisó: </t>
  </si>
  <si>
    <t xml:space="preserve">Aprobó: Miguel Armando Castellanos Serrano
Secretario de Despacho </t>
  </si>
  <si>
    <t>Plan de acción municipal 2023 / Alcaldia de San José de Cúcuta
Secretaría de Tránsito y Transporte</t>
  </si>
  <si>
    <t>Despacho</t>
  </si>
  <si>
    <t>Participar en diferentes organos de asesoría y coordinación que sean competencia de la secretaría de tránsito y transporte</t>
  </si>
  <si>
    <t>Organizar y liderar la mesa municipal de la bicicleta de Cúcuta MMBC</t>
  </si>
  <si>
    <t>Albeiro Bohorquez Manrique / Secretario de Tránsito y Transporte</t>
  </si>
  <si>
    <t>4 mesas de trabajo</t>
  </si>
  <si>
    <t>acta de reunion</t>
  </si>
  <si>
    <t>Liderar el comité local de Seguridad vial CLSV</t>
  </si>
  <si>
    <t xml:space="preserve">4 comites </t>
  </si>
  <si>
    <t>Formular el Plan de Seguridad Vial del municipio de Cúcuta</t>
  </si>
  <si>
    <t>Adelantar el proceso de diágnóstico de la situación de riesgo, accidentalidad y movilidad del municipio de Cúcuta</t>
  </si>
  <si>
    <t>Territorio sostenible y hábitat saludable para todos</t>
  </si>
  <si>
    <t>componente 4: infraestructura vial, transporte y movilidd sostebible e inteligente</t>
  </si>
  <si>
    <t>Lesionados en siniestros viales</t>
  </si>
  <si>
    <t>Cúcuta se mueve inteligente, segura, sostenible y eficientemente</t>
  </si>
  <si>
    <t>Documentos tecnicos</t>
  </si>
  <si>
    <t>Plan de Seguridad vial formulado</t>
  </si>
  <si>
    <t>Documento de Plan de Seguridad Vial del municipio de Cúcuta</t>
  </si>
  <si>
    <t>01 de febrero de 2024</t>
  </si>
  <si>
    <t>30 de junio de 2024</t>
  </si>
  <si>
    <t>Establecer, de acuerdo a las indicaciones normativas e institucionales, el componente programático del Plan de Seguridad Vial del Municipio de cúcuta</t>
  </si>
  <si>
    <t>Formular, implementar y evaluar el plan de acción institucional de la Secretaría de Tránsito y Transporte</t>
  </si>
  <si>
    <t>Elaborar el plan de acción institucional de la Secretaría de Tránsito y Transporte</t>
  </si>
  <si>
    <t xml:space="preserve">1 plan de acción </t>
  </si>
  <si>
    <t xml:space="preserve">formato diligenciado del plan de acción </t>
  </si>
  <si>
    <t>Realizar seguimiento trimestral al plan de acción institucional de la Secretaría de Tránsito y Transporte</t>
  </si>
  <si>
    <t xml:space="preserve">4 seguimientos al plan de acción </t>
  </si>
  <si>
    <t>Elaborar e implementar el Plan Anual de Adquisiciones de la Secretaría de Tránsito y Transporte para la vigencia 2023</t>
  </si>
  <si>
    <t xml:space="preserve">1 plan de adquisiciones </t>
  </si>
  <si>
    <t xml:space="preserve">Plan de Adquisición formulado y cargado en plataforma </t>
  </si>
  <si>
    <t>Realizar un seguimiento a la ejecución del Plan Anual de Adquisiciones de la Secretaría de Tránsito y Transporte</t>
  </si>
  <si>
    <t>1 plan de adquisiciones con seguimiento</t>
  </si>
  <si>
    <t>Consolidar los informes para la divulgación del estado de avance de los proyectos de inversión y la gestión pública de la Secretaría de Tránsito y Transporte  en la vigencia 2023</t>
  </si>
  <si>
    <t>Elaborar los informes de estado de avance de los proyectos de inversión pública programados para la vigencia 2024 delegados a la Secretaría de Tránsito y Transporte de manera</t>
  </si>
  <si>
    <t xml:space="preserve">4 informes ejecutivos </t>
  </si>
  <si>
    <t>informes de proyectos de inversión</t>
  </si>
  <si>
    <t>Elaborar el informe de estado de avance y logros de gestión pública de la Secretaría de Tránsito y Transporte  en la vigencia 2024</t>
  </si>
  <si>
    <t>3 informes de gestión e inversión</t>
  </si>
  <si>
    <t xml:space="preserve">informes de gestión e inversión </t>
  </si>
  <si>
    <t xml:space="preserve">1 informe final </t>
  </si>
  <si>
    <t>informe de gestión de la vigencia 2024</t>
  </si>
  <si>
    <t>Desarrollar los procesos de gestión pre-contractual, contractual y poscontractual de los contratos/convenios celebrados por la Secretaría de Tránsito y Transporte para el logro de las metas trazadas en la vigencia 2024</t>
  </si>
  <si>
    <t xml:space="preserve">Realizar las acciones derivadas de las etapa pre-contractual, contractual y poscontractual de cada uno de los contratos celebrados conr ecursos de inversión por  la Secretaría de Tránsito y Transporte </t>
  </si>
  <si>
    <t>100% del drive actualizado</t>
  </si>
  <si>
    <t>1 drive con carpetas de cada uno de los contratos celebrados</t>
  </si>
  <si>
    <t>Registrar los contratos celebrados por  la Secretaría de Tránsito y Transporte  en la plataforma SIA OBSERVA</t>
  </si>
  <si>
    <t>1 plataforma actualizada</t>
  </si>
  <si>
    <t>Plataforma SIA OBSERVA actualizada según contratacion realizada</t>
  </si>
  <si>
    <t>Recibir y verificar actas de pago, informe de cumplimiento y documentos anexos, en plataforma SECOP II</t>
  </si>
  <si>
    <t>1 plataforma con seguimiento</t>
  </si>
  <si>
    <t>Plataforma SECOP II actualizada según contratacion realizada</t>
  </si>
  <si>
    <t xml:space="preserve">Formular e implementar el mapa de riesgos de corrupción y riesgos de gestión de la vigencia 2024 para la Secretaría de Tránsito y Transporte </t>
  </si>
  <si>
    <t xml:space="preserve">Elaborar el mapa de riesgos de corrupción y riesgos de gestión para la vigencia 2024 y remitirlo al Departamento Administrativo de Planeación para su respectiva consolidación </t>
  </si>
  <si>
    <t xml:space="preserve">1 mapa de riresgos </t>
  </si>
  <si>
    <t>formato de mapa de riesgos dligenciado</t>
  </si>
  <si>
    <t>Realizar seguimiento al mapa de riesgos de corrupción y riesgos de gestión de la vigencia 2024 cuatrimestralmente</t>
  </si>
  <si>
    <t>4 seguimientos al mapa de riesgos</t>
  </si>
  <si>
    <r>
      <rPr>
        <sz val="10"/>
        <color rgb="FF000000"/>
        <rFont val="Libre Franklin"/>
      </rPr>
      <t>Tramitar las PQRSDF dirigidas  a la Secretaría de Tránsito y Transporte</t>
    </r>
    <r>
      <rPr>
        <b/>
        <sz val="10"/>
        <color rgb="FF000000"/>
        <rFont val="Libre Franklin"/>
      </rPr>
      <t xml:space="preserve"> </t>
    </r>
    <r>
      <rPr>
        <sz val="10"/>
        <color rgb="FF000000"/>
        <rFont val="Libre Franklin"/>
      </rPr>
      <t xml:space="preserve">en el termino de la ley </t>
    </r>
  </si>
  <si>
    <t xml:space="preserve">Recibir y asignar las peticiones, quejas, reclamos, sugerencias, denuncias y felicitaciones PQRSDF elevadas a la Secretaría de Tránsito y Transporte </t>
  </si>
  <si>
    <t>9 informes</t>
  </si>
  <si>
    <t>informes de seguimiento mensual a PQRSDF</t>
  </si>
  <si>
    <t xml:space="preserve">Tramitar y responder las PQRS elevadas a la Secretaría de Tránsito y Transporte </t>
  </si>
  <si>
    <t xml:space="preserve">Realizar un control y seguimiento interno al estado de los PQRS de la Secretaría de Tránsito y Transporte </t>
  </si>
  <si>
    <t>9 mesas de seguimiento</t>
  </si>
  <si>
    <t>actas de asistencia a mesas de seguimiento de PDRSDF</t>
  </si>
  <si>
    <t xml:space="preserve">Aplicar los lineamientos de la politica institucional de gestión documental al interior de la Secretaría de Tránsito y Transporte </t>
  </si>
  <si>
    <t xml:space="preserve">Clasificar, codificar, registrar y archivar la entrada y salida de correspondencia de la Secretaría de Tránsito y Transporte </t>
  </si>
  <si>
    <t xml:space="preserve">5 informes </t>
  </si>
  <si>
    <t xml:space="preserve">informe con la relación consolidada del archivo digital </t>
  </si>
  <si>
    <t xml:space="preserve">Área de gestión operativa de movilidad </t>
  </si>
  <si>
    <t>Ejecutar el  proyecto "Capacitación, campañas, asesoría profesional y técnica en seguridad vial a ciudadanos en el municipio de Cúcuta" identificado con codigo BPIN 2021540010107</t>
  </si>
  <si>
    <t>Definir y diseñar Campañas de seguridad vial a realizar por la secretaria de tránsito y transporte</t>
  </si>
  <si>
    <t>Campañas realizadas</t>
  </si>
  <si>
    <t>1 campaña diseñada</t>
  </si>
  <si>
    <t>informe de ejecución de la campaña</t>
  </si>
  <si>
    <t xml:space="preserve">Implementar campañas de seguridad vial </t>
  </si>
  <si>
    <t>1 campaña ejecutada</t>
  </si>
  <si>
    <t>Ejecutar el proyecto "Demarcación de cruces viales seguros en la ciudad de San José de Cúcuta  Cúcuta" identificado con codigo BPIN 2020540010244</t>
  </si>
  <si>
    <t>Realizar estudios y costos de preinversión en obras de infraestructura vial en cruces viales seguros</t>
  </si>
  <si>
    <t>cruces viales seguros</t>
  </si>
  <si>
    <t>20 estudios y diseños</t>
  </si>
  <si>
    <t>estudios y diseños elaborados para los cruces viales seguros</t>
  </si>
  <si>
    <t>Implementar las acciones necesarias para ejecutar obras de infraestructura vial en cruces viales seguros</t>
  </si>
  <si>
    <t xml:space="preserve">20 cruces viales seguros </t>
  </si>
  <si>
    <t>informe de ejecución del proyecto</t>
  </si>
  <si>
    <t>Ejecutar el proyecto de inversion "Implementación de convenios en la Secretaria de Tránsito de Cúcuta para el control operativo a las normas de tránsito y reducción de los siniestros viales" identificado con codigo BPIN 2021540010089</t>
  </si>
  <si>
    <t>Celebrar convenio interadministrativo entre la secretaría de trínsito y transporte y la policia nacional para el control operativo de las normas de tránsito y transporte para reducción de los siniestros viales</t>
  </si>
  <si>
    <t>Siniestros viales</t>
  </si>
  <si>
    <t>Control operativo</t>
  </si>
  <si>
    <t>1 convenio interadministrativo celebrado</t>
  </si>
  <si>
    <t xml:space="preserve">informes mensuales de supervision del convenio </t>
  </si>
  <si>
    <t>Ejecutar el proyecto de inversion "Elaboración de estudios y documentos de lineamientos técnicos requeridos por la secretaria de tránsito y transporte de Cúcuta" identificado con codigo BPIN 2021540010090</t>
  </si>
  <si>
    <t>Actualizar e implementar los documentos técnicos requeridos por ley</t>
  </si>
  <si>
    <t>3 documentos tecnicos actualizados</t>
  </si>
  <si>
    <t>documentos tecnicos</t>
  </si>
  <si>
    <t>Realizar la Supervisión técnica, contable, jurídica y financiera de las Concesiones (STM, parqueaderos, gruas) y Convenio Policía Nacional</t>
  </si>
  <si>
    <t>Realizar la Supervisión técnica, contable, jurídica y financiera Convenio Policía Nacional</t>
  </si>
  <si>
    <t>1 informe mensual</t>
  </si>
  <si>
    <t xml:space="preserve"> informe se supervision</t>
  </si>
  <si>
    <t>Realizar la Supervisión técnica, contable, jurídica y financiera Concesión STM</t>
  </si>
  <si>
    <t>Realizar la Supervisión técnica, contable, jurídica y financiera Concesión  y Financiera Parqueaderos</t>
  </si>
  <si>
    <t>Realizar la Supervisión técnica, contable, jurídica y financiera para el contrto de  Grúas</t>
  </si>
  <si>
    <t>Analizar, evaluar y proyectar la aprobación de Planes de Manejo de Tránsito y señalización</t>
  </si>
  <si>
    <t xml:space="preserve">Analizar y emitir concepto del documento presentado para planea de manejo de tránsito </t>
  </si>
  <si>
    <t>100% de los planes de manejo de tránsito con concepto emitido</t>
  </si>
  <si>
    <t>oficio de concepto emitido</t>
  </si>
  <si>
    <t xml:space="preserve">Proyectar y elaborar los permisos requeridos a la secretaria de tránsito y transporte </t>
  </si>
  <si>
    <t xml:space="preserve">Analizar la viabilidad para autorizar los permitos solicitados y proyectar y generar acto administrivo correpondiente
</t>
  </si>
  <si>
    <t>100% de permisos solicitados con concepto emitido</t>
  </si>
  <si>
    <t>oficio de acto administrativo emitido</t>
  </si>
  <si>
    <t>Revisar y  autorizar la salida de vehículos inmovilizados por infracciones de Tránsito</t>
  </si>
  <si>
    <t xml:space="preserve">Revisar y verificar la documentación allegada  por el presunto infractor o propietario del vehículo por medio electrónico y Autorización de salida </t>
  </si>
  <si>
    <t>Defensa  Jurídica</t>
  </si>
  <si>
    <t>100% de documentos allegados revisados y verificados</t>
  </si>
  <si>
    <t>oficios de salida</t>
  </si>
  <si>
    <t>Realizar y Presentar Informes Administrativos y Financieros propios de la Secretaría de Tránsito y Transporte</t>
  </si>
  <si>
    <t xml:space="preserve">Elaborar y presentar informe financiero que requiera este Despacho.
</t>
  </si>
  <si>
    <t>1 informe</t>
  </si>
  <si>
    <t xml:space="preserve">informe de gestión </t>
  </si>
  <si>
    <t>Elaborar y presentar informes contables.</t>
  </si>
  <si>
    <t>Elaborar y presentar Plan de Mejoramiento.</t>
  </si>
  <si>
    <t>Realizar la revisión Contable y Financiera de la Gestión Consorcios (Revisión de la información rendida por las concesiones de Tránsito, parqueadero y grúas)</t>
  </si>
  <si>
    <t>Verificar soportes de facturación para la supervisión concesión.</t>
  </si>
  <si>
    <t>Proyectar la información que solicite los entes de control, autoridades y Ciudadanía en General.</t>
  </si>
  <si>
    <t>Generar resoluciones relacionadas con la matrícula de vehículos y cancelación de matrícula de vehículos</t>
  </si>
  <si>
    <t>Elaborar la Resolución cancelación de matrícula de vehículos públicos colectivos e individual.</t>
  </si>
  <si>
    <t>100% de las resoluciones canceladas</t>
  </si>
  <si>
    <t>informe de resoluciones</t>
  </si>
  <si>
    <t>Elaborar Certificados de Libertad y Tradición de vehículos de servicio público.</t>
  </si>
  <si>
    <t>100% de los certificados de libertad y tradicion solicitados</t>
  </si>
  <si>
    <t>informe de certificados de libertad.y tradicion</t>
  </si>
  <si>
    <t>Asignación rangos para matrícula de servicio público</t>
  </si>
  <si>
    <t>100% de asignaciones para matricula de servicio publico</t>
  </si>
  <si>
    <t>informe de asignacion de matricula</t>
  </si>
  <si>
    <t>Aprobar las solicitudes de cancelación de matrícula por hurto, destrucción e inservible de los vehiculos matriculados en el Municipio de San José de Cúcuta</t>
  </si>
  <si>
    <t>100% de solicitudes de cancelacion aprobadas</t>
  </si>
  <si>
    <t>informe de cancelacion de aprobaciones</t>
  </si>
  <si>
    <t>DEPARTAMENTO ADMINISTRATIVO DE PLANEACIÓN</t>
  </si>
  <si>
    <t>PLAN DE ACCIÓN MUNICIPAL  2024</t>
  </si>
  <si>
    <t xml:space="preserve">Secretaría de Valorización y Plusvalía </t>
  </si>
  <si>
    <t xml:space="preserve">Secretaría de Valorización y Plusvalía 																																									</t>
  </si>
  <si>
    <t>Categoría</t>
  </si>
  <si>
    <t>Indígenas</t>
  </si>
  <si>
    <t xml:space="preserve"> Despacho </t>
  </si>
  <si>
    <t>Participar en diferentes organos de asesoria y coordinación que sean competencia de la Secretaria de Valorización y Plusvalía</t>
  </si>
  <si>
    <t>Convocar y adelantar la Junta de Representantes, de acuerdo al Estatuto del Sistema de la Contribución de Valorización</t>
  </si>
  <si>
    <t>Gabriel Eduardo Nieto Ordoñez - Secretario de despacho</t>
  </si>
  <si>
    <t>2 juntas de representantes</t>
  </si>
  <si>
    <t xml:space="preserve">Informe de decisiones tomadas por la Junta de Representantes </t>
  </si>
  <si>
    <t>Convocar y adelantar la reunión de la Junta de Valorización como lo estipula el Estatuto de Valorización, así como convocar a sesiones extraordinarias cuando sea conveniente.</t>
  </si>
  <si>
    <t>3 juntas de valorización</t>
  </si>
  <si>
    <t>Evidencias de la junta de valorización relacionando las actividades desarrolladas</t>
  </si>
  <si>
    <t>Formular, implementar y evaluar el plan de acción institucional de la Secretaria de Valorización y Plusvalía</t>
  </si>
  <si>
    <t>Elaborar el plan de acción institucional de la secretaria de Valorización y Plusvalía y realizar seguimiento.</t>
  </si>
  <si>
    <t>09 de enero de 2024</t>
  </si>
  <si>
    <t>Realizar seguimiento trimestral al plan de acción institucional de la secretaria de Valorización y Plusvalía Municipal</t>
  </si>
  <si>
    <t xml:space="preserve">Elaborar e implementar el Plan Anual de Adquisiciones de la Secretaría de Valorización y Plusvalía </t>
  </si>
  <si>
    <t>Formular el Plan Anual de Adquisiciones de la dependencia de acuerdo a los requerimientos de contratación previstos en los proyectos de inversión de la vigencia 2024 y realizar seguimiento.</t>
  </si>
  <si>
    <t xml:space="preserve">Coordinar el seguimiento y monitoreo a la ejecución de proyectos asignados en la  vigencia 2024 a la Secretaria de Valorización y Plusvalía </t>
  </si>
  <si>
    <t xml:space="preserve">Realizar rutinas de seguimiento mensual con el jefe de despacho y los líderes de cada una de las áreas, programas o proyectos con el objetivo de verificar el nivel de cumplimiento y avance de las metas trazadas </t>
  </si>
  <si>
    <t xml:space="preserve">10 mesas de trabajo </t>
  </si>
  <si>
    <t xml:space="preserve">actas de asistencia </t>
  </si>
  <si>
    <t>01 de marzo de 2024</t>
  </si>
  <si>
    <t xml:space="preserve">Elaborar los informes ejecutivos de los proyectos de inversión pública programados para la vigencia 2024 y realizar el reporte de seguimiento mensual a los proyectos en la plataforma SPI de la secretaria de Valorización y Plusvalía </t>
  </si>
  <si>
    <t xml:space="preserve">2 informes ejecutivos </t>
  </si>
  <si>
    <t>Elaborar el informe de gestión e inversión pública de la secretaria de Valorización y Plusvalía en la vigencia 2024</t>
  </si>
  <si>
    <t>Consolidar el informe final de cumplimiento de metas y logros de gestión pública de secretaria de valorización y Plusvalía  para la rendición de cuentas públicas del 2024</t>
  </si>
  <si>
    <t>Formular e implementar el mapa de riesgos de corrupción de la vigencia 2024 de la Secretaria de Valorización y Plusvalía</t>
  </si>
  <si>
    <t>Elaborar el mapa de riesgos de corrupción  y los informes cuatrimestrales para la vigencia 2024</t>
  </si>
  <si>
    <t>1 mapa de riesgos</t>
  </si>
  <si>
    <t>formato diligenciado de mapa de riesgos</t>
  </si>
  <si>
    <t>11 de enero de 2024</t>
  </si>
  <si>
    <t>Desarrollar los procesos de gestión pre-contractual, contractual y poscontractual de los contratos/convenios celebrados por la Secretaría de valorización y plusvalía para el logro de las metas trazadas en la vigencia 2024</t>
  </si>
  <si>
    <t>Realizar las acciones derivadas de las etapa pre-contractual, contractual y poscontractual de cada uno de los contratos celebrados conr ecursos de inversión por  la Secretaría de valorización y plusvalía</t>
  </si>
  <si>
    <t>Registrar los contratos celebrados por  la  Secretaría de valorización y plusvalía en la plataforma SIA OBSERVA</t>
  </si>
  <si>
    <t>Tramitar las PQRS dirigidas a la Secretaria de Valorización y Plusvalía</t>
  </si>
  <si>
    <t>Recibir y asignar las PQRSDF elevadas a la Secretaria de Valorización y Plusvalía</t>
  </si>
  <si>
    <t>02 de enero de 2024</t>
  </si>
  <si>
    <t>Tramitar y responder las PQRSDF  interpuestas por los Contribuyentes y/o propietarios, elevadas a la Secretaria de Valorización y Plusvalía</t>
  </si>
  <si>
    <t>Realizar un control y seguimiento interno al estado de los PQRSDF de la Secretaria de Valorización y Plusvalía</t>
  </si>
  <si>
    <t>Aplicar los lineamientos de la política institucional de gestión documental al interior de la Secretaria de Valorización y Plusvalía</t>
  </si>
  <si>
    <t>Clasificar, Foliar, Depurar, registrar y archivar la entrada y salida de correspondencia de la Secretaria de Valorización y Plusvalía</t>
  </si>
  <si>
    <t xml:space="preserve">8 informes </t>
  </si>
  <si>
    <t>Promover mecanismos de comunicación interna y externa e impulsar la actualización de los canales digitales enfocado a la gestión desarrollada por la Secretaría de Valorización y Plusvalía</t>
  </si>
  <si>
    <t>Publicar contenido informativo en los diferentes canales digitales, sobre los trámites, servicios y logros de la Secretaría de  Valorización y Plusvalía</t>
  </si>
  <si>
    <t>6 informes</t>
  </si>
  <si>
    <t xml:space="preserve">informe de publicaciones en plataformas oficiales </t>
  </si>
  <si>
    <t>Realizar cubrimiento fílmico y fotográfico de las actividades de gestión e inversión realizadas por la dependencia</t>
  </si>
  <si>
    <t>Prestar servicio de atención al ciudadano desde la Secretaria de Valorización y Plusvalía</t>
  </si>
  <si>
    <t>Orientar a la ciudadanía respecto de la oferta institucional, teniendo en cuenta la calidad del servicio y la normatividad vigente de la Secretaria de Valorización y Plusvalía.</t>
  </si>
  <si>
    <t>12 listas de asistencias</t>
  </si>
  <si>
    <t xml:space="preserve">listas de asistencias para el reporte de atención al ciudadano </t>
  </si>
  <si>
    <t>Área de la Contribución de Valorización</t>
  </si>
  <si>
    <t>Ejecutar el proyecto de inversión "Fortalecimiento de la Administración del Sistema de Contribución de Valorización por Beneficio General en el Municipio de San José de Cúcuta" identificado con código BPIN 2021540010147</t>
  </si>
  <si>
    <t>Formular, orientar, coordinar y/o acompañar las políticas planes y programas que soportan las operaciones administrativas de cálculo, liquidación, distribución, asignación y cobro de la contribución de valorización</t>
  </si>
  <si>
    <t xml:space="preserve">17. Ordenamiento, Planeación y Gestión del Territorio </t>
  </si>
  <si>
    <t>Porcentaje de Implementación del POT</t>
  </si>
  <si>
    <t>17.1 Territorio Futuro</t>
  </si>
  <si>
    <t>Documentos de planeación elaborados</t>
  </si>
  <si>
    <t>1 documento</t>
  </si>
  <si>
    <t>documento de planeación elaborado</t>
  </si>
  <si>
    <t>Realizar la coordinación interna necesaria para adelantar las operaciones administrativas de liquidación, para la asignación del valor de la Contribución de Valorización, de los nuevos predios en la base de datos de contribuyentes.</t>
  </si>
  <si>
    <t>1.000 liquidaciones</t>
  </si>
  <si>
    <t>informes de liquidaciones para elaborar resoluciones modificatorias</t>
  </si>
  <si>
    <t>Apoyar y/o elaborar los actos administrativos de asignación de la Contribución de Valorización y de respuesta a los recursos y reclamaciones interpuestas por los contribuyentes, así como las demás actuaciones y procesos que se derivan de esta acción como la notificación, inscripción en folio de Matrícula inmobiliaria y registro de novedades en sistema.</t>
  </si>
  <si>
    <t>150 resoluciones</t>
  </si>
  <si>
    <t xml:space="preserve">informe de resoluciones modificadoras </t>
  </si>
  <si>
    <t>Identificar y clasificar las cuentas por cobrar según las vigencias actuales y anteriores, de difícil recaudo para dar inicio del proceso persuasivo</t>
  </si>
  <si>
    <t xml:space="preserve">6 informes </t>
  </si>
  <si>
    <t xml:space="preserve">informe de cuentas por cobrar por concepto de valorización  </t>
  </si>
  <si>
    <t>Realizar la generación de los Archivos planos e informes de cartera de los predios identificados para mantener actualizados los cobros por la Contribución de Valorización</t>
  </si>
  <si>
    <t xml:space="preserve">informe de recaudo por concepto de valorización </t>
  </si>
  <si>
    <t>Diseñar estrategias y alternativas para el cobro, recuperación y depuración de la cartera por concepto de la contribución de valorización</t>
  </si>
  <si>
    <t>1 estrategia diseñada</t>
  </si>
  <si>
    <t>informe de procesos de cobros persuasivos</t>
  </si>
  <si>
    <t>Área de la Participación en Plusvalía</t>
  </si>
  <si>
    <t>Administrar la Participación en Plusvalía en el Municipio de San José de Cúcuta</t>
  </si>
  <si>
    <t>Elaborar y coordinar informe técnicos comparativos de norma de predios en tratamiento de desarrollo para determinar si con la aplicación de nuevas normas se presentan hechos generadores de plusvalía.</t>
  </si>
  <si>
    <t xml:space="preserve">1 informe </t>
  </si>
  <si>
    <t>informe técnico de norma</t>
  </si>
  <si>
    <t>Revisión de los predios gravados con la participación en plusvalía incorporados a la zona urbana a través de la expedición de Decreto de Plan Parcial aprobado o en trámite.</t>
  </si>
  <si>
    <t>1 Base de datos</t>
  </si>
  <si>
    <t>Base de datos de los predios incorporados a lo zona de expansión urbana a través de Planes parciales  aprobados por el Concejo Municipal</t>
  </si>
  <si>
    <t>Elaborar Estudio Técnico de liquidación y reliquidación de Participación en Plusvalía, emitiendo conceptos técnicos relacionados con la normatividad y los hechos generadores aplicables a los suelos antes y después de la acción urbanística, con fundamento en los avalúos comerciales.</t>
  </si>
  <si>
    <t>1 documento técnico</t>
  </si>
  <si>
    <t>Estudio técnico de liquidación de Participación en Plusvalía.</t>
  </si>
  <si>
    <t>Revisión y conceptualización de los avalúos comerciales allegados por los propietarios de los predios impactados con plusvalía en ejercicio del recurso de reposición o solicitud de reajuste y reliquidación.</t>
  </si>
  <si>
    <t xml:space="preserve">3 informes </t>
  </si>
  <si>
    <t>informes técnicos de revisión de avalúos comerciales allegados por los propietarios</t>
  </si>
  <si>
    <t>01 de junio de 2024</t>
  </si>
  <si>
    <t xml:space="preserve">Elaborar, los actos administrativos de asignación y reliquidación en respuesta a los recursos y reclamaciones interpuestos por los contribuyentes impactados con Plusvalía; así como también elaborar citación, notificación, inscripción, autorización y/o cancelación de los respectivos actos administrativos junto con  registro y la actualización de novedades en sistema. </t>
  </si>
  <si>
    <t xml:space="preserve">12 actos administrativos </t>
  </si>
  <si>
    <t>informe de actividad de gestión de la participación en plusvalía</t>
  </si>
  <si>
    <t>01 de marzo del 2024</t>
  </si>
  <si>
    <t>Identificar, clasificar, invitar y expedir recibo de liquidación, a los propietarios y/o poseedores de los predios impactados con Plusvalía, que se encuentran con anotación inscrita y en firme en el Certificado de Libertad y Tradición  a realizar el pago total, o presentar  propuesta de pago; Así como también, elaborar, suscribir y hacer seguimiento a las propuestas de pago presentadas por los contribuyentes, producto de las invitaciones elaboradas. Solicitar los certificados de ingreso de pago a Tesorería, como también los extractos bancarios a fin de consolidar y actualizar el porcentaje de recaudo obtenido por plusvalía en el sistema.</t>
  </si>
  <si>
    <t xml:space="preserve">50 liquidaciones </t>
  </si>
  <si>
    <t>informes de gestión de procesos de liquidación</t>
  </si>
  <si>
    <t>Área de Operaciones Urbanas Estratégicas</t>
  </si>
  <si>
    <t>Ejecutar el proyecto de inversión "Formulación y estructuración de las Operaciones Urbanas Estratégicas en el Municipio de San José de Cúcuta" identificado con Código BPIN: 2023540010011</t>
  </si>
  <si>
    <t>Elaborar plan de trabajo para el desarrollo de las operaciones urbanas estratégicas y realizar el Seguimiento y control.</t>
  </si>
  <si>
    <t>1 plan de trabajo</t>
  </si>
  <si>
    <t xml:space="preserve">cronograma y plan para la ejecución. </t>
  </si>
  <si>
    <t>Identificar los ámbitos de aplicación de la Operación urbana estratégica a estructurar</t>
  </si>
  <si>
    <t>documento técnico de formulación de operaciones urbanas estratégicas</t>
  </si>
  <si>
    <t xml:space="preserve">Recolectar la información técnica y cartográfica, requerida para la formulación de las operaciones estratégicas urbanas. </t>
  </si>
  <si>
    <t>Identificar las áreas de influencia y delimitación del Proyecto</t>
  </si>
  <si>
    <t>Caracterización y diagnóstico del territorio</t>
  </si>
  <si>
    <t>Elaborar el documento diagnóstico que incluye mapas técnicos y memoria justificativa</t>
  </si>
  <si>
    <t>Realizar estudios técnicos catastrales y prediales (civiles)</t>
  </si>
  <si>
    <t>Definir los objetivos, estrategias y conceptualización de la Operación Estratégica Urbana</t>
  </si>
  <si>
    <t>Definir el modelo de ocupación de la Operación Estratégica Urbana</t>
  </si>
  <si>
    <t>Definir las propuestas urbanísticas integrales</t>
  </si>
  <si>
    <t>Definición y Construcción de fichas técnicas</t>
  </si>
  <si>
    <t>Realizar consultoría requerida para formular y estructurar los lineamientos técnicos para la gestión e implementación de las operaciones estratégicas</t>
  </si>
  <si>
    <t>Compras y contratación pública</t>
  </si>
  <si>
    <t>elaboración de los certificados de banco de proyectos</t>
  </si>
  <si>
    <t>certificado elaborados</t>
  </si>
  <si>
    <t>Giomar angarita</t>
  </si>
  <si>
    <t xml:space="preserve">por realizar </t>
  </si>
  <si>
    <t>certificado expedidos</t>
  </si>
  <si>
    <t>2 de enero</t>
  </si>
  <si>
    <t xml:space="preserve">elaboraión de los certificados de necesidad </t>
  </si>
  <si>
    <t>certificados elaborados</t>
  </si>
  <si>
    <t>Revisión y ajusten en la plataform del DNP  suif territorio</t>
  </si>
  <si>
    <t xml:space="preserve"> Miguel Angel Enciso Jauregui - Subdirector de Desarrollo Socioeconómico - Jorge Caicedo - Profesional Especializado-Luz Karime Ochoa</t>
  </si>
  <si>
    <t>ajuste realizado</t>
  </si>
  <si>
    <t>10 de enero 2024</t>
  </si>
  <si>
    <t>Formular, implementar y evaluar el plan de acción institucional de la Secretaria de Cultura y Turismo</t>
  </si>
  <si>
    <t>Elaborar el plan de acción institucional de la Secretaria de Cultura y Turismo</t>
  </si>
  <si>
    <t>NADIM BAYONA PÉREZ/ SECRETARIO DE CULTURA Y TURISMO</t>
  </si>
  <si>
    <t>Un documento de Plan de Acción para la Secretraria de Cultura y Turismo Formulado</t>
  </si>
  <si>
    <t>Realizar seguimiento periodico a la ejecución del Plan de Acción institucional de la Secretaría de Cultura y Turismo, y entregar las evidencias correspondientes.</t>
  </si>
  <si>
    <t>Un Informe de Seguimiento del plan de acción institucional de la Secretaría de Cultura y Turismo</t>
  </si>
  <si>
    <t>Elaborar y realizar seguimiento periodico a la ejecución del Plan Anual de Adquisiciones de la Secretaria de Cultura y Turismo</t>
  </si>
  <si>
    <t>Un Informe de Seguimiento a la Ejecución del PAA institucional de la Secretaría de Cultura y Turismo</t>
  </si>
  <si>
    <t>Coordinar el seguimiento y monitoreo de las metas programadas para la vigencia 2024 de la Secretaria de Cultura y Turismo de acuerdo al Plan de Desarrollo</t>
  </si>
  <si>
    <t>Realizar seguimiento mensual con el jefe de despacho y los líderes de cada una de las áreas, programas o proyectos con el objeto de verificar el nivel de cumplimiento y avance de las metas trazadas</t>
  </si>
  <si>
    <t>Actas de Reunion  de seguimiento en la construcción de informes de gestión</t>
  </si>
  <si>
    <t>Elaborar los informes de estado de avance de los proyectos de inversión pública programados para la vigencia 2024 de la Secretaria de Cultura y Turismo de manera mensual y cargar los respectivos soportes al SPI</t>
  </si>
  <si>
    <t>Aplicativo Web Diligenciado con la información de reporte mensual</t>
  </si>
  <si>
    <t>Consolidar el informe final de cumplimiento de metas y logros de gestión pública de la Secretaria de Cultura y Turismo para la rendición de cuentas públicas del 2024</t>
  </si>
  <si>
    <t>Un informe final de cumplimiento de metas y logros de gestión pública de la Secretaria de Cultura y Turismo para la rendición de cuentas públicas 2024</t>
  </si>
  <si>
    <t>Formular y estructurar proyectos de inversión pública para la Secretaria de Cultura y Turismo con el objeto de fortalecer los recursos de inversión y buscar fuentes de co-financiación</t>
  </si>
  <si>
    <t>Fortalecer la estructuración de proyectos de inversión pública de la Secretaria de Cultura y Turismo</t>
  </si>
  <si>
    <t>Por definir</t>
  </si>
  <si>
    <t>Proyectos de inversión pública de la SCT formulados</t>
  </si>
  <si>
    <t>Realizar los procesos de gestión pre-contractual, contractual y poscontractual de los contratos/convenios celebrados por la Secretaria de Cultura y Turismo para el logro de las metas trazadas en la vigencia 2024</t>
  </si>
  <si>
    <t xml:space="preserve">Realizar las acciones derivadas de las etapas pre-contractual, contractual y poscontractual de cada uno de los contratos celebrados por la Secretaria de Cultura y Turismo </t>
  </si>
  <si>
    <t>Carpetas Físicas y Digitales de cada uno de los procesos contractuales adelantandos por la SCT</t>
  </si>
  <si>
    <t>Actualizar el reporte de contratación de la Secretaria de Cultura y Turismo  en el sistema de seguimiento interno de la Alcaldía Municipal</t>
  </si>
  <si>
    <t>Planilla de Reporte de contratación de la SCT diligenciada y actualizada</t>
  </si>
  <si>
    <t>Registrar los contratos celebrados por la Secretaria de Cultura y Turismo  en la plataforma SIA OBSERVA</t>
  </si>
  <si>
    <t>Informe presentado con los contratos celebrados por la SCT, registrados y actualizdos en la plataforma SIA OBSERVA</t>
  </si>
  <si>
    <t xml:space="preserve">Plataforma SECOP II actualizada con las actas de pago, informe de cumplimiento y documentos anexos recepcionados y verifiacados </t>
  </si>
  <si>
    <t>Formular e implementar el mapa de riesgos de corrupción de la vigencia 2024 de la Secretaria de Cultura y Turismo.</t>
  </si>
  <si>
    <t>Mapa de riesgos de corrupción actualizado trimestralmente</t>
  </si>
  <si>
    <t xml:space="preserve">Realizar un monitoreo semestral y valorar la efectividad de los controles establecidos en el mapa de riesgos de corrupción de la vigencia 2024 </t>
  </si>
  <si>
    <t>Monitoreo semestral de la efectividad de los controles establecidos en el mapa de riesgos de corrupción</t>
  </si>
  <si>
    <t>Tramitar las PQRS dirigidas a la Secretaria de Cultura y Turismo  de acuerdo a los terminos establecidos por Ley</t>
  </si>
  <si>
    <t xml:space="preserve">Recibir y asignar las PQRS elevadas a la Secretaria de Cultura y Turismo </t>
  </si>
  <si>
    <t xml:space="preserve"> Planeación Institucional</t>
  </si>
  <si>
    <t>Informe de PQRS elevadas a la Secretaria de Cultura y Turismo recibidas y asignadas</t>
  </si>
  <si>
    <t xml:space="preserve">Realizar un control y seguimiento interno al estado de los PQRS de la Secretaria de Cultura y Turismo </t>
  </si>
  <si>
    <t>Informe del estado de las PQRS elevadas a la Secretaria de Cultura y Turismo recibidas, asignadas y cerradas</t>
  </si>
  <si>
    <t xml:space="preserve">Prestar servicio de atención al ciudadano desde la Secretaria de Cultura y Turismo </t>
  </si>
  <si>
    <t xml:space="preserve">Orientar a la ciudadania respecto de la oferta institucional de la Secretaria de Cultura y Turismo </t>
  </si>
  <si>
    <t xml:space="preserve">Informe de orientación a la ciudadania que solicite información respecto de la oferta institucional de la Secretaria de Cultura y Turismo </t>
  </si>
  <si>
    <t xml:space="preserve">Caracterizar a los agentes culturales y grupos de valor de la Secretaria de Cultura y Turismo </t>
  </si>
  <si>
    <t xml:space="preserve">Aplicar el instrumento de caracterización de agentes culturales y grupos de valor de la Secretaria de Cultura y Turismo </t>
  </si>
  <si>
    <t xml:space="preserve">Documento de caracterizacion </t>
  </si>
  <si>
    <t>Liderar y fortalecer formas y mecanismos de organización, articulación, información y comunicación con las distintas organizaciones y entidades públicas y privadas a nivel local, regional, nacional e internacional, para el desarrollo de los sectores de Cultura y de Turismo de Cúcuta.</t>
  </si>
  <si>
    <r>
      <t>Convocar y realizar las</t>
    </r>
    <r>
      <rPr>
        <sz val="10"/>
        <color rgb="FFFF0000"/>
        <rFont val="Calibri"/>
        <family val="2"/>
        <scheme val="minor"/>
      </rPr>
      <t xml:space="preserve"> </t>
    </r>
    <r>
      <rPr>
        <sz val="10"/>
        <color rgb="FF000000"/>
        <rFont val="Calibri"/>
        <family val="2"/>
        <scheme val="minor"/>
      </rPr>
      <t>reuniones ordinarias del Consejo Municipal de Cultura, y las extraordinarias que se requieran.</t>
    </r>
  </si>
  <si>
    <t>2: Cúcuta Educada Cultural y Deportiva</t>
  </si>
  <si>
    <t>Cúcuta con Cultura para Todos</t>
  </si>
  <si>
    <t>Redes culturales y artísticas activas en la ciudad</t>
  </si>
  <si>
    <t>Cúcuta creativa y articulada en torno al arte y la cultura</t>
  </si>
  <si>
    <t>Índice de capacidad organizacional de la Secretaría de Cultura y turismo</t>
  </si>
  <si>
    <t>Actas de Consejo Municipal de Cultura dinamizado  a través de las 6 reuniones ordinarias y las extraordinarias que se necesiten</t>
  </si>
  <si>
    <t>Convocar y realizar las reuniones de Consejo Consultivo Municipal de Turismo de San José de Cúcuta</t>
  </si>
  <si>
    <t>Actas de Consejo Consultivo Municipal de Turismo de San José de Cúcuta</t>
  </si>
  <si>
    <t>Convocar y realizar las reuniones del Cómité Parafiscal de los Espectáculos Públicos, cada vez que sea requerido.</t>
  </si>
  <si>
    <t>Actas de Cómité de Espectáculos Públicos convocado y dinamizado a través de las reuniones del  que se necesiten.</t>
  </si>
  <si>
    <t>Área de direccionamiento estratégico  y apoyo al  sector  Cultural de la ciudad</t>
  </si>
  <si>
    <t>Implementar el Proyecto "Apoyo a Artistas, Creadores y Gestores Culturales mediante estímulos a los procesos de formación, creación, circulación, investigación y gestión cultural del municipio de Cúcuta" Código BPIN: 2021540010217</t>
  </si>
  <si>
    <t>Apoyar los procesos de creación y generación de productos artísticos y culturales a través de una convocatoria pública y abierta a creadores y gestores culturales del municipio.</t>
  </si>
  <si>
    <t>Apoyo a procesos de creación y gestión</t>
  </si>
  <si>
    <t>Apoyos económicos entregados a través de una convocatoria pública y abierta a creadores y gestores culturales del municipio para dinamizar sus procesos de creación y generación de productos artísticos y culturales .</t>
  </si>
  <si>
    <t>Implementar el Proyecto "Fortalecimiento a los procesos de creación circulación y gestión artística y cultural en el municipio de Cúcuta" Código BPIN: 2021540010222</t>
  </si>
  <si>
    <t>Realizar y/o Apoyar una programación variada y periódica de Actividades para la promoción de la cultura.</t>
  </si>
  <si>
    <t>Actividades para la promoción de la cultura realizadas / apoyadas</t>
  </si>
  <si>
    <t>Programación variada y periódica de Actividades para la promoción de la cultura.</t>
  </si>
  <si>
    <t>Producir y/o apoyar Espectáculos para la promoción de las Artes.</t>
  </si>
  <si>
    <t>Espectáculos artísticos realizados / apoyados</t>
  </si>
  <si>
    <t>Espectáculos para la promoción de las Artes producidos y apoyados.</t>
  </si>
  <si>
    <t>Beneficiar a personas facilitando el acceso a la oferta artística y cultural de la ciudadanía y habitantes de Cúcuta</t>
  </si>
  <si>
    <t>Personas beneficiadas</t>
  </si>
  <si>
    <t>Personas beneficiadas a través de la facilitación del acceso a la oferta artística y cultural de la ciudadanía y habitantes de Cúcuta</t>
  </si>
  <si>
    <t>Implementar el proyecto " Fortalecimiento de los procesos de Formación Artística y Cultural en la zona rural y urbana del municipio de Cúcuta” Código BPIN:  2021540010220</t>
  </si>
  <si>
    <t xml:space="preserve">
Construir un documentos de lineamientos técnicos sobre la educación informal artística y cultural </t>
  </si>
  <si>
    <t>Documentos de lineamientos técnicos sobre la educación artística y cultural realizados</t>
  </si>
  <si>
    <t>Capacitar a personas a través de procesos de educación informal en diferentes áreas de las expresiones artísticas y las manifestaciones culturales.</t>
  </si>
  <si>
    <t xml:space="preserve">Personas participantes de procesos de acompañamiento para el emprendimiento </t>
  </si>
  <si>
    <t>Personas capacitadas a través de procesos de educación informal en diferentes áreas de las expresiones artísticas y las manifestaciones culturales.</t>
  </si>
  <si>
    <t>Implementar el proyecto "Fortalecimiento Institucional del Sistema Municipal de Cultura de Cúcuta” Código BPIN: 2021540010224</t>
  </si>
  <si>
    <t>Fortalecer la capacidad de gestión institucional del sistema municipal de cultura</t>
  </si>
  <si>
    <t>Plan para el fortalecimiento de la capacidad de gestión institucional de la Secretaria de Cultura y Turismo como secretaria técnica del sistema municipal de cultura</t>
  </si>
  <si>
    <t>Implementar el proyecto "Fortalecimiento Institucional del Sistema Municipal de Cultura de Cúcuta" Código BPIN: 2021540010224</t>
  </si>
  <si>
    <t>Operacionalizar  del Sistema de Información Municipal del sector artístico y cultural para favorecer un diagnostico permanente del sector cultural</t>
  </si>
  <si>
    <t>módulos del Sistema de información del sector artístico y cultural en operación</t>
  </si>
  <si>
    <t>Módulos del Sistema de información del sector artístico y cultural en operación</t>
  </si>
  <si>
    <t>Implementar el proyecto "Fortalecimiento Institucional del Sistema Municipal de Cultura de Cúcuta" Codigo BPIN 2021540010224</t>
  </si>
  <si>
    <t xml:space="preserve">Fortalecer las capacidades en gestión para la organización y la participación de agentes del sector artístico, cultural y la ciudadanía  </t>
  </si>
  <si>
    <t xml:space="preserve">formación en gestión cultural </t>
  </si>
  <si>
    <t>Capacidades fortalecidas para la gestión, la organización y la participación de agentes del sector artístico, cultural y la ciudadanía  en general</t>
  </si>
  <si>
    <t>Implementar el proyecto "Aportes para la seguridad social de los creadores y gestores culturales del municipio de Cùcuta" Código BPIN 2021540010219</t>
  </si>
  <si>
    <t>Inversión de un alto porcentaje de recursos económicos disponibles en aportes para la seguridad social de artistas, creadores y gestores culturales a través del programa de Beneficios Económicos Periódicos BEPs</t>
  </si>
  <si>
    <t>Porcentaje de recursos económicos disponibles para inversión en Beneficios periódicos a creadores invertido</t>
  </si>
  <si>
    <t>Implementar el proyecto "Fortalecimiento de la Infraestructura Cultural del Municipio de Cúcuta" Código BPIN: 2021540010218</t>
  </si>
  <si>
    <t>Realizar construcción, recuperación, intervención y/o mantenimiento a la Infraestructura cultural a cargo del municipio</t>
  </si>
  <si>
    <t>Infraestructura cultural recuperada, intervenida o construida</t>
  </si>
  <si>
    <t>Implementar el proyecto "Fortalecimiento del subsistema municipal de bibliotecas y ludotecas públicas para la promoción de la lectura, la escritura y la lúdica de Cúcuta" Código BPIN: 2021540010221</t>
  </si>
  <si>
    <t>Atender a usuarios a través de servicios bibliotecarios ofrecidos a través de la Red Municipal de Lectura y Escritura</t>
  </si>
  <si>
    <t>Acceso de la población a  servicios bibliotecarios</t>
  </si>
  <si>
    <t>Bibliotecas ciudadanas, participativas y conectadas contigo y él mundo</t>
  </si>
  <si>
    <t>Usuarios atendidos</t>
  </si>
  <si>
    <t>Usuarios atendidos a través de servicios bibliotecarios ofrecidos a través de la Red Municipal de Lectura y Escritura</t>
  </si>
  <si>
    <t>Disponer  de materiales de lectura en bibliotecas públicas y espacios no convencionales pertenecientes a la Red</t>
  </si>
  <si>
    <t>Materiales de lectura disponibles en bibliotecas públicas y espacios no convencionales</t>
  </si>
  <si>
    <t>Materiales de lectura disponibles en las bibliotecas públicas y espacios no convencionales pertenecientes a la Red</t>
  </si>
  <si>
    <t>Capacitar a Bibliotecarios y otros promotores de lectura para que dinamicen con actividades a la Red</t>
  </si>
  <si>
    <t>Bibliotecarios capacitados</t>
  </si>
  <si>
    <t>. Gestión del conocimiento y la innovación</t>
  </si>
  <si>
    <t>Bibliotecarios y otros promotores de lectura capacitados dinamizar con actividades a la Red</t>
  </si>
  <si>
    <t>Implementar el Proyecto "Consolidación de la Memoria, Identidad y Patrimonio Cultural en la frontera Cúcuta" Código BPIN: 2021540010223</t>
  </si>
  <si>
    <t>Publicar y divulgar el Patrimonio cultural municipal a través de Eventos de promoción</t>
  </si>
  <si>
    <t>Bienes y manifestaciones del patrimonio cultural reconocidos y protegidos</t>
  </si>
  <si>
    <t>Cúcuta memoria, identidad y patrimonio en la frontera</t>
  </si>
  <si>
    <t>Publicados y divulgados el Patrimonio cultural municipal a través de Eventos de promoción.  Recorridos patrimoniales a cielo abierto</t>
  </si>
  <si>
    <t>Área de direccionamiento estratégico  y apoyo al  sector Turismo</t>
  </si>
  <si>
    <t>Implementar el proyecto "Fortalecimiento institucional del sector turismo del municipio de Cúcuta" con Codigo  BPIN 2021540010216</t>
  </si>
  <si>
    <t xml:space="preserve">Prestar asistencia técnica para el desarrollo turístico a través de la dinamización de la Mesa Local de Turismo de Cúcuta.
</t>
  </si>
  <si>
    <t>3: Competitividad para el Desarrollo Económico</t>
  </si>
  <si>
    <t>Cúcuta frontera productiva, competitiva e incluyente</t>
  </si>
  <si>
    <t>Cúcuta destino turístico vive su belleza e historia sin fronteras</t>
  </si>
  <si>
    <t>Consejo Municipal de Turismo creado, activo  y funcionamiento</t>
  </si>
  <si>
    <t>Dinamizada la Mesa Local de Turismo de Cúcuta  para el desarrollo turístico.</t>
  </si>
  <si>
    <t>Diseñar y poner en operación Recorridos Turísticos para el reconocimiento, valoración y apropiación del rico y diverso patrimonio cultural de los Cucuteños</t>
  </si>
  <si>
    <t xml:space="preserve">Recorridos turísticos diseñados </t>
  </si>
  <si>
    <t>Recorridos Turísticos diseñados y puestos en operación para el reconocimiento, valoración y apropiación del rico y diverso patrimonio cultural de los Cucuteños</t>
  </si>
  <si>
    <t>Capacitar personas a través de procesos de educación informal en temas que promuevan la competitividad del sector turismo municipal.</t>
  </si>
  <si>
    <t xml:space="preserve"> Gestión del conocimiento y la innovación</t>
  </si>
  <si>
    <t>Personas capacitadas a través de procesos de educación informal en temas que promuevan la competitividad del sector turismo municipal.</t>
  </si>
  <si>
    <t>elaborar diferentes ajustes en SUIFP TERRITORIO</t>
  </si>
  <si>
    <t>monitoreo de la relacion entre el desarrollo fisico del municipio y el cumplimiento del POT a traves del Sistema de Informacion Geografica (SIG) : Estudiar y elaborar las solicitudes de certificados del SIG</t>
  </si>
  <si>
    <t>Cumplir con el rol de Coordinador de  la Estrategia Ciudades, Entornos y Ruralidades Saludables y Sostenibles – CERSS en el municipio de Cúcuta</t>
  </si>
  <si>
    <t>Apoyar y brindar acompañamiento en el desarrollo de la Estatregia CERSS, proporcionar asistencia técnica a las diferentes dependencias de la alcaldía para la proposición de proyecto en el marco de la Estatregia CERSS</t>
  </si>
  <si>
    <t>Director DAPM- Subdirector Desarrollo Socieconomico- Luz Beibi Rodriguez</t>
  </si>
  <si>
    <t xml:space="preserve">Actas de las mesas-lista de asistencia (las aporta la secretaría técnica-Secretaría de Salud)-soportes de las asistencias técnicas mesas internas de trabajo en equipo, seguimiento  a los compromisos fijados por los integrantes de la mesa </t>
  </si>
  <si>
    <t>25 de Enero de 2024</t>
  </si>
  <si>
    <t>PROMOCIÓN Y PROTECCIÓN DEL DERECHO A LA PARTICIPACIÓN DEMOCRÁTICA LEY 1757 DE 2015</t>
  </si>
  <si>
    <t xml:space="preserve">Apoyo administrativo y logístico que sea indispensable para el funcionamiento del Consejo Territorial de Planeación, conforme a la Ley 152 de 1994 - Artículo 35º y garantizar los recursos requeridos por el Consejo respectivo para realizar su labor sentencia C-524/03 de la Corte Constitucional    </t>
  </si>
  <si>
    <t>Gestionar las acciones pertinentes para el funcionamiento del Consejo Territorial de Planeación CTP-CUCUTA</t>
  </si>
  <si>
    <t>Director -DAPM Subdirector Desarrollo Socieconomico- Luz Beibi Rodriguez</t>
  </si>
  <si>
    <t>Acto administativo de Convocatoria- Edicto y Soporte presupuestal</t>
  </si>
  <si>
    <t>30  de Enero de 2024</t>
  </si>
  <si>
    <t>Presentar ante el Consejo Territorial de Planeación CTP-CUCUTA las metas de continuidad, cobertura y calidad en la prestación de los servicios definidas en los respectivos planes sectoriales, a alcanzar anualmente y durante el respectivo período de gobierno (Artículo 17 del Decreto 28 de Enero 10 del 2008 )</t>
  </si>
  <si>
    <t xml:space="preserve">El Departamento Administrativo de Planeación Municipal-DAPM, solicita un informe semestral por dependencia en el que se presente el avance en el cumplimiento de las metas fijadas en el Plan de Desarrollo Municipal-PDM </t>
  </si>
  <si>
    <t>Director DAPM-  Subdirector de Desarrollo Socioeconómico - Luz Beibi Rodríguez - Profesional Universitario</t>
  </si>
  <si>
    <t xml:space="preserve">Archivo documental-circulares , comunicaciones-  consolidado de  informes y presentaciones </t>
  </si>
  <si>
    <t>Junio-Diciembre de 2024</t>
  </si>
  <si>
    <t>enero de 2025</t>
  </si>
  <si>
    <t>Cumplir con la función de Secretaría Técnica ante el Consejo Municipal de Participación Ciudadana del Municipio de Cúcuta - Ley 1757 de 2015 y Decreto 0327 de 2019</t>
  </si>
  <si>
    <t>Coordinar con presidencia (secretaría de Desarrollo Mcpal)  las 4 Asambleas del año y apoyar en la sesiones extraordinarias que surjan para el funcionamiento del Consejo, en cumplimiento de las funciones como Secretaría técnica</t>
  </si>
  <si>
    <t xml:space="preserve">Sesiones convocadas/ Asambleas ordinarias y extraordinarias cumplidas </t>
  </si>
  <si>
    <t xml:space="preserve">Actas y informes </t>
  </si>
  <si>
    <t>Marzo- Junio-Septiembre-Diciembre</t>
  </si>
  <si>
    <t xml:space="preserve"> Subdirector de Desarrollo Socioeconómico -Jorge caicedo - Luz Beibi Rodriguez</t>
  </si>
  <si>
    <t>Instancia de Concertación: Comisión de Concertación y Decisión de Juventud- Estatuto de Ciudadanía Juvenil - Articulo 27 Ley 622 de 2015 - Ley 1757 de 2015</t>
  </si>
  <si>
    <t xml:space="preserve">Cumplir dentro de las competencias del DAPM ante la Comisión de Concertación y Decisión de Juventud, conforme a lo señalado Decreto # 0388 de 28 de diciembre de 2021- Articulo 27   Ley 622 de 2013 Estatuto de Ciudadanía Juvenil. </t>
  </si>
  <si>
    <t xml:space="preserve">Ejercer la función compartida de Secretaría Técnica (DAPM- Subsecretaría Desarrollo de Juventud)   ante la Comisión de Concertación y Decisión de Juventud </t>
  </si>
  <si>
    <t xml:space="preserve">Sesiones convocadas/ Comisiones -Sesiones ordinarias y extraordinarias cumplidas </t>
  </si>
  <si>
    <t xml:space="preserve"> Director del DAPM - Luz Beibi Rodriguez Cubides</t>
  </si>
  <si>
    <t>Comunicaciones-Circulares-Actas</t>
  </si>
  <si>
    <t>por realizar</t>
  </si>
  <si>
    <t>necesidades expedidas</t>
  </si>
  <si>
    <t xml:space="preserve">10 de nero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</si>
</sst>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F800]dddd\,\ mmmm\ dd\,\ yyyy"/>
    <numFmt numFmtId="165" formatCode="0.0%"/>
    <numFmt numFmtId="166" formatCode="d&quot; de &quot;mmmm\ yyyy"/>
    <numFmt numFmtId="167" formatCode="d&quot; de &quot;mmmm&quot; de &quot;yyyy"/>
    <numFmt numFmtId="168" formatCode="d\ mmmm&quot; de &quot;yyyy"/>
    <numFmt numFmtId="169" formatCode="dd&quot; de &quot;mmmm\ yyyy"/>
  </numFmts>
  <fonts count="182">
    <font>
      <sz val="11"/>
      <color theme="1"/>
      <name val="Calibri"/>
      <family val="2"/>
      <scheme val="minor"/>
    </font>
    <font>
      <b/>
      <sz val="18"/>
      <color rgb="FFFFFFFF"/>
      <name val="Quicksand"/>
    </font>
    <font>
      <b/>
      <sz val="10"/>
      <name val="Arial"/>
      <family val="2"/>
    </font>
    <font>
      <sz val="10"/>
      <color theme="1"/>
      <name val="Arial"/>
      <family val="2"/>
    </font>
    <font>
      <b/>
      <sz val="14"/>
      <color rgb="FFFFFFFF"/>
      <name val="Quicksand"/>
    </font>
    <font>
      <sz val="10"/>
      <color rgb="FF434343"/>
      <name val="DM Sans"/>
    </font>
    <font>
      <sz val="10"/>
      <name val="Arial"/>
      <family val="2"/>
    </font>
    <font>
      <b/>
      <sz val="10"/>
      <color rgb="FF434343"/>
      <name val="DM Sans"/>
    </font>
    <font>
      <b/>
      <sz val="10"/>
      <color theme="1"/>
      <name val="DM Sans"/>
    </font>
    <font>
      <sz val="10"/>
      <color theme="1"/>
      <name val="DM Sans"/>
    </font>
    <font>
      <b/>
      <sz val="10"/>
      <color rgb="FFFFFFFF"/>
      <name val="DM Sans"/>
    </font>
    <font>
      <b/>
      <sz val="10"/>
      <color rgb="FF000000"/>
      <name val="DM Sans"/>
    </font>
    <font>
      <sz val="10"/>
      <color rgb="FF000000"/>
      <name val="DM Sans"/>
    </font>
    <font>
      <sz val="10"/>
      <color rgb="FF000000"/>
      <name val="Libre Franklin"/>
    </font>
    <font>
      <sz val="10"/>
      <color theme="1"/>
      <name val="Libre Franklin"/>
    </font>
    <font>
      <b/>
      <sz val="10"/>
      <color rgb="FF000000"/>
      <name val="Libre Franklin"/>
    </font>
    <font>
      <u/>
      <sz val="10"/>
      <color theme="10"/>
      <name val="Arial"/>
      <family val="2"/>
    </font>
    <font>
      <u/>
      <sz val="10"/>
      <color rgb="FF000000"/>
      <name val="Libre Franklin"/>
    </font>
    <font>
      <u/>
      <sz val="10"/>
      <color rgb="FF1155CC"/>
      <name val="Libre Franklin"/>
    </font>
    <font>
      <sz val="10"/>
      <color rgb="FF434343"/>
      <name val="Libre Franklin"/>
    </font>
    <font>
      <u/>
      <sz val="10"/>
      <color rgb="FF0000FF"/>
      <name val="Arial"/>
      <family val="2"/>
    </font>
    <font>
      <sz val="10"/>
      <color rgb="FF000000"/>
      <name val="Fira Sans"/>
    </font>
    <font>
      <sz val="10"/>
      <color rgb="FF000000"/>
      <name val="Arial"/>
      <family val="2"/>
    </font>
    <font>
      <u/>
      <sz val="10"/>
      <color rgb="FF1155CC"/>
      <name val="DM Sans"/>
    </font>
    <font>
      <b/>
      <sz val="10"/>
      <color theme="1"/>
      <name val="Arial"/>
      <family val="2"/>
    </font>
    <font>
      <b/>
      <sz val="10"/>
      <color theme="1"/>
      <name val="Libre Franklin"/>
    </font>
    <font>
      <sz val="10"/>
      <color theme="1"/>
      <name val="Calibri"/>
      <family val="2"/>
      <scheme val="minor"/>
    </font>
    <font>
      <b/>
      <sz val="10"/>
      <color theme="1"/>
      <name val="Calibri"/>
      <family val="2"/>
      <scheme val="minor"/>
    </font>
    <font>
      <b/>
      <sz val="10"/>
      <color rgb="FF000000"/>
      <name val="Arial"/>
      <family val="2"/>
    </font>
    <font>
      <sz val="10"/>
      <name val="Libre Franklin"/>
    </font>
    <font>
      <sz val="11"/>
      <color theme="1"/>
      <name val="Calibri"/>
      <family val="2"/>
      <scheme val="minor"/>
    </font>
    <font>
      <sz val="18"/>
      <name val="Quicksand"/>
    </font>
    <font>
      <sz val="10"/>
      <color rgb="FF000000"/>
      <name val="Calibri"/>
      <family val="2"/>
      <scheme val="minor"/>
    </font>
    <font>
      <b/>
      <sz val="9"/>
      <color rgb="FF000000"/>
      <name val="Calibri"/>
      <family val="2"/>
    </font>
    <font>
      <b/>
      <sz val="16"/>
      <name val="Calibri"/>
      <family val="2"/>
    </font>
    <font>
      <sz val="18"/>
      <color rgb="FFFFFFFF"/>
      <name val="Quicksand"/>
    </font>
    <font>
      <sz val="14"/>
      <name val="Calibri"/>
      <family val="2"/>
    </font>
    <font>
      <sz val="10"/>
      <name val="Calibri"/>
      <family val="2"/>
    </font>
    <font>
      <b/>
      <sz val="10"/>
      <name val="Calibri"/>
      <family val="2"/>
    </font>
    <font>
      <sz val="10"/>
      <color rgb="FFD9D9D9"/>
      <name val="DM Sans"/>
    </font>
    <font>
      <sz val="10"/>
      <name val="DM Sans"/>
    </font>
    <font>
      <b/>
      <sz val="10"/>
      <name val="DM Sans"/>
    </font>
    <font>
      <sz val="18"/>
      <color theme="1"/>
      <name val="Quicksand"/>
    </font>
    <font>
      <sz val="10"/>
      <name val="Arial"/>
    </font>
    <font>
      <sz val="10"/>
      <color rgb="FF000000"/>
      <name val="Arial"/>
    </font>
    <font>
      <b/>
      <sz val="9"/>
      <color rgb="FF000000"/>
      <name val="Calibri"/>
    </font>
    <font>
      <b/>
      <sz val="16"/>
      <color theme="1"/>
      <name val="Calibri"/>
    </font>
    <font>
      <sz val="10"/>
      <color theme="1"/>
      <name val="Arial"/>
    </font>
    <font>
      <sz val="14"/>
      <color theme="1"/>
      <name val="Calibri"/>
    </font>
    <font>
      <b/>
      <sz val="10"/>
      <color theme="1"/>
      <name val="Calibri"/>
    </font>
    <font>
      <sz val="10"/>
      <color theme="1"/>
      <name val="Calibri"/>
    </font>
    <font>
      <u/>
      <sz val="10"/>
      <color rgb="FF0066CC"/>
      <name val="Libre Franklin"/>
    </font>
    <font>
      <u/>
      <sz val="10"/>
      <color rgb="FF000000"/>
      <name val="DM Sans"/>
    </font>
    <font>
      <sz val="11"/>
      <name val="Calibri"/>
      <family val="2"/>
    </font>
    <font>
      <b/>
      <sz val="16"/>
      <color rgb="FF000000"/>
      <name val="Arial"/>
      <family val="2"/>
    </font>
    <font>
      <b/>
      <sz val="12"/>
      <color rgb="FF000000"/>
      <name val="Arial"/>
      <family val="2"/>
    </font>
    <font>
      <b/>
      <sz val="12"/>
      <name val="Arial"/>
      <family val="2"/>
    </font>
    <font>
      <sz val="12"/>
      <color rgb="FF000000"/>
      <name val="Arial"/>
      <family val="2"/>
    </font>
    <font>
      <b/>
      <sz val="12"/>
      <name val="Calibri"/>
      <family val="2"/>
      <scheme val="minor"/>
    </font>
    <font>
      <sz val="12"/>
      <color rgb="FF000000"/>
      <name val="Calibri"/>
      <family val="2"/>
      <scheme val="minor"/>
    </font>
    <font>
      <sz val="12"/>
      <color theme="1"/>
      <name val="Calibri"/>
      <family val="2"/>
      <scheme val="minor"/>
    </font>
    <font>
      <sz val="12"/>
      <color rgb="FF434343"/>
      <name val="Calibri"/>
      <family val="2"/>
      <scheme val="minor"/>
    </font>
    <font>
      <sz val="12"/>
      <color theme="1"/>
      <name val="DM Sans"/>
    </font>
    <font>
      <sz val="12"/>
      <color rgb="FF000000"/>
      <name val="DM Sans"/>
    </font>
    <font>
      <sz val="12"/>
      <name val="Calibri"/>
      <family val="2"/>
      <scheme val="minor"/>
    </font>
    <font>
      <sz val="10"/>
      <color rgb="FF000000"/>
      <name val="Roboto"/>
    </font>
    <font>
      <sz val="14"/>
      <color rgb="FF000000"/>
      <name val="Calibri"/>
      <family val="2"/>
    </font>
    <font>
      <sz val="14"/>
      <color theme="1"/>
      <name val="Calibri"/>
      <family val="2"/>
    </font>
    <font>
      <u/>
      <sz val="14"/>
      <color theme="10"/>
      <name val="Arial"/>
      <family val="2"/>
    </font>
    <font>
      <b/>
      <sz val="10"/>
      <color rgb="FF000000"/>
      <name val="Calibri"/>
      <family val="2"/>
      <scheme val="minor"/>
    </font>
    <font>
      <sz val="14"/>
      <color rgb="FF1155CC"/>
      <name val="Arial"/>
      <family val="2"/>
    </font>
    <font>
      <sz val="14"/>
      <color rgb="FFFFFFFF"/>
      <name val="Quicksand"/>
    </font>
    <font>
      <b/>
      <sz val="10"/>
      <color rgb="FFFF0000"/>
      <name val="DM Sans"/>
    </font>
    <font>
      <sz val="11"/>
      <color rgb="FF000000"/>
      <name val="DM Sans"/>
    </font>
    <font>
      <u/>
      <sz val="10"/>
      <color rgb="FF0000FF"/>
      <name val="DM Sans"/>
    </font>
    <font>
      <b/>
      <sz val="11"/>
      <color theme="1"/>
      <name val="DM Sans"/>
    </font>
    <font>
      <u/>
      <sz val="11"/>
      <color rgb="FF0000FF"/>
      <name val="DM Sans"/>
    </font>
    <font>
      <sz val="10"/>
      <color rgb="FF000000"/>
      <name val="Fira Sans"/>
      <family val="2"/>
    </font>
    <font>
      <u/>
      <sz val="10"/>
      <name val="DM Sans"/>
    </font>
    <font>
      <sz val="10"/>
      <color rgb="FFFF0000"/>
      <name val="Libre Franklin"/>
    </font>
    <font>
      <sz val="10"/>
      <color rgb="FFFF0000"/>
      <name val="DM Sans"/>
    </font>
    <font>
      <b/>
      <sz val="10"/>
      <color rgb="FFFF0000"/>
      <name val="Libre Franklin"/>
    </font>
    <font>
      <b/>
      <sz val="10"/>
      <color rgb="FF434343"/>
      <name val="Libre Franklin"/>
    </font>
    <font>
      <b/>
      <sz val="28"/>
      <color rgb="FFFFFFFF"/>
      <name val="Libre Franklin"/>
    </font>
    <font>
      <sz val="11"/>
      <color rgb="FF434343"/>
      <name val="Libre Franklin"/>
    </font>
    <font>
      <b/>
      <sz val="18"/>
      <color rgb="FF434343"/>
      <name val="Libre Franklin"/>
    </font>
    <font>
      <b/>
      <sz val="10"/>
      <color rgb="FFFFFFFF"/>
      <name val="Libre Franklin"/>
    </font>
    <font>
      <sz val="10"/>
      <color rgb="FF434343"/>
      <name val="Arial"/>
      <family val="2"/>
    </font>
    <font>
      <sz val="10"/>
      <name val="Calibri"/>
      <family val="2"/>
      <scheme val="minor"/>
    </font>
    <font>
      <sz val="10"/>
      <color rgb="FF1155CC"/>
      <name val="DM Sans"/>
    </font>
    <font>
      <b/>
      <sz val="11"/>
      <color rgb="FF000000"/>
      <name val="Libre Franklin"/>
    </font>
    <font>
      <sz val="11"/>
      <color rgb="FF000000"/>
      <name val="Libre Franklin"/>
    </font>
    <font>
      <sz val="11"/>
      <color theme="1"/>
      <name val="Calibri"/>
    </font>
    <font>
      <sz val="14"/>
      <color rgb="FF000000"/>
      <name val="Calibri"/>
      <family val="2"/>
      <scheme val="minor"/>
    </font>
    <font>
      <b/>
      <sz val="24"/>
      <name val="Calibri"/>
      <family val="2"/>
    </font>
    <font>
      <sz val="22"/>
      <color theme="0"/>
      <name val="Calibri"/>
      <family val="2"/>
    </font>
    <font>
      <b/>
      <sz val="10"/>
      <color theme="0"/>
      <name val="Calibri"/>
      <family val="2"/>
    </font>
    <font>
      <sz val="10"/>
      <color theme="0"/>
      <name val="Calibri"/>
      <family val="2"/>
    </font>
    <font>
      <sz val="10"/>
      <color rgb="FF000000"/>
      <name val="Trebuchet MS"/>
      <family val="2"/>
    </font>
    <font>
      <sz val="10"/>
      <color theme="1"/>
      <name val="Trebuchet MS"/>
      <family val="2"/>
    </font>
    <font>
      <u/>
      <sz val="12"/>
      <color theme="10"/>
      <name val="Trebuchet MS"/>
      <family val="2"/>
    </font>
    <font>
      <sz val="12"/>
      <name val="Trebuchet MS"/>
      <family val="2"/>
    </font>
    <font>
      <u/>
      <sz val="10"/>
      <color rgb="FF1155CC"/>
      <name val="Trebuchet MS"/>
      <family val="2"/>
    </font>
    <font>
      <sz val="10"/>
      <color rgb="FF000000"/>
      <name val="DM Sans"/>
      <charset val="1"/>
    </font>
    <font>
      <b/>
      <sz val="18"/>
      <color theme="0"/>
      <name val="Calibri"/>
      <family val="2"/>
      <scheme val="minor"/>
    </font>
    <font>
      <sz val="18"/>
      <color theme="0"/>
      <name val="Calibri"/>
      <family val="2"/>
      <scheme val="minor"/>
    </font>
    <font>
      <b/>
      <sz val="14"/>
      <color theme="0"/>
      <name val="Calibri"/>
      <family val="2"/>
      <scheme val="minor"/>
    </font>
    <font>
      <sz val="12"/>
      <color theme="0"/>
      <name val="Calibri"/>
      <family val="2"/>
      <scheme val="minor"/>
    </font>
    <font>
      <b/>
      <sz val="10"/>
      <color rgb="FF000000"/>
      <name val="&quot;Libre Franklin&quot;"/>
    </font>
    <font>
      <sz val="10"/>
      <color rgb="FF000000"/>
      <name val="&quot;Libre Franklin&quot;"/>
    </font>
    <font>
      <sz val="10"/>
      <color theme="1"/>
      <name val="&quot;Libre Franklin&quot;"/>
    </font>
    <font>
      <sz val="10"/>
      <color rgb="FF000000"/>
      <name val="&quot;Fira Sans&quot;"/>
    </font>
    <font>
      <sz val="10"/>
      <name val="&quot;Libre Franklin&quot;"/>
    </font>
    <font>
      <sz val="12"/>
      <color theme="1"/>
      <name val="Arial"/>
      <family val="2"/>
    </font>
    <font>
      <sz val="10"/>
      <color theme="1"/>
      <name val="Calibri"/>
      <family val="2"/>
    </font>
    <font>
      <b/>
      <sz val="9"/>
      <color indexed="81"/>
      <name val="Tahoma"/>
      <family val="2"/>
    </font>
    <font>
      <sz val="9"/>
      <color indexed="81"/>
      <name val="Tahoma"/>
      <family val="2"/>
    </font>
    <font>
      <b/>
      <sz val="10"/>
      <color theme="1"/>
      <name val="Calibri"/>
      <family val="2"/>
    </font>
    <font>
      <b/>
      <sz val="11"/>
      <color theme="1"/>
      <name val="Calibri"/>
      <family val="2"/>
    </font>
    <font>
      <sz val="11"/>
      <color rgb="FF000000"/>
      <name val="Arial"/>
      <family val="2"/>
    </font>
    <font>
      <b/>
      <sz val="11"/>
      <color theme="1"/>
      <name val="Arial"/>
      <family val="2"/>
    </font>
    <font>
      <sz val="11"/>
      <color theme="1"/>
      <name val="Arial"/>
      <family val="2"/>
    </font>
    <font>
      <u/>
      <sz val="11"/>
      <color theme="1"/>
      <name val="Arial"/>
      <family val="2"/>
    </font>
    <font>
      <u/>
      <sz val="11"/>
      <color rgb="FF1155CC"/>
      <name val="Arial"/>
      <family val="2"/>
    </font>
    <font>
      <sz val="11"/>
      <color rgb="FFFFC000"/>
      <name val="Arial"/>
      <family val="2"/>
    </font>
    <font>
      <u/>
      <sz val="11"/>
      <color rgb="FF0000FF"/>
      <name val="Arial"/>
      <family val="2"/>
    </font>
    <font>
      <sz val="11"/>
      <name val="Arial"/>
      <family val="2"/>
    </font>
    <font>
      <b/>
      <sz val="11"/>
      <name val="Arial"/>
      <family val="2"/>
    </font>
    <font>
      <sz val="12"/>
      <name val="Arial"/>
      <family val="2"/>
    </font>
    <font>
      <u/>
      <sz val="10"/>
      <name val="Arial"/>
      <family val="2"/>
    </font>
    <font>
      <sz val="11"/>
      <name val="Calibri"/>
      <family val="2"/>
      <scheme val="minor"/>
    </font>
    <font>
      <u/>
      <sz val="10"/>
      <color rgb="FF1155CC"/>
      <name val="Arial"/>
      <family val="2"/>
    </font>
    <font>
      <b/>
      <sz val="11"/>
      <color rgb="FF000000"/>
      <name val="Arial"/>
      <family val="2"/>
    </font>
    <font>
      <u/>
      <sz val="11"/>
      <color theme="10"/>
      <name val="Arial"/>
      <family val="2"/>
    </font>
    <font>
      <sz val="11"/>
      <color rgb="FF0B5394"/>
      <name val="Arial"/>
      <family val="2"/>
    </font>
    <font>
      <sz val="11"/>
      <color theme="5"/>
      <name val="Arial"/>
      <family val="2"/>
    </font>
    <font>
      <u/>
      <sz val="12"/>
      <color rgb="FF000000"/>
      <name val="Arial"/>
      <family val="2"/>
    </font>
    <font>
      <u/>
      <sz val="11"/>
      <color rgb="FF000000"/>
      <name val="Arial"/>
      <family val="2"/>
    </font>
    <font>
      <sz val="10"/>
      <color rgb="FF000000"/>
      <name val="Calibri"/>
      <family val="2"/>
    </font>
    <font>
      <b/>
      <sz val="10"/>
      <name val="Libre Franklin"/>
    </font>
    <font>
      <sz val="12"/>
      <color indexed="81"/>
      <name val="Tahoma"/>
      <family val="2"/>
    </font>
    <font>
      <sz val="11"/>
      <color rgb="FF000000"/>
      <name val="Calibri"/>
      <family val="2"/>
      <scheme val="minor"/>
    </font>
    <font>
      <b/>
      <sz val="11"/>
      <name val="Calibri"/>
      <family val="2"/>
    </font>
    <font>
      <b/>
      <sz val="11"/>
      <color rgb="FF000000"/>
      <name val="Calibri"/>
      <family val="2"/>
    </font>
    <font>
      <sz val="11"/>
      <color rgb="FF000000"/>
      <name val="Calibri"/>
      <family val="2"/>
    </font>
    <font>
      <u/>
      <sz val="11"/>
      <name val="Calibri"/>
      <family val="2"/>
    </font>
    <font>
      <sz val="11"/>
      <color theme="1"/>
      <name val="Calibri"/>
      <family val="2"/>
    </font>
    <font>
      <sz val="11"/>
      <color rgb="FFD9D9D9"/>
      <name val="Calibri"/>
      <family val="2"/>
    </font>
    <font>
      <u/>
      <sz val="11"/>
      <color rgb="FF1155CC"/>
      <name val="Calibri"/>
      <family val="2"/>
    </font>
    <font>
      <sz val="10"/>
      <color rgb="FF262626"/>
      <name val="Calibri"/>
      <family val="2"/>
      <scheme val="minor"/>
    </font>
    <font>
      <sz val="10"/>
      <color rgb="FF262626"/>
      <name val="Libre Franklin"/>
    </font>
    <font>
      <sz val="10"/>
      <color rgb="FF262626"/>
      <name val="Arial"/>
      <family val="2"/>
    </font>
    <font>
      <sz val="11"/>
      <color rgb="FF262626"/>
      <name val="Calibri"/>
      <family val="2"/>
    </font>
    <font>
      <b/>
      <sz val="10"/>
      <color theme="0"/>
      <name val="Libre Franklin"/>
    </font>
    <font>
      <sz val="11"/>
      <color theme="0"/>
      <name val="Calibri"/>
      <family val="2"/>
    </font>
    <font>
      <b/>
      <sz val="16"/>
      <color rgb="FF000000"/>
      <name val="Libre Franklin"/>
    </font>
    <font>
      <sz val="16"/>
      <name val="Calibri"/>
      <family val="2"/>
    </font>
    <font>
      <b/>
      <sz val="9"/>
      <color rgb="FF000000"/>
      <name val="Libre Franklin"/>
    </font>
    <font>
      <b/>
      <sz val="10"/>
      <color rgb="FF333333"/>
      <name val="Libre Franklin"/>
    </font>
    <font>
      <b/>
      <sz val="28"/>
      <color rgb="FFFFFFFF"/>
      <name val="Quicksand"/>
    </font>
    <font>
      <sz val="11"/>
      <color rgb="FF333333"/>
      <name val="Libre Franklin"/>
    </font>
    <font>
      <b/>
      <sz val="18"/>
      <color rgb="FF333333"/>
      <name val="Libre Franklin"/>
    </font>
    <font>
      <sz val="10"/>
      <color theme="1"/>
      <name val="Calibri Light"/>
      <family val="2"/>
      <scheme val="major"/>
    </font>
    <font>
      <sz val="10"/>
      <color rgb="FF000000"/>
      <name val="Calibri Light"/>
      <family val="2"/>
      <scheme val="major"/>
    </font>
    <font>
      <sz val="10"/>
      <color theme="1" tint="0.499984740745262"/>
      <name val="Calibri Light"/>
      <family val="2"/>
      <scheme val="major"/>
    </font>
    <font>
      <sz val="10"/>
      <name val="Calibri Light"/>
      <family val="2"/>
      <scheme val="major"/>
    </font>
    <font>
      <b/>
      <sz val="11"/>
      <color theme="1"/>
      <name val="Libre Franklin"/>
    </font>
    <font>
      <sz val="18"/>
      <name val="Calibri Light"/>
      <family val="2"/>
      <scheme val="major"/>
    </font>
    <font>
      <b/>
      <sz val="9"/>
      <color rgb="FF000000"/>
      <name val="Calibri Light"/>
      <family val="2"/>
      <scheme val="major"/>
    </font>
    <font>
      <b/>
      <sz val="16"/>
      <name val="Calibri Light"/>
      <family val="2"/>
      <scheme val="major"/>
    </font>
    <font>
      <sz val="18"/>
      <color rgb="FFFFFFFF"/>
      <name val="Calibri Light"/>
      <family val="2"/>
      <scheme val="major"/>
    </font>
    <font>
      <sz val="14"/>
      <name val="Calibri Light"/>
      <family val="2"/>
      <scheme val="major"/>
    </font>
    <font>
      <b/>
      <sz val="10"/>
      <name val="Calibri Light"/>
      <family val="2"/>
      <scheme val="major"/>
    </font>
    <font>
      <b/>
      <sz val="10"/>
      <color rgb="FF000000"/>
      <name val="Calibri Light"/>
      <family val="2"/>
      <scheme val="major"/>
    </font>
    <font>
      <u/>
      <sz val="10"/>
      <color rgb="FF1155CC"/>
      <name val="Calibri Light"/>
      <family val="2"/>
      <scheme val="major"/>
    </font>
    <font>
      <b/>
      <sz val="10"/>
      <color theme="1"/>
      <name val="Calibri Light"/>
      <family val="2"/>
      <scheme val="major"/>
    </font>
    <font>
      <sz val="10"/>
      <color rgb="FFD9D9D9"/>
      <name val="Calibri Light"/>
      <family val="2"/>
      <scheme val="major"/>
    </font>
    <font>
      <b/>
      <sz val="10"/>
      <name val="Calibri"/>
      <family val="2"/>
      <scheme val="minor"/>
    </font>
    <font>
      <sz val="10"/>
      <color rgb="FFFFFFFF"/>
      <name val="Calibri"/>
      <family val="2"/>
      <scheme val="minor"/>
    </font>
    <font>
      <sz val="10"/>
      <color rgb="FFD9D9D9"/>
      <name val="Calibri"/>
      <family val="2"/>
      <scheme val="minor"/>
    </font>
    <font>
      <u/>
      <sz val="10"/>
      <color rgb="FF1155CC"/>
      <name val="Calibri"/>
      <family val="2"/>
      <scheme val="minor"/>
    </font>
    <font>
      <sz val="10"/>
      <color rgb="FFFF0000"/>
      <name val="Calibri"/>
      <family val="2"/>
      <scheme val="minor"/>
    </font>
  </fonts>
  <fills count="88">
    <fill>
      <patternFill patternType="none"/>
    </fill>
    <fill>
      <patternFill patternType="gray125"/>
    </fill>
    <fill>
      <patternFill patternType="solid">
        <fgColor rgb="FF0070BF"/>
        <bgColor rgb="FF0070BF"/>
      </patternFill>
    </fill>
    <fill>
      <patternFill patternType="solid">
        <fgColor rgb="FFF2F2F2"/>
        <bgColor rgb="FFF2F2F2"/>
      </patternFill>
    </fill>
    <fill>
      <patternFill patternType="solid">
        <fgColor rgb="FFD8D8D8"/>
        <bgColor rgb="FFD8D8D8"/>
      </patternFill>
    </fill>
    <fill>
      <patternFill patternType="solid">
        <fgColor rgb="FFFFFFFF"/>
        <bgColor rgb="FFFFFFFF"/>
      </patternFill>
    </fill>
    <fill>
      <patternFill patternType="solid">
        <fgColor rgb="FF0070C0"/>
        <bgColor rgb="FF0070C0"/>
      </patternFill>
    </fill>
    <fill>
      <patternFill patternType="solid">
        <fgColor rgb="FF3D85C6"/>
        <bgColor rgb="FF3D85C6"/>
      </patternFill>
    </fill>
    <fill>
      <patternFill patternType="solid">
        <fgColor rgb="FF0C343D"/>
        <bgColor rgb="FF0C343D"/>
      </patternFill>
    </fill>
    <fill>
      <patternFill patternType="solid">
        <fgColor rgb="FF134F5C"/>
        <bgColor rgb="FF134F5C"/>
      </patternFill>
    </fill>
    <fill>
      <patternFill patternType="solid">
        <fgColor rgb="FF45818E"/>
        <bgColor rgb="FF45818E"/>
      </patternFill>
    </fill>
    <fill>
      <patternFill patternType="solid">
        <fgColor rgb="FF274E13"/>
        <bgColor rgb="FF274E13"/>
      </patternFill>
    </fill>
    <fill>
      <patternFill patternType="solid">
        <fgColor rgb="FF38761D"/>
        <bgColor rgb="FF38761D"/>
      </patternFill>
    </fill>
    <fill>
      <patternFill patternType="solid">
        <fgColor rgb="FF6AA84F"/>
        <bgColor rgb="FF6AA84F"/>
      </patternFill>
    </fill>
    <fill>
      <patternFill patternType="solid">
        <fgColor rgb="FFBF9000"/>
        <bgColor rgb="FFBF9000"/>
      </patternFill>
    </fill>
    <fill>
      <patternFill patternType="solid">
        <fgColor rgb="FFCCCCCC"/>
        <bgColor rgb="FFCCCCCC"/>
      </patternFill>
    </fill>
    <fill>
      <patternFill patternType="solid">
        <fgColor rgb="FFF3F3F3"/>
        <bgColor rgb="FFF3F3F3"/>
      </patternFill>
    </fill>
    <fill>
      <patternFill patternType="solid">
        <fgColor theme="0"/>
        <bgColor theme="0"/>
      </patternFill>
    </fill>
    <fill>
      <patternFill patternType="solid">
        <fgColor theme="0"/>
        <bgColor indexed="64"/>
      </patternFill>
    </fill>
    <fill>
      <patternFill patternType="solid">
        <fgColor theme="2" tint="-0.14999847407452621"/>
        <bgColor indexed="64"/>
      </patternFill>
    </fill>
    <fill>
      <patternFill patternType="solid">
        <fgColor rgb="FFE6B8AF"/>
        <bgColor rgb="FFE6B8AF"/>
      </patternFill>
    </fill>
    <fill>
      <patternFill patternType="solid">
        <fgColor theme="2" tint="-4.9989318521683403E-2"/>
        <bgColor rgb="FFD8D8D8"/>
      </patternFill>
    </fill>
    <fill>
      <patternFill patternType="solid">
        <fgColor theme="2" tint="-4.9989318521683403E-2"/>
        <bgColor indexed="64"/>
      </patternFill>
    </fill>
    <fill>
      <patternFill patternType="solid">
        <fgColor theme="6"/>
        <bgColor rgb="FF0070C0"/>
      </patternFill>
    </fill>
    <fill>
      <patternFill patternType="solid">
        <fgColor rgb="FF0070C0"/>
        <bgColor rgb="FF3D85C6"/>
      </patternFill>
    </fill>
    <fill>
      <patternFill patternType="solid">
        <fgColor theme="9" tint="-0.249977111117893"/>
        <bgColor rgb="FF134F5C"/>
      </patternFill>
    </fill>
    <fill>
      <patternFill patternType="solid">
        <fgColor theme="6"/>
        <bgColor rgb="FFCCCCCC"/>
      </patternFill>
    </fill>
    <fill>
      <patternFill patternType="solid">
        <fgColor rgb="FF0070C0"/>
        <bgColor rgb="FFCCCCCC"/>
      </patternFill>
    </fill>
    <fill>
      <patternFill patternType="solid">
        <fgColor theme="9" tint="-0.249977111117893"/>
        <bgColor rgb="FFCCCCCC"/>
      </patternFill>
    </fill>
    <fill>
      <patternFill patternType="solid">
        <fgColor theme="0"/>
        <bgColor rgb="FFFFFFFF"/>
      </patternFill>
    </fill>
    <fill>
      <patternFill patternType="solid">
        <fgColor theme="0"/>
        <bgColor rgb="FFCCCCCC"/>
      </patternFill>
    </fill>
    <fill>
      <patternFill patternType="solid">
        <fgColor theme="0"/>
        <bgColor rgb="FF7F8FA9"/>
      </patternFill>
    </fill>
    <fill>
      <patternFill patternType="solid">
        <fgColor theme="0"/>
        <bgColor rgb="FFF3F3F3"/>
      </patternFill>
    </fill>
    <fill>
      <patternFill patternType="solid">
        <fgColor theme="7" tint="0.59999389629810485"/>
        <bgColor rgb="FFFFFFFF"/>
      </patternFill>
    </fill>
    <fill>
      <patternFill patternType="solid">
        <fgColor theme="7" tint="0.59999389629810485"/>
        <bgColor rgb="FFCCCCCC"/>
      </patternFill>
    </fill>
    <fill>
      <patternFill patternType="solid">
        <fgColor theme="7" tint="0.59999389629810485"/>
        <bgColor indexed="64"/>
      </patternFill>
    </fill>
    <fill>
      <patternFill patternType="solid">
        <fgColor theme="7" tint="0.59999389629810485"/>
        <bgColor rgb="FF7F8FA9"/>
      </patternFill>
    </fill>
    <fill>
      <patternFill patternType="solid">
        <fgColor theme="7" tint="0.59999389629810485"/>
        <bgColor rgb="FFF3F3F3"/>
      </patternFill>
    </fill>
    <fill>
      <patternFill patternType="solid">
        <fgColor rgb="FFFF0000"/>
        <bgColor rgb="FFFFFFFF"/>
      </patternFill>
    </fill>
    <fill>
      <patternFill patternType="solid">
        <fgColor rgb="FFFF0000"/>
        <bgColor rgb="FF7F8FA9"/>
      </patternFill>
    </fill>
    <fill>
      <patternFill patternType="solid">
        <fgColor theme="7" tint="0.59999389629810485"/>
        <bgColor rgb="FFD9E7FD"/>
      </patternFill>
    </fill>
    <fill>
      <patternFill patternType="solid">
        <fgColor theme="9" tint="0.59999389629810485"/>
        <bgColor rgb="FFFFFFFF"/>
      </patternFill>
    </fill>
    <fill>
      <patternFill patternType="solid">
        <fgColor theme="9" tint="0.59999389629810485"/>
        <bgColor rgb="FFD9E7FD"/>
      </patternFill>
    </fill>
    <fill>
      <patternFill patternType="solid">
        <fgColor theme="9" tint="0.59999389629810485"/>
        <bgColor indexed="64"/>
      </patternFill>
    </fill>
    <fill>
      <patternFill patternType="solid">
        <fgColor theme="9" tint="0.59999389629810485"/>
        <bgColor rgb="FF8CB5F9"/>
      </patternFill>
    </fill>
    <fill>
      <patternFill patternType="solid">
        <fgColor theme="9" tint="0.59999389629810485"/>
        <bgColor rgb="FF7F8FA9"/>
      </patternFill>
    </fill>
    <fill>
      <patternFill patternType="solid">
        <fgColor theme="9" tint="0.59999389629810485"/>
        <bgColor rgb="FFF7B4AE"/>
      </patternFill>
    </fill>
    <fill>
      <patternFill patternType="solid">
        <fgColor theme="9" tint="0.59999389629810485"/>
        <bgColor rgb="FFF3F3F3"/>
      </patternFill>
    </fill>
    <fill>
      <patternFill patternType="solid">
        <fgColor theme="9" tint="0.59999389629810485"/>
        <bgColor theme="0"/>
      </patternFill>
    </fill>
    <fill>
      <patternFill patternType="solid">
        <fgColor rgb="FFF7B4AE"/>
        <bgColor rgb="FFF7B4AE"/>
      </patternFill>
    </fill>
    <fill>
      <patternFill patternType="solid">
        <fgColor theme="0" tint="-4.9989318521683403E-2"/>
        <bgColor rgb="FFF3F3F3"/>
      </patternFill>
    </fill>
    <fill>
      <patternFill patternType="solid">
        <fgColor theme="0" tint="-4.9989318521683403E-2"/>
        <bgColor rgb="FFFFFFFF"/>
      </patternFill>
    </fill>
    <fill>
      <patternFill patternType="solid">
        <fgColor theme="0" tint="-4.9989318521683403E-2"/>
        <bgColor indexed="64"/>
      </patternFill>
    </fill>
    <fill>
      <patternFill patternType="solid">
        <fgColor rgb="FFF3F3F3"/>
        <bgColor indexed="64"/>
      </patternFill>
    </fill>
    <fill>
      <patternFill patternType="solid">
        <fgColor rgb="FFFFFFFF"/>
        <bgColor indexed="64"/>
      </patternFill>
    </fill>
    <fill>
      <patternFill patternType="solid">
        <fgColor rgb="FFEA4335"/>
        <bgColor rgb="FFEA4335"/>
      </patternFill>
    </fill>
    <fill>
      <patternFill patternType="solid">
        <fgColor rgb="FFF1C232"/>
        <bgColor rgb="FFF1C232"/>
      </patternFill>
    </fill>
    <fill>
      <patternFill patternType="solid">
        <fgColor rgb="FFFFF2CC"/>
        <bgColor rgb="FFFFF2CC"/>
      </patternFill>
    </fill>
    <fill>
      <patternFill patternType="solid">
        <fgColor theme="0"/>
        <bgColor rgb="FFD8D8D8"/>
      </patternFill>
    </fill>
    <fill>
      <patternFill patternType="solid">
        <fgColor theme="0"/>
        <bgColor rgb="FF0070BF"/>
      </patternFill>
    </fill>
    <fill>
      <patternFill patternType="solid">
        <fgColor rgb="FF0070C0"/>
        <bgColor rgb="FFFFFFFF"/>
      </patternFill>
    </fill>
    <fill>
      <patternFill patternType="solid">
        <fgColor theme="1"/>
        <bgColor rgb="FF274E13"/>
      </patternFill>
    </fill>
    <fill>
      <patternFill patternType="solid">
        <fgColor rgb="FF999999"/>
        <bgColor rgb="FF999999"/>
      </patternFill>
    </fill>
    <fill>
      <patternFill patternType="solid">
        <fgColor rgb="FF7F7F7F"/>
        <bgColor rgb="FF7F7F7F"/>
      </patternFill>
    </fill>
    <fill>
      <patternFill patternType="solid">
        <fgColor theme="2"/>
        <bgColor rgb="FFFFFFFF"/>
      </patternFill>
    </fill>
    <fill>
      <patternFill patternType="solid">
        <fgColor theme="0" tint="-0.249977111117893"/>
        <bgColor rgb="FFF3F3F3"/>
      </patternFill>
    </fill>
    <fill>
      <patternFill patternType="solid">
        <fgColor theme="6" tint="0.59999389629810485"/>
        <bgColor rgb="FFFFFFFF"/>
      </patternFill>
    </fill>
    <fill>
      <patternFill patternType="solid">
        <fgColor theme="2"/>
        <bgColor indexed="64"/>
      </patternFill>
    </fill>
    <fill>
      <patternFill patternType="solid">
        <fgColor rgb="FF0070C0"/>
        <bgColor indexed="64"/>
      </patternFill>
    </fill>
    <fill>
      <patternFill patternType="solid">
        <fgColor theme="1"/>
        <bgColor indexed="64"/>
      </patternFill>
    </fill>
    <fill>
      <patternFill patternType="solid">
        <fgColor theme="0"/>
        <bgColor rgb="FFEFEFEF"/>
      </patternFill>
    </fill>
    <fill>
      <patternFill patternType="solid">
        <fgColor rgb="FFFFFF00"/>
        <bgColor rgb="FFFFFF00"/>
      </patternFill>
    </fill>
    <fill>
      <patternFill patternType="solid">
        <fgColor theme="3"/>
        <bgColor rgb="FFFFFFFF"/>
      </patternFill>
    </fill>
    <fill>
      <patternFill patternType="solid">
        <fgColor rgb="FFFFC000"/>
        <bgColor indexed="64"/>
      </patternFill>
    </fill>
    <fill>
      <patternFill patternType="solid">
        <fgColor rgb="FFFFFF00"/>
        <bgColor indexed="64"/>
      </patternFill>
    </fill>
    <fill>
      <patternFill patternType="solid">
        <fgColor theme="4" tint="0.79998168889431442"/>
        <bgColor indexed="64"/>
      </patternFill>
    </fill>
    <fill>
      <patternFill patternType="solid">
        <fgColor rgb="FFFFC000"/>
        <bgColor rgb="FFFFFFFF"/>
      </patternFill>
    </fill>
    <fill>
      <patternFill patternType="solid">
        <fgColor theme="7" tint="0.79998168889431442"/>
        <bgColor rgb="FFFFFFFF"/>
      </patternFill>
    </fill>
    <fill>
      <patternFill patternType="solid">
        <fgColor rgb="FF0066CC"/>
        <bgColor rgb="FF0066CC"/>
      </patternFill>
    </fill>
    <fill>
      <patternFill patternType="solid">
        <fgColor rgb="FFC0C0C0"/>
        <bgColor rgb="FFC0C0C0"/>
      </patternFill>
    </fill>
    <fill>
      <patternFill patternType="solid">
        <fgColor rgb="FF33CCCC"/>
        <bgColor rgb="FF33CCCC"/>
      </patternFill>
    </fill>
    <fill>
      <patternFill patternType="solid">
        <fgColor rgb="FF003366"/>
        <bgColor rgb="FF003366"/>
      </patternFill>
    </fill>
    <fill>
      <patternFill patternType="solid">
        <fgColor rgb="FF008080"/>
        <bgColor rgb="FF008080"/>
      </patternFill>
    </fill>
    <fill>
      <patternFill patternType="solid">
        <fgColor rgb="FF008000"/>
        <bgColor rgb="FF008000"/>
      </patternFill>
    </fill>
    <fill>
      <patternFill patternType="solid">
        <fgColor rgb="FF339966"/>
        <bgColor rgb="FF339966"/>
      </patternFill>
    </fill>
    <fill>
      <patternFill patternType="solid">
        <fgColor rgb="FF99CC00"/>
        <bgColor rgb="FF99CC00"/>
      </patternFill>
    </fill>
    <fill>
      <patternFill patternType="solid">
        <fgColor rgb="FF969696"/>
        <bgColor rgb="FF969696"/>
      </patternFill>
    </fill>
    <fill>
      <patternFill patternType="solid">
        <fgColor rgb="FF808080"/>
        <bgColor rgb="FF808080"/>
      </patternFill>
    </fill>
  </fills>
  <borders count="167">
    <border>
      <left/>
      <right/>
      <top/>
      <bottom/>
      <diagonal/>
    </border>
    <border>
      <left/>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indexed="64"/>
      </top>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style="thin">
        <color indexed="64"/>
      </bottom>
      <diagonal/>
    </border>
    <border>
      <left style="thin">
        <color rgb="FF000000"/>
      </left>
      <right/>
      <top/>
      <bottom/>
      <diagonal/>
    </border>
    <border>
      <left/>
      <right/>
      <top style="thin">
        <color indexed="64"/>
      </top>
      <bottom/>
      <diagonal/>
    </border>
    <border>
      <left/>
      <right style="thin">
        <color rgb="FF000000"/>
      </right>
      <top/>
      <bottom/>
      <diagonal/>
    </border>
    <border>
      <left/>
      <right style="thin">
        <color rgb="FF000000"/>
      </right>
      <top/>
      <bottom style="thin">
        <color rgb="FF000000"/>
      </bottom>
      <diagonal/>
    </border>
    <border>
      <left style="dotted">
        <color rgb="FFD9D9D9"/>
      </left>
      <right/>
      <top style="dotted">
        <color rgb="FFD9D9D9"/>
      </top>
      <bottom style="dotted">
        <color rgb="FFD9D9D9"/>
      </bottom>
      <diagonal/>
    </border>
    <border>
      <left/>
      <right style="dotted">
        <color rgb="FFD9D9D9"/>
      </right>
      <top style="dotted">
        <color rgb="FFD9D9D9"/>
      </top>
      <bottom style="dotted">
        <color rgb="FFD9D9D9"/>
      </bottom>
      <diagonal/>
    </border>
    <border>
      <left/>
      <right/>
      <top style="dotted">
        <color rgb="FFD9D9D9"/>
      </top>
      <bottom style="dotted">
        <color rgb="FFD9D9D9"/>
      </bottom>
      <diagonal/>
    </border>
    <border>
      <left style="dotted">
        <color rgb="FFD9D9D9"/>
      </left>
      <right style="dotted">
        <color rgb="FFD9D9D9"/>
      </right>
      <top style="dotted">
        <color rgb="FFD9D9D9"/>
      </top>
      <bottom style="dotted">
        <color rgb="FFD9D9D9"/>
      </bottom>
      <diagonal/>
    </border>
    <border>
      <left style="dotted">
        <color rgb="FFD9D9D9"/>
      </left>
      <right style="dotted">
        <color rgb="FFD9D9D9"/>
      </right>
      <top style="dotted">
        <color rgb="FFD9D9D9"/>
      </top>
      <bottom/>
      <diagonal/>
    </border>
    <border>
      <left style="dotted">
        <color rgb="FFD9D9D9"/>
      </left>
      <right style="dotted">
        <color rgb="FFD9D9D9"/>
      </right>
      <top/>
      <bottom style="dotted">
        <color rgb="FFD9D9D9"/>
      </bottom>
      <diagonal/>
    </border>
    <border>
      <left style="dotted">
        <color rgb="FFD9D9D9"/>
      </left>
      <right style="dotted">
        <color rgb="FFD9D9D9"/>
      </right>
      <top/>
      <bottom/>
      <diagonal/>
    </border>
    <border>
      <left style="dotted">
        <color rgb="FFD9D9D9"/>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dotted">
        <color rgb="FFD9D9D9"/>
      </left>
      <right/>
      <top style="dotted">
        <color rgb="FFD9D9D9"/>
      </top>
      <bottom/>
      <diagonal/>
    </border>
    <border>
      <left/>
      <right style="dotted">
        <color rgb="FFD9D9D9"/>
      </right>
      <top style="dotted">
        <color rgb="FFD9D9D9"/>
      </top>
      <bottom/>
      <diagonal/>
    </border>
    <border>
      <left style="dotted">
        <color rgb="FFD9D9D9"/>
      </left>
      <right/>
      <top/>
      <bottom style="dotted">
        <color rgb="FFD9D9D9"/>
      </bottom>
      <diagonal/>
    </border>
    <border>
      <left/>
      <right style="dotted">
        <color rgb="FFD9D9D9"/>
      </right>
      <top/>
      <bottom style="dotted">
        <color rgb="FFD9D9D9"/>
      </bottom>
      <diagonal/>
    </border>
    <border>
      <left/>
      <right/>
      <top/>
      <bottom style="dotted">
        <color rgb="FFD9D9D9"/>
      </bottom>
      <diagonal/>
    </border>
    <border>
      <left style="hair">
        <color rgb="FFD8D8D8"/>
      </left>
      <right style="hair">
        <color rgb="FFD8D8D8"/>
      </right>
      <top style="hair">
        <color rgb="FFD8D8D8"/>
      </top>
      <bottom/>
      <diagonal/>
    </border>
    <border>
      <left style="hair">
        <color rgb="FFD8D8D8"/>
      </left>
      <right style="hair">
        <color rgb="FFD8D8D8"/>
      </right>
      <top style="hair">
        <color rgb="FFD8D8D8"/>
      </top>
      <bottom style="hair">
        <color rgb="FFD8D8D8"/>
      </bottom>
      <diagonal/>
    </border>
    <border>
      <left style="hair">
        <color rgb="FFD8D8D8"/>
      </left>
      <right style="hair">
        <color rgb="FFD8D8D8"/>
      </right>
      <top/>
      <bottom style="hair">
        <color rgb="FFD8D8D8"/>
      </bottom>
      <diagonal/>
    </border>
    <border>
      <left style="hair">
        <color rgb="FFD9D9D9"/>
      </left>
      <right style="hair">
        <color rgb="FFD9D9D9"/>
      </right>
      <top style="hair">
        <color rgb="FFD9D9D9"/>
      </top>
      <bottom style="hair">
        <color rgb="FFD9D9D9"/>
      </bottom>
      <diagonal/>
    </border>
    <border>
      <left style="hair">
        <color rgb="FFD9D9D9"/>
      </left>
      <right style="hair">
        <color rgb="FFD9D9D9"/>
      </right>
      <top/>
      <bottom style="hair">
        <color rgb="FFD9D9D9"/>
      </bottom>
      <diagonal/>
    </border>
    <border>
      <left style="hair">
        <color rgb="FFD8D8D8"/>
      </left>
      <right style="hair">
        <color rgb="FFD8D8D8"/>
      </right>
      <top/>
      <bottom/>
      <diagonal/>
    </border>
    <border>
      <left style="hair">
        <color rgb="FFD9D9D9"/>
      </left>
      <right style="dotted">
        <color rgb="FFD9D9D9"/>
      </right>
      <top/>
      <bottom/>
      <diagonal/>
    </border>
    <border>
      <left style="thin">
        <color rgb="FFD9D9D9"/>
      </left>
      <right style="thin">
        <color rgb="FFD9D9D9"/>
      </right>
      <top style="thin">
        <color rgb="FFD9D9D9"/>
      </top>
      <bottom style="thin">
        <color rgb="FFD9D9D9"/>
      </bottom>
      <diagonal/>
    </border>
    <border>
      <left style="hair">
        <color rgb="FFD8D8D8"/>
      </left>
      <right/>
      <top style="hair">
        <color rgb="FFD8D8D8"/>
      </top>
      <bottom style="hair">
        <color rgb="FFD8D8D8"/>
      </bottom>
      <diagonal/>
    </border>
    <border>
      <left/>
      <right style="hair">
        <color rgb="FFD8D8D8"/>
      </right>
      <top style="hair">
        <color rgb="FFD8D8D8"/>
      </top>
      <bottom style="hair">
        <color rgb="FFD8D8D8"/>
      </bottom>
      <diagonal/>
    </border>
    <border>
      <left style="hair">
        <color rgb="FFD9D9D9"/>
      </left>
      <right style="dotted">
        <color rgb="FFD9D9D9"/>
      </right>
      <top/>
      <bottom style="dotted">
        <color rgb="FFD9D9D9"/>
      </bottom>
      <diagonal/>
    </border>
    <border>
      <left style="hair">
        <color rgb="FFD9D9D9"/>
      </left>
      <right/>
      <top/>
      <bottom/>
      <diagonal/>
    </border>
    <border>
      <left style="dotted">
        <color rgb="FFD9D9D9"/>
      </left>
      <right style="hair">
        <color rgb="FFD8D8D8"/>
      </right>
      <top style="dotted">
        <color rgb="FFD9D9D9"/>
      </top>
      <bottom/>
      <diagonal/>
    </border>
    <border>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top/>
      <bottom/>
      <diagonal/>
    </border>
    <border>
      <left style="dotted">
        <color rgb="FFD9D9D9"/>
      </left>
      <right style="hair">
        <color rgb="FFD8D8D8"/>
      </right>
      <top/>
      <bottom/>
      <diagonal/>
    </border>
    <border>
      <left/>
      <right style="dotted">
        <color rgb="FFD9D9D9"/>
      </right>
      <top/>
      <bottom/>
      <diagonal/>
    </border>
    <border>
      <left/>
      <right/>
      <top style="thin">
        <color rgb="FFD9D9D9"/>
      </top>
      <bottom style="thin">
        <color rgb="FFD9D9D9"/>
      </bottom>
      <diagonal/>
    </border>
    <border>
      <left style="thin">
        <color rgb="FFD9D9D9"/>
      </left>
      <right/>
      <top style="thin">
        <color rgb="FFD9D9D9"/>
      </top>
      <bottom style="thin">
        <color rgb="FFD9D9D9"/>
      </bottom>
      <diagonal/>
    </border>
    <border>
      <left style="hair">
        <color rgb="FF000000"/>
      </left>
      <right/>
      <top/>
      <bottom style="hair">
        <color rgb="FFD8D8D8"/>
      </bottom>
      <diagonal/>
    </border>
    <border>
      <left style="dotted">
        <color rgb="FFD9D9D9"/>
      </left>
      <right style="thin">
        <color rgb="FF000000"/>
      </right>
      <top style="dotted">
        <color rgb="FFD9D9D9"/>
      </top>
      <bottom style="dotted">
        <color rgb="FFD9D9D9"/>
      </bottom>
      <diagonal/>
    </border>
    <border>
      <left style="thin">
        <color rgb="FF000000"/>
      </left>
      <right style="dotted">
        <color rgb="FFD9D9D9"/>
      </right>
      <top style="hair">
        <color rgb="FFD8D8D8"/>
      </top>
      <bottom/>
      <diagonal/>
    </border>
    <border>
      <left style="dotted">
        <color rgb="FFD9D9D9"/>
      </left>
      <right style="hair">
        <color rgb="FFD8D8D8"/>
      </right>
      <top/>
      <bottom style="dotted">
        <color rgb="FFD9D9D9"/>
      </bottom>
      <diagonal/>
    </border>
    <border>
      <left style="thin">
        <color rgb="FF000000"/>
      </left>
      <right style="dotted">
        <color rgb="FFD9D9D9"/>
      </right>
      <top/>
      <bottom style="dotted">
        <color rgb="FFD9D9D9"/>
      </bottom>
      <diagonal/>
    </border>
    <border>
      <left style="thin">
        <color rgb="FFD9D9D9"/>
      </left>
      <right style="thin">
        <color rgb="FFD9D9D9"/>
      </right>
      <top style="thin">
        <color rgb="FFD9D9D9"/>
      </top>
      <bottom/>
      <diagonal/>
    </border>
    <border>
      <left/>
      <right style="dotted">
        <color rgb="FFC0C0C0"/>
      </right>
      <top style="dotted">
        <color rgb="FF000000"/>
      </top>
      <bottom/>
      <diagonal/>
    </border>
    <border>
      <left style="dotted">
        <color rgb="FFC0C0C0"/>
      </left>
      <right style="dotted">
        <color rgb="FF000000"/>
      </right>
      <top style="dotted">
        <color rgb="FF000000"/>
      </top>
      <bottom/>
      <diagonal/>
    </border>
    <border>
      <left/>
      <right style="hair">
        <color rgb="FFD8D8D8"/>
      </right>
      <top/>
      <bottom style="hair">
        <color rgb="FFD8D8D8"/>
      </bottom>
      <diagonal/>
    </border>
    <border>
      <left style="thin">
        <color rgb="FFD9D9D9"/>
      </left>
      <right style="thin">
        <color rgb="FFD9D9D9"/>
      </right>
      <top/>
      <bottom style="thin">
        <color rgb="FFD9D9D9"/>
      </bottom>
      <diagonal/>
    </border>
    <border>
      <left/>
      <right style="dotted">
        <color rgb="FFC0C0C0"/>
      </right>
      <top/>
      <bottom style="dotted">
        <color rgb="FF000000"/>
      </bottom>
      <diagonal/>
    </border>
    <border>
      <left style="dotted">
        <color rgb="FFC0C0C0"/>
      </left>
      <right style="dotted">
        <color rgb="FF000000"/>
      </right>
      <top/>
      <bottom style="dotted">
        <color rgb="FF000000"/>
      </bottom>
      <diagonal/>
    </border>
    <border>
      <left/>
      <right style="dotted">
        <color rgb="FFC0C0C0"/>
      </right>
      <top style="dotted">
        <color rgb="FF000000"/>
      </top>
      <bottom style="dotted">
        <color rgb="FF000000"/>
      </bottom>
      <diagonal/>
    </border>
    <border>
      <left style="dotted">
        <color rgb="FFC0C0C0"/>
      </left>
      <right style="dotted">
        <color rgb="FF000000"/>
      </right>
      <top style="dotted">
        <color rgb="FF000000"/>
      </top>
      <bottom style="dotted">
        <color rgb="FF000000"/>
      </bottom>
      <diagonal/>
    </border>
    <border>
      <left style="dotted">
        <color rgb="FFD9D9D9"/>
      </left>
      <right style="dotted">
        <color rgb="FFD9D9D9"/>
      </right>
      <top/>
      <bottom style="thin">
        <color indexed="64"/>
      </bottom>
      <diagonal/>
    </border>
    <border>
      <left style="dotted">
        <color rgb="FFD9D9D9"/>
      </left>
      <right style="dotted">
        <color rgb="FFD9D9D9"/>
      </right>
      <top style="thin">
        <color indexed="64"/>
      </top>
      <bottom/>
      <diagonal/>
    </border>
    <border>
      <left style="dotted">
        <color rgb="FFD9D9D9"/>
      </left>
      <right style="dotted">
        <color rgb="FFD9D9D9"/>
      </right>
      <top/>
      <bottom style="hair">
        <color rgb="FFD8D8D8"/>
      </bottom>
      <diagonal/>
    </border>
    <border>
      <left style="hair">
        <color rgb="FFD8D8D8"/>
      </left>
      <right/>
      <top style="hair">
        <color rgb="FFD8D8D8"/>
      </top>
      <bottom/>
      <diagonal/>
    </border>
    <border>
      <left style="dotted">
        <color rgb="FF000000"/>
      </left>
      <right style="hair">
        <color rgb="FFD8D8D8"/>
      </right>
      <top/>
      <bottom/>
      <diagonal/>
    </border>
    <border>
      <left style="hair">
        <color rgb="FFD8D8D8"/>
      </left>
      <right style="dotted">
        <color rgb="FFD9D9D9"/>
      </right>
      <top style="hair">
        <color rgb="FFD8D8D8"/>
      </top>
      <bottom/>
      <diagonal/>
    </border>
    <border>
      <left style="hair">
        <color rgb="FFD8D8D8"/>
      </left>
      <right/>
      <top/>
      <bottom/>
      <diagonal/>
    </border>
    <border>
      <left style="hair">
        <color rgb="FFD8D8D8"/>
      </left>
      <right style="dotted">
        <color rgb="FFD9D9D9"/>
      </right>
      <top/>
      <bottom/>
      <diagonal/>
    </border>
    <border>
      <left style="hair">
        <color rgb="FFD8D8D8"/>
      </left>
      <right/>
      <top/>
      <bottom style="hair">
        <color rgb="FFD8D8D8"/>
      </bottom>
      <diagonal/>
    </border>
    <border>
      <left style="dotted">
        <color rgb="FF000000"/>
      </left>
      <right style="hair">
        <color rgb="FFD8D8D8"/>
      </right>
      <top/>
      <bottom style="hair">
        <color rgb="FFD8D8D8"/>
      </bottom>
      <diagonal/>
    </border>
    <border>
      <left style="hair">
        <color rgb="FFD8D8D8"/>
      </left>
      <right style="dotted">
        <color rgb="FFD9D9D9"/>
      </right>
      <top/>
      <bottom style="hair">
        <color rgb="FFD8D8D8"/>
      </bottom>
      <diagonal/>
    </border>
    <border>
      <left style="thin">
        <color rgb="FFBFBFBF"/>
      </left>
      <right/>
      <top/>
      <bottom style="thin">
        <color rgb="FFBFBFBF"/>
      </bottom>
      <diagonal/>
    </border>
    <border>
      <left/>
      <right/>
      <top/>
      <bottom style="thin">
        <color rgb="FFBFBFBF"/>
      </bottom>
      <diagonal/>
    </border>
    <border>
      <left/>
      <right style="thin">
        <color rgb="FFBFBFBF"/>
      </right>
      <top/>
      <bottom style="thin">
        <color rgb="FFBFBFBF"/>
      </bottom>
      <diagonal/>
    </border>
    <border>
      <left style="thin">
        <color rgb="FFBFBFBF"/>
      </left>
      <right style="thin">
        <color rgb="FFBFBFBF"/>
      </right>
      <top/>
      <bottom style="thin">
        <color rgb="FFBFBFBF"/>
      </bottom>
      <diagonal/>
    </border>
    <border>
      <left style="thin">
        <color rgb="FFBFBFBF"/>
      </left>
      <right/>
      <top/>
      <bottom/>
      <diagonal/>
    </border>
    <border>
      <left/>
      <right style="thin">
        <color rgb="FFBFBFBF"/>
      </right>
      <top/>
      <bottom/>
      <diagonal/>
    </border>
    <border>
      <left style="thin">
        <color rgb="FFBFBFBF"/>
      </left>
      <right style="thin">
        <color rgb="FFBFBFBF"/>
      </right>
      <top style="thin">
        <color rgb="FFBFBFBF"/>
      </top>
      <bottom style="thin">
        <color rgb="FFBFBFBF"/>
      </bottom>
      <diagonal/>
    </border>
    <border>
      <left style="thin">
        <color rgb="FFBFBFBF"/>
      </left>
      <right/>
      <top style="thin">
        <color rgb="FFBFBFBF"/>
      </top>
      <bottom style="thin">
        <color rgb="FFBFBFBF"/>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style="thin">
        <color rgb="FFBFBFBF"/>
      </left>
      <right style="thin">
        <color rgb="FFBFBFBF"/>
      </right>
      <top style="thin">
        <color rgb="FFBFBFBF"/>
      </top>
      <bottom/>
      <diagonal/>
    </border>
    <border>
      <left style="thin">
        <color rgb="FFBFBFBF"/>
      </left>
      <right style="thin">
        <color indexed="64"/>
      </right>
      <top style="thin">
        <color rgb="FFBFBFBF"/>
      </top>
      <bottom/>
      <diagonal/>
    </border>
    <border>
      <left style="thin">
        <color rgb="FFBFBFBF"/>
      </left>
      <right style="thin">
        <color indexed="64"/>
      </right>
      <top/>
      <bottom style="thin">
        <color rgb="FFBFBFBF"/>
      </bottom>
      <diagonal/>
    </border>
    <border>
      <left style="thin">
        <color rgb="FFBFBFBF"/>
      </left>
      <right style="thin">
        <color indexed="64"/>
      </right>
      <top/>
      <bottom/>
      <diagonal/>
    </border>
    <border>
      <left/>
      <right/>
      <top style="thin">
        <color rgb="FFBFBFBF"/>
      </top>
      <bottom/>
      <diagonal/>
    </border>
    <border>
      <left style="thin">
        <color rgb="FFBFBFBF"/>
      </left>
      <right style="thin">
        <color rgb="FFBFBFBF"/>
      </right>
      <top/>
      <bottom/>
      <diagonal/>
    </border>
    <border>
      <left/>
      <right/>
      <top style="thin">
        <color indexed="64"/>
      </top>
      <bottom style="dotted">
        <color rgb="FFD9D9D9"/>
      </bottom>
      <diagonal/>
    </border>
    <border>
      <left style="thin">
        <color rgb="FFBFBFBF"/>
      </left>
      <right style="thin">
        <color rgb="FFBFBFBF"/>
      </right>
      <top style="thin">
        <color rgb="FFA5A5A5"/>
      </top>
      <bottom/>
      <diagonal/>
    </border>
    <border>
      <left style="thin">
        <color rgb="FFBFBFBF"/>
      </left>
      <right/>
      <top style="thin">
        <color rgb="FFBFBFBF"/>
      </top>
      <bottom/>
      <diagonal/>
    </border>
    <border>
      <left/>
      <right style="thin">
        <color rgb="FFBFBFBF"/>
      </right>
      <top style="thin">
        <color rgb="FFBFBFBF"/>
      </top>
      <bottom/>
      <diagonal/>
    </border>
    <border>
      <left style="dotted">
        <color rgb="FFD9D9D9"/>
      </left>
      <right style="thin">
        <color indexed="64"/>
      </right>
      <top style="dotted">
        <color rgb="FFD9D9D9"/>
      </top>
      <bottom/>
      <diagonal/>
    </border>
    <border>
      <left style="dotted">
        <color rgb="FFD9D9D9"/>
      </left>
      <right style="thin">
        <color indexed="64"/>
      </right>
      <top/>
      <bottom/>
      <diagonal/>
    </border>
    <border>
      <left style="dotted">
        <color rgb="FFD9D9D9"/>
      </left>
      <right style="thin">
        <color indexed="64"/>
      </right>
      <top/>
      <bottom style="dotted">
        <color rgb="FFD9D9D9"/>
      </bottom>
      <diagonal/>
    </border>
    <border>
      <left/>
      <right/>
      <top style="dotted">
        <color rgb="FFD9D9D9"/>
      </top>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hair">
        <color indexed="64"/>
      </right>
      <top style="hair">
        <color indexed="64"/>
      </top>
      <bottom style="medium">
        <color indexed="64"/>
      </bottom>
      <diagonal/>
    </border>
    <border>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rgb="FF969696"/>
      </right>
      <top style="thin">
        <color rgb="FF969696"/>
      </top>
      <bottom style="thin">
        <color rgb="FF969696"/>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top style="thin">
        <color theme="0" tint="-0.14999847407452621"/>
      </top>
      <bottom/>
      <diagonal/>
    </border>
    <border>
      <left/>
      <right/>
      <top/>
      <bottom style="thin">
        <color theme="0" tint="-0.14999847407452621"/>
      </bottom>
      <diagonal/>
    </border>
    <border>
      <left style="thin">
        <color indexed="64"/>
      </left>
      <right style="dotted">
        <color theme="0" tint="-0.249977111117893"/>
      </right>
      <top style="thin">
        <color indexed="64"/>
      </top>
      <bottom style="thin">
        <color indexed="64"/>
      </bottom>
      <diagonal/>
    </border>
    <border>
      <left style="dotted">
        <color theme="0" tint="-0.249977111117893"/>
      </left>
      <right style="dotted">
        <color theme="0" tint="-0.249977111117893"/>
      </right>
      <top style="thin">
        <color indexed="64"/>
      </top>
      <bottom style="thin">
        <color indexed="64"/>
      </bottom>
      <diagonal/>
    </border>
    <border>
      <left style="thin">
        <color indexed="64"/>
      </left>
      <right style="dotted">
        <color theme="0" tint="-0.249977111117893"/>
      </right>
      <top style="thin">
        <color indexed="64"/>
      </top>
      <bottom/>
      <diagonal/>
    </border>
    <border>
      <left style="dotted">
        <color theme="0" tint="-0.249977111117893"/>
      </left>
      <right style="dotted">
        <color theme="0" tint="-0.249977111117893"/>
      </right>
      <top style="thin">
        <color indexed="64"/>
      </top>
      <bottom/>
      <diagonal/>
    </border>
    <border>
      <left style="thin">
        <color indexed="64"/>
      </left>
      <right style="dotted">
        <color theme="0" tint="-0.249977111117893"/>
      </right>
      <top style="dotted">
        <color theme="0" tint="-0.249977111117893"/>
      </top>
      <bottom style="thin">
        <color indexed="64"/>
      </bottom>
      <diagonal/>
    </border>
    <border>
      <left style="dotted">
        <color theme="0" tint="-0.249977111117893"/>
      </left>
      <right/>
      <top style="dotted">
        <color theme="0" tint="-0.249977111117893"/>
      </top>
      <bottom style="thin">
        <color indexed="64"/>
      </bottom>
      <diagonal/>
    </border>
    <border>
      <left style="dotted">
        <color theme="0" tint="-0.249977111117893"/>
      </left>
      <right style="thin">
        <color rgb="FFBFBFBF"/>
      </right>
      <top style="dotted">
        <color rgb="FFD9D9D9"/>
      </top>
      <bottom/>
      <diagonal/>
    </border>
    <border>
      <left style="dotted">
        <color theme="0" tint="-0.249977111117893"/>
      </left>
      <right/>
      <top style="thin">
        <color indexed="64"/>
      </top>
      <bottom style="thin">
        <color indexed="64"/>
      </bottom>
      <diagonal/>
    </border>
    <border>
      <left style="dotted">
        <color theme="0" tint="-0.249977111117893"/>
      </left>
      <right style="thin">
        <color rgb="FFBFBFBF"/>
      </right>
      <top/>
      <bottom/>
      <diagonal/>
    </border>
    <border>
      <left style="dotted">
        <color theme="0" tint="-0.249977111117893"/>
      </left>
      <right style="thin">
        <color rgb="FFBFBFBF"/>
      </right>
      <top/>
      <bottom style="thin">
        <color rgb="FFCCCCCC"/>
      </bottom>
      <diagonal/>
    </border>
    <border>
      <left style="dotted">
        <color theme="0" tint="-0.249977111117893"/>
      </left>
      <right style="thin">
        <color indexed="64"/>
      </right>
      <top style="thin">
        <color indexed="64"/>
      </top>
      <bottom style="thin">
        <color indexed="64"/>
      </bottom>
      <diagonal/>
    </border>
    <border>
      <left/>
      <right style="thin">
        <color rgb="FFBFBFBF"/>
      </right>
      <top style="thin">
        <color rgb="FFCCCCCC"/>
      </top>
      <bottom/>
      <diagonal/>
    </border>
    <border>
      <left/>
      <right style="thin">
        <color rgb="FFBFBFBF"/>
      </right>
      <top/>
      <bottom style="thin">
        <color rgb="FFCCCCCC"/>
      </bottom>
      <diagonal/>
    </border>
    <border>
      <left style="dotted">
        <color theme="0" tint="-0.249977111117893"/>
      </left>
      <right style="thin">
        <color rgb="FFBFBFBF"/>
      </right>
      <top style="thin">
        <color rgb="FFCCCCCC"/>
      </top>
      <bottom/>
      <diagonal/>
    </border>
    <border>
      <left style="thin">
        <color indexed="64"/>
      </left>
      <right style="dotted">
        <color theme="0" tint="-0.249977111117893"/>
      </right>
      <top style="thin">
        <color indexed="64"/>
      </top>
      <bottom style="dotted">
        <color theme="0" tint="-0.249977111117893"/>
      </bottom>
      <diagonal/>
    </border>
    <border>
      <left style="dotted">
        <color theme="0" tint="-0.249977111117893"/>
      </left>
      <right/>
      <top style="thin">
        <color indexed="64"/>
      </top>
      <bottom style="dotted">
        <color theme="0" tint="-0.249977111117893"/>
      </bottom>
      <diagonal/>
    </border>
    <border>
      <left style="thin">
        <color indexed="64"/>
      </left>
      <right style="dotted">
        <color theme="0" tint="-0.249977111117893"/>
      </right>
      <top/>
      <bottom style="thin">
        <color indexed="64"/>
      </bottom>
      <diagonal/>
    </border>
    <border>
      <left style="dotted">
        <color theme="0" tint="-0.249977111117893"/>
      </left>
      <right style="dotted">
        <color theme="0" tint="-0.249977111117893"/>
      </right>
      <top style="dotted">
        <color theme="0" tint="-0.249977111117893"/>
      </top>
      <bottom style="thin">
        <color indexed="64"/>
      </bottom>
      <diagonal/>
    </border>
    <border>
      <left style="dotted">
        <color theme="0" tint="-0.249977111117893"/>
      </left>
      <right style="thin">
        <color rgb="FFCCCCCC"/>
      </right>
      <top style="thin">
        <color rgb="FFCCCCCC"/>
      </top>
      <bottom/>
      <diagonal/>
    </border>
    <border>
      <left style="thin">
        <color rgb="FFCCCCCC"/>
      </left>
      <right style="thin">
        <color rgb="FFCCCCCC"/>
      </right>
      <top style="thin">
        <color rgb="FFCCCCCC"/>
      </top>
      <bottom style="thin">
        <color rgb="FFCCCCCC"/>
      </bottom>
      <diagonal/>
    </border>
    <border>
      <left style="dotted">
        <color theme="0" tint="-0.249977111117893"/>
      </left>
      <right style="thin">
        <color rgb="FFCCCCCC"/>
      </right>
      <top/>
      <bottom/>
      <diagonal/>
    </border>
    <border>
      <left style="dotted">
        <color theme="0" tint="-0.249977111117893"/>
      </left>
      <right style="thin">
        <color rgb="FFCCCCCC"/>
      </right>
      <top/>
      <bottom style="thin">
        <color rgb="FFCCCCCC"/>
      </bottom>
      <diagonal/>
    </border>
    <border>
      <left/>
      <right style="thin">
        <color rgb="FFCCCCCC"/>
      </right>
      <top style="thin">
        <color rgb="FFCCCCCC"/>
      </top>
      <bottom style="thin">
        <color rgb="FFCCCCCC"/>
      </bottom>
      <diagonal/>
    </border>
    <border>
      <left style="dotted">
        <color theme="0" tint="-0.249977111117893"/>
      </left>
      <right style="dotted">
        <color theme="0" tint="-0.249977111117893"/>
      </right>
      <top style="thin">
        <color indexed="64"/>
      </top>
      <bottom style="dotted">
        <color theme="0" tint="-0.249977111117893"/>
      </bottom>
      <diagonal/>
    </border>
    <border>
      <left style="dotted">
        <color theme="0" tint="-0.249977111117893"/>
      </left>
      <right style="dotted">
        <color theme="0" tint="-0.249977111117893"/>
      </right>
      <top style="dotted">
        <color theme="0" tint="-0.249977111117893"/>
      </top>
      <bottom style="dotted">
        <color theme="0" tint="-0.249977111117893"/>
      </bottom>
      <diagonal/>
    </border>
    <border>
      <left/>
      <right/>
      <top style="dotted">
        <color theme="0" tint="-0.249977111117893"/>
      </top>
      <bottom/>
      <diagonal/>
    </border>
  </borders>
  <cellStyleXfs count="8">
    <xf numFmtId="0" fontId="0" fillId="0" borderId="0"/>
    <xf numFmtId="0" fontId="16" fillId="0" borderId="0" applyNumberFormat="0" applyFill="0" applyBorder="0" applyAlignment="0" applyProtection="0"/>
    <xf numFmtId="9" fontId="30" fillId="0" borderId="0" applyFont="0" applyFill="0" applyBorder="0" applyAlignment="0" applyProtection="0"/>
    <xf numFmtId="0" fontId="30" fillId="0" borderId="0"/>
    <xf numFmtId="0" fontId="22" fillId="0" borderId="0"/>
    <xf numFmtId="0" fontId="22" fillId="0" borderId="0"/>
    <xf numFmtId="0" fontId="22" fillId="0" borderId="0"/>
    <xf numFmtId="0" fontId="16" fillId="0" borderId="0" applyNumberFormat="0" applyFill="0" applyBorder="0" applyAlignment="0" applyProtection="0"/>
  </cellStyleXfs>
  <cellXfs count="1544">
    <xf numFmtId="0" fontId="0" fillId="0" borderId="0" xfId="0"/>
    <xf numFmtId="0" fontId="3" fillId="0" borderId="1" xfId="0" applyFont="1" applyBorder="1" applyAlignment="1">
      <alignment horizontal="center" vertical="center" wrapText="1"/>
    </xf>
    <xf numFmtId="0" fontId="0" fillId="0" borderId="0" xfId="0" applyFont="1" applyBorder="1" applyAlignment="1"/>
    <xf numFmtId="0" fontId="0" fillId="0" borderId="0" xfId="0" applyFont="1" applyAlignment="1"/>
    <xf numFmtId="0" fontId="5" fillId="3" borderId="6"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8" fillId="0" borderId="6" xfId="0" applyFont="1" applyBorder="1" applyAlignment="1">
      <alignment horizontal="center" vertical="center" wrapText="1"/>
    </xf>
    <xf numFmtId="0" fontId="9" fillId="0" borderId="6" xfId="0" applyFont="1" applyBorder="1" applyAlignment="1">
      <alignment horizontal="center" vertical="center" wrapText="1"/>
    </xf>
    <xf numFmtId="0" fontId="10" fillId="12" borderId="10" xfId="0" applyFont="1" applyFill="1" applyBorder="1" applyAlignment="1">
      <alignment horizontal="center" vertical="center" wrapText="1"/>
    </xf>
    <xf numFmtId="0" fontId="10" fillId="13" borderId="10" xfId="0" applyFont="1" applyFill="1" applyBorder="1" applyAlignment="1">
      <alignment horizontal="center" vertical="center" wrapText="1"/>
    </xf>
    <xf numFmtId="0" fontId="10" fillId="14" borderId="7" xfId="0" applyFont="1" applyFill="1" applyBorder="1" applyAlignment="1">
      <alignment horizontal="center" vertical="center" wrapText="1"/>
    </xf>
    <xf numFmtId="0" fontId="8" fillId="15" borderId="6" xfId="0" applyFont="1" applyFill="1" applyBorder="1" applyAlignment="1">
      <alignment horizontal="center" vertical="center" wrapText="1"/>
    </xf>
    <xf numFmtId="0" fontId="8" fillId="15" borderId="10" xfId="0" applyFont="1" applyFill="1" applyBorder="1" applyAlignment="1">
      <alignment horizontal="center" vertical="center" wrapText="1"/>
    </xf>
    <xf numFmtId="0" fontId="11" fillId="15" borderId="6" xfId="0" applyFont="1" applyFill="1" applyBorder="1" applyAlignment="1">
      <alignment horizontal="center" vertical="center" wrapText="1"/>
    </xf>
    <xf numFmtId="0" fontId="8" fillId="15" borderId="4" xfId="0" applyFont="1" applyFill="1" applyBorder="1" applyAlignment="1">
      <alignment horizontal="center" vertical="center" wrapText="1"/>
    </xf>
    <xf numFmtId="0" fontId="13" fillId="5" borderId="6"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3" fillId="0" borderId="6" xfId="0" applyFont="1" applyBorder="1" applyAlignment="1">
      <alignment horizontal="center" vertical="center" wrapText="1"/>
    </xf>
    <xf numFmtId="0" fontId="14" fillId="5" borderId="6" xfId="0" applyFont="1" applyFill="1" applyBorder="1" applyAlignment="1">
      <alignment horizontal="center" vertical="center" wrapText="1"/>
    </xf>
    <xf numFmtId="0" fontId="11" fillId="5" borderId="6" xfId="0" applyFont="1" applyFill="1" applyBorder="1" applyAlignment="1">
      <alignment horizontal="center" vertical="center" wrapText="1"/>
    </xf>
    <xf numFmtId="9" fontId="11" fillId="5" borderId="6" xfId="0" applyNumberFormat="1" applyFont="1" applyFill="1" applyBorder="1" applyAlignment="1">
      <alignment horizontal="center" vertical="center" wrapText="1"/>
    </xf>
    <xf numFmtId="1" fontId="15" fillId="5" borderId="6" xfId="0" applyNumberFormat="1" applyFont="1" applyFill="1" applyBorder="1" applyAlignment="1">
      <alignment horizontal="center" vertical="center" wrapText="1"/>
    </xf>
    <xf numFmtId="0" fontId="13" fillId="5" borderId="4" xfId="0" applyFont="1" applyFill="1" applyBorder="1" applyAlignment="1">
      <alignment horizontal="center" vertical="center" wrapText="1"/>
    </xf>
    <xf numFmtId="0" fontId="16" fillId="5" borderId="11" xfId="1" applyFill="1" applyBorder="1" applyAlignment="1">
      <alignment vertical="center" wrapText="1"/>
    </xf>
    <xf numFmtId="15" fontId="13" fillId="0" borderId="5" xfId="0" applyNumberFormat="1" applyFont="1" applyBorder="1" applyAlignment="1">
      <alignment horizontal="center" vertical="center" wrapText="1"/>
    </xf>
    <xf numFmtId="15" fontId="13" fillId="0" borderId="6" xfId="0" applyNumberFormat="1" applyFont="1" applyBorder="1" applyAlignment="1">
      <alignment horizontal="center" vertical="center" wrapText="1"/>
    </xf>
    <xf numFmtId="0" fontId="12" fillId="0" borderId="6" xfId="0" applyFont="1" applyBorder="1" applyAlignment="1">
      <alignment horizontal="center" vertical="center" wrapText="1"/>
    </xf>
    <xf numFmtId="0" fontId="9" fillId="5" borderId="6" xfId="0" applyFont="1" applyFill="1" applyBorder="1" applyAlignment="1">
      <alignment horizontal="center" vertical="center" wrapText="1"/>
    </xf>
    <xf numFmtId="0" fontId="3" fillId="0" borderId="6" xfId="0" applyFont="1" applyBorder="1" applyAlignment="1">
      <alignment horizontal="center" vertical="center" wrapText="1"/>
    </xf>
    <xf numFmtId="0" fontId="16" fillId="5" borderId="14" xfId="1" applyFill="1" applyBorder="1" applyAlignment="1">
      <alignment vertical="center" wrapText="1"/>
    </xf>
    <xf numFmtId="0" fontId="12" fillId="5" borderId="10" xfId="0" applyFont="1" applyFill="1" applyBorder="1" applyAlignment="1">
      <alignment horizontal="center" vertical="center" wrapText="1"/>
    </xf>
    <xf numFmtId="0" fontId="14" fillId="0" borderId="6" xfId="0" applyFont="1" applyBorder="1" applyAlignment="1">
      <alignment horizontal="center" vertical="center" wrapText="1"/>
    </xf>
    <xf numFmtId="0" fontId="17" fillId="5" borderId="12" xfId="0" applyFont="1" applyFill="1" applyBorder="1" applyAlignment="1">
      <alignment horizontal="center" vertical="center" wrapText="1"/>
    </xf>
    <xf numFmtId="0" fontId="18" fillId="0" borderId="11" xfId="0" applyFont="1" applyBorder="1" applyAlignment="1">
      <alignment vertical="center" wrapText="1"/>
    </xf>
    <xf numFmtId="0" fontId="6" fillId="0" borderId="13" xfId="0" applyFont="1" applyBorder="1" applyAlignment="1">
      <alignment wrapText="1"/>
    </xf>
    <xf numFmtId="9" fontId="19" fillId="5" borderId="6" xfId="0" applyNumberFormat="1" applyFont="1" applyFill="1" applyBorder="1" applyAlignment="1">
      <alignment horizontal="center" vertical="center" wrapText="1"/>
    </xf>
    <xf numFmtId="0" fontId="6" fillId="0" borderId="13" xfId="0" applyFont="1" applyBorder="1"/>
    <xf numFmtId="0" fontId="13" fillId="17" borderId="6" xfId="0" applyFont="1" applyFill="1" applyBorder="1" applyAlignment="1">
      <alignment horizontal="center" vertical="center" wrapText="1"/>
    </xf>
    <xf numFmtId="0" fontId="12" fillId="17" borderId="6" xfId="0" applyFont="1" applyFill="1" applyBorder="1" applyAlignment="1">
      <alignment horizontal="center" vertical="center" wrapText="1"/>
    </xf>
    <xf numFmtId="0" fontId="20" fillId="0" borderId="10" xfId="0" applyFont="1" applyBorder="1" applyAlignment="1">
      <alignment horizontal="center" vertical="center" wrapText="1"/>
    </xf>
    <xf numFmtId="0" fontId="15" fillId="17" borderId="6" xfId="0" applyFont="1" applyFill="1" applyBorder="1" applyAlignment="1">
      <alignment horizontal="center" vertical="center" wrapText="1"/>
    </xf>
    <xf numFmtId="1" fontId="15" fillId="17" borderId="6" xfId="0" applyNumberFormat="1" applyFont="1" applyFill="1" applyBorder="1" applyAlignment="1">
      <alignment horizontal="center" vertical="center" wrapText="1"/>
    </xf>
    <xf numFmtId="0" fontId="13" fillId="17" borderId="4" xfId="0" applyFont="1" applyFill="1" applyBorder="1" applyAlignment="1">
      <alignment horizontal="center" vertical="center" wrapText="1"/>
    </xf>
    <xf numFmtId="0" fontId="18" fillId="17" borderId="11" xfId="0" applyFont="1" applyFill="1" applyBorder="1" applyAlignment="1">
      <alignment vertical="center" wrapText="1"/>
    </xf>
    <xf numFmtId="0" fontId="6" fillId="0" borderId="11" xfId="0" applyFont="1" applyBorder="1" applyAlignment="1">
      <alignment wrapText="1"/>
    </xf>
    <xf numFmtId="0" fontId="6" fillId="0" borderId="11" xfId="0" applyFont="1" applyBorder="1" applyAlignment="1">
      <alignment vertical="center" wrapText="1"/>
    </xf>
    <xf numFmtId="0" fontId="6" fillId="0" borderId="11" xfId="0" applyFont="1" applyBorder="1" applyAlignment="1">
      <alignment horizontal="center" wrapText="1"/>
    </xf>
    <xf numFmtId="0" fontId="13" fillId="0" borderId="6" xfId="0" applyFont="1" applyFill="1" applyBorder="1" applyAlignment="1">
      <alignment horizontal="center" vertical="center" wrapText="1"/>
    </xf>
    <xf numFmtId="9" fontId="14" fillId="5" borderId="6" xfId="0" applyNumberFormat="1" applyFont="1" applyFill="1" applyBorder="1" applyAlignment="1">
      <alignment horizontal="center" vertical="center" wrapText="1"/>
    </xf>
    <xf numFmtId="0" fontId="15" fillId="5" borderId="6" xfId="0" applyFont="1" applyFill="1" applyBorder="1" applyAlignment="1">
      <alignment horizontal="center" vertical="center" wrapText="1"/>
    </xf>
    <xf numFmtId="0" fontId="15" fillId="5" borderId="4" xfId="0" applyFont="1" applyFill="1" applyBorder="1" applyAlignment="1">
      <alignment horizontal="center" vertical="center" wrapText="1"/>
    </xf>
    <xf numFmtId="0" fontId="16" fillId="17" borderId="11" xfId="0" applyFont="1" applyFill="1" applyBorder="1" applyAlignment="1">
      <alignment vertical="center" wrapText="1"/>
    </xf>
    <xf numFmtId="0" fontId="19" fillId="5" borderId="6"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8" fillId="17" borderId="12" xfId="0" applyFont="1" applyFill="1" applyBorder="1" applyAlignment="1">
      <alignment horizontal="center" vertical="center" wrapText="1"/>
    </xf>
    <xf numFmtId="0" fontId="13" fillId="5" borderId="10" xfId="0" applyFont="1" applyFill="1" applyBorder="1" applyAlignment="1">
      <alignment horizontal="center" vertical="center" wrapText="1"/>
    </xf>
    <xf numFmtId="0" fontId="18" fillId="5" borderId="6" xfId="0" applyFont="1" applyFill="1" applyBorder="1" applyAlignment="1">
      <alignment horizontal="center" vertical="center" wrapText="1"/>
    </xf>
    <xf numFmtId="0" fontId="18" fillId="17" borderId="6" xfId="0" applyFont="1" applyFill="1" applyBorder="1" applyAlignment="1">
      <alignment horizontal="center" vertical="center" wrapText="1"/>
    </xf>
    <xf numFmtId="9" fontId="19" fillId="0" borderId="6" xfId="0" applyNumberFormat="1" applyFont="1" applyBorder="1" applyAlignment="1">
      <alignment horizontal="center" vertical="center" wrapText="1"/>
    </xf>
    <xf numFmtId="0" fontId="15" fillId="0" borderId="6" xfId="0" applyFont="1" applyBorder="1" applyAlignment="1">
      <alignment horizontal="center" vertical="center" wrapText="1"/>
    </xf>
    <xf numFmtId="1" fontId="15" fillId="0" borderId="10" xfId="0" applyNumberFormat="1" applyFont="1" applyBorder="1" applyAlignment="1">
      <alignment horizontal="center" vertical="center"/>
    </xf>
    <xf numFmtId="0" fontId="16" fillId="0" borderId="6" xfId="1" applyBorder="1" applyAlignment="1">
      <alignment horizontal="center" vertical="center" wrapText="1"/>
    </xf>
    <xf numFmtId="0" fontId="15" fillId="17" borderId="4" xfId="0" applyFont="1" applyFill="1" applyBorder="1" applyAlignment="1">
      <alignment horizontal="center" vertical="center" wrapText="1"/>
    </xf>
    <xf numFmtId="0" fontId="13" fillId="17" borderId="5" xfId="0" applyFont="1" applyFill="1" applyBorder="1" applyAlignment="1">
      <alignment horizontal="center" vertical="center" wrapText="1"/>
    </xf>
    <xf numFmtId="0" fontId="6" fillId="0" borderId="12" xfId="0" applyFont="1" applyBorder="1" applyAlignment="1"/>
    <xf numFmtId="0" fontId="13" fillId="17" borderId="1" xfId="0" applyFont="1" applyFill="1" applyBorder="1" applyAlignment="1">
      <alignment horizontal="center" vertical="center" wrapText="1"/>
    </xf>
    <xf numFmtId="0" fontId="6" fillId="0" borderId="11" xfId="0" applyFont="1" applyBorder="1" applyAlignment="1"/>
    <xf numFmtId="0" fontId="6" fillId="0" borderId="14" xfId="0" applyFont="1" applyBorder="1" applyAlignment="1">
      <alignment horizontal="center" vertical="center"/>
    </xf>
    <xf numFmtId="0" fontId="13" fillId="0" borderId="4" xfId="0" applyFont="1" applyBorder="1" applyAlignment="1">
      <alignment horizontal="center" vertical="center" wrapText="1"/>
    </xf>
    <xf numFmtId="0" fontId="6" fillId="0" borderId="11" xfId="0" applyFont="1" applyBorder="1"/>
    <xf numFmtId="0" fontId="6" fillId="0" borderId="12" xfId="0" applyFont="1" applyBorder="1"/>
    <xf numFmtId="0" fontId="12" fillId="17" borderId="10" xfId="0" applyFont="1" applyFill="1" applyBorder="1" applyAlignment="1">
      <alignment horizontal="center" vertical="center" wrapText="1"/>
    </xf>
    <xf numFmtId="0" fontId="6" fillId="0" borderId="12" xfId="0" applyFont="1" applyBorder="1" applyAlignment="1">
      <alignment horizontal="center" vertical="center"/>
    </xf>
    <xf numFmtId="0" fontId="13" fillId="17" borderId="10" xfId="0" applyFont="1" applyFill="1" applyBorder="1" applyAlignment="1">
      <alignment horizontal="center" vertical="center" wrapText="1"/>
    </xf>
    <xf numFmtId="0" fontId="21" fillId="17" borderId="10" xfId="0" applyFont="1" applyFill="1" applyBorder="1" applyAlignment="1">
      <alignment horizontal="center" vertical="center" wrapText="1"/>
    </xf>
    <xf numFmtId="0" fontId="22" fillId="17" borderId="10" xfId="0" applyFont="1" applyFill="1" applyBorder="1" applyAlignment="1">
      <alignment horizontal="center" vertical="center" wrapText="1"/>
    </xf>
    <xf numFmtId="0" fontId="14" fillId="17" borderId="10" xfId="0" applyFont="1" applyFill="1" applyBorder="1" applyAlignment="1">
      <alignment horizontal="center" vertical="center" wrapText="1"/>
    </xf>
    <xf numFmtId="0" fontId="22" fillId="5" borderId="6" xfId="0" applyFont="1" applyFill="1" applyBorder="1" applyAlignment="1">
      <alignment horizontal="center" vertical="center" wrapText="1"/>
    </xf>
    <xf numFmtId="0" fontId="3" fillId="17" borderId="6" xfId="0" applyFont="1" applyFill="1" applyBorder="1" applyAlignment="1">
      <alignment horizontal="center" vertical="center" wrapText="1"/>
    </xf>
    <xf numFmtId="0" fontId="13" fillId="0" borderId="10" xfId="0" applyFont="1" applyBorder="1" applyAlignment="1">
      <alignment horizontal="center" vertical="center" wrapText="1"/>
    </xf>
    <xf numFmtId="0" fontId="13" fillId="0" borderId="10" xfId="0" applyFont="1" applyFill="1" applyBorder="1" applyAlignment="1">
      <alignment horizontal="center" vertical="center" wrapText="1"/>
    </xf>
    <xf numFmtId="0" fontId="3" fillId="0" borderId="10" xfId="0" applyFont="1" applyBorder="1" applyAlignment="1">
      <alignment horizontal="center" vertical="center" wrapText="1"/>
    </xf>
    <xf numFmtId="0" fontId="9" fillId="0" borderId="10" xfId="0" applyFont="1" applyBorder="1" applyAlignment="1">
      <alignment horizontal="center" vertical="center" wrapText="1"/>
    </xf>
    <xf numFmtId="0" fontId="27" fillId="0" borderId="6" xfId="0" applyFont="1" applyBorder="1" applyAlignment="1">
      <alignment horizontal="center" vertical="center" wrapText="1"/>
    </xf>
    <xf numFmtId="0" fontId="26" fillId="0" borderId="6" xfId="0" applyFont="1" applyBorder="1" applyAlignment="1">
      <alignment horizontal="center" wrapText="1"/>
    </xf>
    <xf numFmtId="0" fontId="24" fillId="0" borderId="11" xfId="0" applyFont="1" applyBorder="1" applyAlignment="1">
      <alignment horizontal="center" vertical="center" wrapText="1"/>
    </xf>
    <xf numFmtId="0" fontId="25" fillId="16"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3" fillId="0" borderId="11" xfId="0" applyFont="1" applyBorder="1" applyAlignment="1">
      <alignment horizontal="center" vertical="center" wrapText="1"/>
    </xf>
    <xf numFmtId="0" fontId="9" fillId="0" borderId="11" xfId="0" applyFont="1" applyBorder="1" applyAlignment="1">
      <alignment horizontal="center" vertical="center" wrapText="1"/>
    </xf>
    <xf numFmtId="0" fontId="28" fillId="0" borderId="17" xfId="0" applyFont="1" applyBorder="1" applyAlignment="1">
      <alignment horizontal="center" vertical="center" wrapText="1"/>
    </xf>
    <xf numFmtId="0" fontId="16" fillId="0" borderId="17" xfId="1" applyBorder="1" applyAlignment="1">
      <alignment horizontal="center" vertical="center" wrapText="1"/>
    </xf>
    <xf numFmtId="15" fontId="13" fillId="0" borderId="17" xfId="0" applyNumberFormat="1" applyFont="1" applyBorder="1" applyAlignment="1">
      <alignment horizontal="center" vertical="center" wrapText="1"/>
    </xf>
    <xf numFmtId="0" fontId="13" fillId="0" borderId="17" xfId="0" applyFont="1" applyBorder="1" applyAlignment="1">
      <alignment horizontal="center" vertical="center" wrapText="1"/>
    </xf>
    <xf numFmtId="0" fontId="15" fillId="0" borderId="17" xfId="0" applyFont="1" applyBorder="1" applyAlignment="1">
      <alignment horizontal="center" vertical="center" wrapText="1"/>
    </xf>
    <xf numFmtId="0" fontId="26" fillId="0" borderId="17" xfId="0" applyFont="1" applyBorder="1" applyAlignment="1">
      <alignment horizontal="center" vertical="center" wrapText="1"/>
    </xf>
    <xf numFmtId="0" fontId="22" fillId="0" borderId="0" xfId="0" applyFont="1" applyAlignment="1">
      <alignment horizontal="center" vertical="center" wrapText="1"/>
    </xf>
    <xf numFmtId="0" fontId="26" fillId="0" borderId="0" xfId="0" applyFont="1" applyAlignment="1">
      <alignment horizontal="center" vertical="center" wrapText="1"/>
    </xf>
    <xf numFmtId="15" fontId="29" fillId="0" borderId="6" xfId="0" applyNumberFormat="1" applyFont="1" applyBorder="1" applyAlignment="1">
      <alignment horizontal="center" vertical="center" wrapText="1"/>
    </xf>
    <xf numFmtId="0" fontId="24" fillId="0" borderId="10" xfId="0" applyFont="1" applyBorder="1" applyAlignment="1">
      <alignment horizontal="center" vertical="center" wrapText="1"/>
    </xf>
    <xf numFmtId="0" fontId="29" fillId="0" borderId="6" xfId="0" applyFont="1" applyBorder="1" applyAlignment="1">
      <alignment horizontal="center" vertical="center" wrapText="1"/>
    </xf>
    <xf numFmtId="0" fontId="25" fillId="16" borderId="10" xfId="0" applyFont="1" applyFill="1" applyBorder="1" applyAlignment="1">
      <alignment horizontal="center" vertical="center" wrapText="1"/>
    </xf>
    <xf numFmtId="0" fontId="13" fillId="0" borderId="10" xfId="0" applyFont="1" applyBorder="1" applyAlignment="1">
      <alignment horizontal="center" vertical="center" wrapText="1"/>
    </xf>
    <xf numFmtId="0" fontId="24" fillId="0" borderId="18" xfId="0" applyFont="1" applyBorder="1" applyAlignment="1">
      <alignment horizontal="center" vertical="center" wrapText="1"/>
    </xf>
    <xf numFmtId="0" fontId="29" fillId="0" borderId="5" xfId="0" applyFont="1" applyBorder="1" applyAlignment="1">
      <alignment horizontal="center" vertical="center" wrapText="1"/>
    </xf>
    <xf numFmtId="15" fontId="29" fillId="0" borderId="5" xfId="0" applyNumberFormat="1" applyFont="1" applyBorder="1" applyAlignment="1">
      <alignment horizontal="center" vertical="center" wrapText="1"/>
    </xf>
    <xf numFmtId="0" fontId="0" fillId="0" borderId="11" xfId="0" applyBorder="1" applyAlignment="1">
      <alignment horizontal="center" vertical="center"/>
    </xf>
    <xf numFmtId="0" fontId="33" fillId="0" borderId="11" xfId="0" applyFont="1" applyBorder="1" applyAlignment="1">
      <alignment horizontal="right" vertical="center" wrapText="1"/>
    </xf>
    <xf numFmtId="0" fontId="35" fillId="0" borderId="0" xfId="0" applyFont="1" applyBorder="1" applyAlignment="1">
      <alignment horizontal="center" wrapText="1"/>
    </xf>
    <xf numFmtId="0" fontId="38" fillId="12" borderId="11" xfId="0" applyFont="1" applyFill="1" applyBorder="1" applyAlignment="1">
      <alignment horizontal="center"/>
    </xf>
    <xf numFmtId="0" fontId="38" fillId="13" borderId="11" xfId="0" applyFont="1" applyFill="1" applyBorder="1" applyAlignment="1">
      <alignment horizontal="center"/>
    </xf>
    <xf numFmtId="0" fontId="38" fillId="14" borderId="11" xfId="0" applyFont="1" applyFill="1" applyBorder="1" applyAlignment="1">
      <alignment horizontal="center"/>
    </xf>
    <xf numFmtId="0" fontId="38" fillId="15" borderId="11" xfId="0" applyFont="1" applyFill="1" applyBorder="1" applyAlignment="1">
      <alignment horizontal="center" vertical="center" wrapText="1"/>
    </xf>
    <xf numFmtId="0" fontId="11" fillId="5" borderId="11" xfId="0" applyFont="1" applyFill="1" applyBorder="1" applyAlignment="1">
      <alignment horizontal="center" vertical="center" wrapText="1"/>
    </xf>
    <xf numFmtId="0" fontId="9" fillId="0" borderId="11" xfId="3" applyFont="1" applyBorder="1" applyAlignment="1">
      <alignment horizontal="center" vertical="center" wrapText="1"/>
    </xf>
    <xf numFmtId="0" fontId="9" fillId="5" borderId="11"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39" fillId="5"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0" fontId="23" fillId="5" borderId="11" xfId="0" applyFont="1" applyFill="1" applyBorder="1" applyAlignment="1">
      <alignment horizontal="center" vertical="center" wrapText="1"/>
    </xf>
    <xf numFmtId="0" fontId="8" fillId="5" borderId="11" xfId="0" applyFont="1" applyFill="1" applyBorder="1" applyAlignment="1">
      <alignment horizontal="center" vertical="center" wrapText="1"/>
    </xf>
    <xf numFmtId="0" fontId="12" fillId="0" borderId="0" xfId="0" applyFont="1"/>
    <xf numFmtId="0" fontId="40" fillId="0" borderId="11" xfId="3" applyFont="1" applyBorder="1" applyAlignment="1">
      <alignment horizontal="center" vertical="center" wrapText="1"/>
    </xf>
    <xf numFmtId="0" fontId="9" fillId="18" borderId="11" xfId="3" applyFont="1" applyFill="1" applyBorder="1" applyAlignment="1">
      <alignment horizontal="center" vertical="center" wrapText="1"/>
    </xf>
    <xf numFmtId="0" fontId="11" fillId="4" borderId="11" xfId="0" applyFont="1" applyFill="1" applyBorder="1" applyAlignment="1">
      <alignment horizontal="center" vertical="center" wrapText="1"/>
    </xf>
    <xf numFmtId="0" fontId="41" fillId="4" borderId="11" xfId="0" applyFont="1" applyFill="1" applyBorder="1" applyAlignment="1">
      <alignment horizontal="center" vertical="center" wrapText="1"/>
    </xf>
    <xf numFmtId="0" fontId="40" fillId="19" borderId="11" xfId="3" applyFont="1" applyFill="1" applyBorder="1" applyAlignment="1"/>
    <xf numFmtId="9" fontId="40" fillId="4" borderId="11" xfId="0" applyNumberFormat="1" applyFont="1" applyFill="1" applyBorder="1" applyAlignment="1">
      <alignment horizontal="center" vertical="center" wrapText="1"/>
    </xf>
    <xf numFmtId="0" fontId="12" fillId="0" borderId="0" xfId="0" applyFont="1" applyBorder="1"/>
    <xf numFmtId="0" fontId="40" fillId="0" borderId="0" xfId="3" applyFont="1" applyBorder="1" applyAlignment="1"/>
    <xf numFmtId="0" fontId="9" fillId="0" borderId="0" xfId="3" applyFont="1" applyBorder="1" applyAlignment="1">
      <alignment vertical="center" wrapText="1"/>
    </xf>
    <xf numFmtId="0" fontId="0" fillId="0" borderId="0" xfId="0" applyAlignment="1"/>
    <xf numFmtId="0" fontId="45" fillId="0" borderId="6" xfId="0" applyFont="1" applyBorder="1" applyAlignment="1">
      <alignment horizontal="right" vertical="center" wrapText="1"/>
    </xf>
    <xf numFmtId="0" fontId="35" fillId="0" borderId="0" xfId="0" applyFont="1" applyAlignment="1">
      <alignment horizontal="center" wrapText="1"/>
    </xf>
    <xf numFmtId="0" fontId="49" fillId="12" borderId="26" xfId="0" applyFont="1" applyFill="1" applyBorder="1" applyAlignment="1">
      <alignment horizontal="center"/>
    </xf>
    <xf numFmtId="0" fontId="49" fillId="13" borderId="26" xfId="0" applyFont="1" applyFill="1" applyBorder="1" applyAlignment="1">
      <alignment horizontal="center"/>
    </xf>
    <xf numFmtId="0" fontId="49" fillId="14" borderId="26" xfId="0" applyFont="1" applyFill="1" applyBorder="1" applyAlignment="1">
      <alignment horizontal="center"/>
    </xf>
    <xf numFmtId="0" fontId="49" fillId="15" borderId="27" xfId="0" applyFont="1" applyFill="1" applyBorder="1" applyAlignment="1">
      <alignment horizontal="center" vertical="center" wrapText="1"/>
    </xf>
    <xf numFmtId="0" fontId="13" fillId="5" borderId="6" xfId="0" applyFont="1" applyFill="1" applyBorder="1" applyAlignment="1">
      <alignment vertical="center" wrapText="1"/>
    </xf>
    <xf numFmtId="9" fontId="12" fillId="5" borderId="6" xfId="0" applyNumberFormat="1" applyFont="1" applyFill="1" applyBorder="1" applyAlignment="1">
      <alignment horizontal="center" vertical="center" wrapText="1"/>
    </xf>
    <xf numFmtId="0" fontId="23" fillId="5" borderId="6" xfId="0" applyFont="1" applyFill="1" applyBorder="1" applyAlignment="1">
      <alignment horizontal="center" vertical="center" wrapText="1"/>
    </xf>
    <xf numFmtId="0" fontId="8" fillId="5" borderId="6" xfId="0" applyFont="1" applyFill="1" applyBorder="1" applyAlignment="1">
      <alignment horizontal="center" vertical="center" wrapText="1"/>
    </xf>
    <xf numFmtId="0" fontId="13" fillId="0" borderId="6" xfId="0" applyFont="1" applyBorder="1" applyAlignment="1">
      <alignment vertical="center" wrapText="1"/>
    </xf>
    <xf numFmtId="0" fontId="15" fillId="5" borderId="6" xfId="0" applyFont="1" applyFill="1" applyBorder="1" applyAlignment="1">
      <alignment horizontal="center" wrapText="1"/>
    </xf>
    <xf numFmtId="0" fontId="12" fillId="5" borderId="6" xfId="0" applyFont="1" applyFill="1" applyBorder="1" applyAlignment="1">
      <alignment horizontal="left" vertical="center" wrapText="1"/>
    </xf>
    <xf numFmtId="0" fontId="11" fillId="5" borderId="28" xfId="0" applyFont="1" applyFill="1" applyBorder="1" applyAlignment="1">
      <alignment horizontal="center" vertical="center" wrapText="1"/>
    </xf>
    <xf numFmtId="0" fontId="47" fillId="0" borderId="29" xfId="0" applyFont="1" applyBorder="1"/>
    <xf numFmtId="0" fontId="12" fillId="5" borderId="28" xfId="0" applyFont="1" applyFill="1" applyBorder="1" applyAlignment="1">
      <alignment horizontal="left" vertical="center" wrapText="1"/>
    </xf>
    <xf numFmtId="0" fontId="9" fillId="5" borderId="28" xfId="0" applyFont="1" applyFill="1" applyBorder="1" applyAlignment="1">
      <alignment horizontal="center" vertical="center" wrapText="1"/>
    </xf>
    <xf numFmtId="0" fontId="39" fillId="5" borderId="28" xfId="0" applyFont="1" applyFill="1" applyBorder="1" applyAlignment="1">
      <alignment horizontal="center" vertical="center" wrapText="1"/>
    </xf>
    <xf numFmtId="0" fontId="12" fillId="5" borderId="28" xfId="0" applyFont="1" applyFill="1" applyBorder="1" applyAlignment="1">
      <alignment horizontal="center" vertical="center" wrapText="1"/>
    </xf>
    <xf numFmtId="9" fontId="12" fillId="5" borderId="28" xfId="0" applyNumberFormat="1" applyFont="1" applyFill="1" applyBorder="1" applyAlignment="1">
      <alignment horizontal="center" vertical="center" wrapText="1"/>
    </xf>
    <xf numFmtId="0" fontId="23" fillId="5" borderId="28" xfId="0" applyFont="1" applyFill="1" applyBorder="1" applyAlignment="1">
      <alignment horizontal="center" vertical="center" wrapText="1"/>
    </xf>
    <xf numFmtId="0" fontId="8" fillId="5" borderId="28" xfId="0" applyFont="1" applyFill="1" applyBorder="1" applyAlignment="1">
      <alignment horizontal="center" vertical="center" wrapText="1"/>
    </xf>
    <xf numFmtId="0" fontId="11" fillId="5" borderId="26" xfId="0" applyFont="1" applyFill="1" applyBorder="1" applyAlignment="1">
      <alignment horizontal="center" vertical="center" wrapText="1"/>
    </xf>
    <xf numFmtId="0" fontId="47" fillId="0" borderId="28" xfId="0" applyFont="1" applyBorder="1"/>
    <xf numFmtId="0" fontId="12" fillId="5" borderId="26" xfId="0" applyFont="1" applyFill="1" applyBorder="1" applyAlignment="1">
      <alignment horizontal="left" vertical="center" wrapText="1"/>
    </xf>
    <xf numFmtId="0" fontId="9" fillId="5" borderId="26" xfId="0" applyFont="1" applyFill="1" applyBorder="1" applyAlignment="1">
      <alignment horizontal="center" vertical="center" wrapText="1"/>
    </xf>
    <xf numFmtId="0" fontId="39" fillId="5" borderId="26" xfId="0" applyFont="1" applyFill="1" applyBorder="1" applyAlignment="1">
      <alignment horizontal="center" vertical="center" wrapText="1"/>
    </xf>
    <xf numFmtId="0" fontId="12" fillId="5" borderId="26" xfId="0" applyFont="1" applyFill="1" applyBorder="1" applyAlignment="1">
      <alignment horizontal="center" vertical="center" wrapText="1"/>
    </xf>
    <xf numFmtId="9" fontId="12" fillId="5" borderId="26" xfId="0" applyNumberFormat="1" applyFont="1" applyFill="1" applyBorder="1" applyAlignment="1">
      <alignment horizontal="center" vertical="center" wrapText="1"/>
    </xf>
    <xf numFmtId="0" fontId="23" fillId="5" borderId="26" xfId="0" applyFont="1" applyFill="1" applyBorder="1" applyAlignment="1">
      <alignment horizontal="center" vertical="center" wrapText="1"/>
    </xf>
    <xf numFmtId="0" fontId="8" fillId="5" borderId="26" xfId="0" applyFont="1" applyFill="1" applyBorder="1" applyAlignment="1">
      <alignment horizontal="center" vertical="center" wrapText="1"/>
    </xf>
    <xf numFmtId="0" fontId="9" fillId="16" borderId="27" xfId="0" applyFont="1" applyFill="1" applyBorder="1" applyAlignment="1">
      <alignment horizontal="center" vertical="center" wrapText="1"/>
    </xf>
    <xf numFmtId="0" fontId="15" fillId="4" borderId="26" xfId="0" applyFont="1" applyFill="1" applyBorder="1" applyAlignment="1">
      <alignment horizontal="center" vertical="center" wrapText="1"/>
    </xf>
    <xf numFmtId="0" fontId="49" fillId="4" borderId="26" xfId="0" applyFont="1" applyFill="1" applyBorder="1" applyAlignment="1">
      <alignment horizontal="center" vertical="center" wrapText="1"/>
    </xf>
    <xf numFmtId="9" fontId="50" fillId="4" borderId="26" xfId="0" applyNumberFormat="1" applyFont="1" applyFill="1" applyBorder="1" applyAlignment="1">
      <alignment horizontal="center" vertical="center" wrapText="1"/>
    </xf>
    <xf numFmtId="0" fontId="38" fillId="12" borderId="26" xfId="0" applyFont="1" applyFill="1" applyBorder="1" applyAlignment="1">
      <alignment horizontal="center"/>
    </xf>
    <xf numFmtId="0" fontId="38" fillId="13" borderId="26" xfId="0" applyFont="1" applyFill="1" applyBorder="1" applyAlignment="1">
      <alignment horizontal="center"/>
    </xf>
    <xf numFmtId="0" fontId="38" fillId="14" borderId="26" xfId="0" applyFont="1" applyFill="1" applyBorder="1" applyAlignment="1">
      <alignment horizontal="center"/>
    </xf>
    <xf numFmtId="0" fontId="38" fillId="15" borderId="26" xfId="0" applyFont="1" applyFill="1" applyBorder="1" applyAlignment="1">
      <alignment horizontal="center" vertical="center" wrapText="1"/>
    </xf>
    <xf numFmtId="0" fontId="38" fillId="15" borderId="27" xfId="0" applyFont="1" applyFill="1" applyBorder="1" applyAlignment="1">
      <alignment horizontal="center" vertical="center" wrapText="1"/>
    </xf>
    <xf numFmtId="0" fontId="11" fillId="5" borderId="23" xfId="0" applyFont="1" applyFill="1" applyBorder="1" applyAlignment="1">
      <alignment horizontal="center" vertical="center" wrapText="1"/>
    </xf>
    <xf numFmtId="0" fontId="13" fillId="5" borderId="11" xfId="0" applyFont="1" applyFill="1" applyBorder="1" applyAlignment="1">
      <alignment horizontal="left" vertical="center" wrapText="1"/>
    </xf>
    <xf numFmtId="0" fontId="14" fillId="5" borderId="11" xfId="0" applyFont="1" applyFill="1" applyBorder="1" applyAlignment="1">
      <alignment horizontal="left" vertical="center" wrapText="1"/>
    </xf>
    <xf numFmtId="0" fontId="14" fillId="5" borderId="11" xfId="3" applyFont="1" applyFill="1" applyBorder="1" applyAlignment="1">
      <alignment horizontal="center" vertical="center" wrapText="1"/>
    </xf>
    <xf numFmtId="0" fontId="22" fillId="0" borderId="11" xfId="0" applyFont="1" applyBorder="1" applyAlignment="1">
      <alignment horizontal="left" vertical="center" wrapText="1"/>
    </xf>
    <xf numFmtId="0" fontId="13" fillId="5" borderId="11" xfId="0" applyFont="1" applyFill="1" applyBorder="1" applyAlignment="1">
      <alignment horizontal="center" vertical="center" wrapText="1"/>
    </xf>
    <xf numFmtId="0" fontId="29" fillId="5" borderId="11" xfId="0" applyFont="1" applyFill="1" applyBorder="1" applyAlignment="1">
      <alignment horizontal="center" vertical="center" wrapText="1"/>
    </xf>
    <xf numFmtId="0" fontId="40" fillId="5" borderId="11" xfId="0" applyFont="1" applyFill="1" applyBorder="1" applyAlignment="1">
      <alignment horizontal="center" vertical="center" wrapText="1"/>
    </xf>
    <xf numFmtId="9" fontId="13" fillId="5" borderId="11" xfId="0" applyNumberFormat="1" applyFont="1" applyFill="1" applyBorder="1" applyAlignment="1">
      <alignment horizontal="center" vertical="center" wrapText="1"/>
    </xf>
    <xf numFmtId="0" fontId="51" fillId="5" borderId="11" xfId="3" applyFont="1" applyFill="1" applyBorder="1" applyAlignment="1">
      <alignment horizontal="center" vertical="center" wrapText="1"/>
    </xf>
    <xf numFmtId="0" fontId="14" fillId="5" borderId="11" xfId="0" applyFont="1" applyFill="1" applyBorder="1" applyAlignment="1">
      <alignment horizontal="center" vertical="center" wrapText="1"/>
    </xf>
    <xf numFmtId="0" fontId="3" fillId="0" borderId="11" xfId="0" applyFont="1" applyBorder="1" applyAlignment="1">
      <alignment vertical="center" wrapText="1"/>
    </xf>
    <xf numFmtId="0" fontId="18" fillId="5" borderId="11" xfId="0" applyFont="1" applyFill="1" applyBorder="1" applyAlignment="1">
      <alignment horizontal="center" vertical="center" wrapText="1"/>
    </xf>
    <xf numFmtId="0" fontId="12" fillId="5" borderId="11" xfId="0" applyFont="1" applyFill="1" applyBorder="1" applyAlignment="1">
      <alignment horizontal="left" vertical="center" wrapText="1"/>
    </xf>
    <xf numFmtId="0" fontId="9" fillId="16" borderId="11" xfId="0" applyFont="1" applyFill="1" applyBorder="1" applyAlignment="1">
      <alignment horizontal="center" vertical="center" wrapText="1"/>
    </xf>
    <xf numFmtId="0" fontId="12" fillId="0" borderId="11" xfId="0" applyFont="1" applyBorder="1" applyAlignment="1">
      <alignment horizontal="center" vertical="center" wrapText="1"/>
    </xf>
    <xf numFmtId="0" fontId="12" fillId="20" borderId="11" xfId="0" applyFont="1" applyFill="1" applyBorder="1" applyAlignment="1">
      <alignment horizontal="center" vertical="center" wrapText="1"/>
    </xf>
    <xf numFmtId="3" fontId="12" fillId="18" borderId="11" xfId="0" applyNumberFormat="1" applyFont="1" applyFill="1" applyBorder="1" applyAlignment="1">
      <alignment horizontal="center" vertical="center" wrapText="1"/>
    </xf>
    <xf numFmtId="0" fontId="52" fillId="5" borderId="11" xfId="0" applyFont="1" applyFill="1" applyBorder="1" applyAlignment="1">
      <alignment horizontal="center" vertical="center" wrapText="1"/>
    </xf>
    <xf numFmtId="0" fontId="12" fillId="0" borderId="11" xfId="0" applyFont="1" applyBorder="1" applyAlignment="1">
      <alignment horizontal="left" vertical="center" wrapText="1"/>
    </xf>
    <xf numFmtId="0" fontId="12" fillId="18" borderId="11" xfId="0" applyFont="1" applyFill="1" applyBorder="1" applyAlignment="1">
      <alignment horizontal="center" vertical="center" wrapText="1"/>
    </xf>
    <xf numFmtId="0" fontId="11" fillId="5" borderId="30" xfId="0" applyFont="1" applyFill="1" applyBorder="1" applyAlignment="1">
      <alignment horizontal="center" vertical="center" wrapText="1"/>
    </xf>
    <xf numFmtId="0" fontId="15" fillId="21" borderId="26" xfId="0" applyFont="1" applyFill="1" applyBorder="1" applyAlignment="1">
      <alignment horizontal="center" vertical="center" wrapText="1"/>
    </xf>
    <xf numFmtId="0" fontId="38" fillId="21" borderId="26" xfId="0" applyFont="1" applyFill="1" applyBorder="1" applyAlignment="1">
      <alignment horizontal="center" vertical="center" wrapText="1"/>
    </xf>
    <xf numFmtId="9" fontId="37" fillId="21" borderId="26" xfId="0" applyNumberFormat="1" applyFont="1" applyFill="1" applyBorder="1" applyAlignment="1">
      <alignment horizontal="center" vertical="center" wrapText="1"/>
    </xf>
    <xf numFmtId="0" fontId="0" fillId="0" borderId="0" xfId="0" applyBorder="1"/>
    <xf numFmtId="0" fontId="55" fillId="0" borderId="11" xfId="0" applyFont="1" applyBorder="1" applyAlignment="1">
      <alignment horizontal="center" vertical="center"/>
    </xf>
    <xf numFmtId="0" fontId="55" fillId="0" borderId="33" xfId="0" applyFont="1" applyBorder="1" applyAlignment="1">
      <alignment vertical="center"/>
    </xf>
    <xf numFmtId="0" fontId="0" fillId="0" borderId="34" xfId="0" applyBorder="1"/>
    <xf numFmtId="0" fontId="55" fillId="0" borderId="15" xfId="0" applyFont="1" applyBorder="1" applyAlignment="1">
      <alignment horizontal="center" vertical="center"/>
    </xf>
    <xf numFmtId="0" fontId="57" fillId="0" borderId="0" xfId="0" applyFont="1"/>
    <xf numFmtId="0" fontId="41" fillId="26" borderId="11" xfId="0" applyFont="1" applyFill="1" applyBorder="1" applyAlignment="1">
      <alignment horizontal="center" vertical="center" wrapText="1"/>
    </xf>
    <xf numFmtId="0" fontId="58" fillId="27" borderId="11" xfId="0" applyFont="1" applyFill="1" applyBorder="1" applyAlignment="1">
      <alignment horizontal="center" vertical="center" wrapText="1"/>
    </xf>
    <xf numFmtId="0" fontId="58" fillId="28" borderId="11" xfId="0" applyFont="1" applyFill="1" applyBorder="1" applyAlignment="1">
      <alignment horizontal="center" vertical="center" wrapText="1"/>
    </xf>
    <xf numFmtId="0" fontId="11" fillId="29" borderId="11" xfId="0" applyFont="1" applyFill="1" applyBorder="1" applyAlignment="1">
      <alignment horizontal="center" vertical="center" wrapText="1"/>
    </xf>
    <xf numFmtId="0" fontId="59" fillId="29" borderId="11" xfId="0" applyFont="1" applyFill="1" applyBorder="1" applyAlignment="1">
      <alignment horizontal="left" vertical="center" wrapText="1"/>
    </xf>
    <xf numFmtId="0" fontId="59" fillId="29" borderId="11" xfId="0" applyFont="1" applyFill="1" applyBorder="1" applyAlignment="1">
      <alignment horizontal="center" vertical="center" wrapText="1"/>
    </xf>
    <xf numFmtId="0" fontId="60" fillId="29" borderId="11" xfId="0" applyFont="1" applyFill="1" applyBorder="1" applyAlignment="1">
      <alignment horizontal="center" vertical="center" wrapText="1"/>
    </xf>
    <xf numFmtId="14" fontId="59" fillId="29" borderId="11" xfId="0" applyNumberFormat="1" applyFont="1" applyFill="1" applyBorder="1" applyAlignment="1">
      <alignment horizontal="center" vertical="center" wrapText="1"/>
    </xf>
    <xf numFmtId="0" fontId="59" fillId="31" borderId="11" xfId="0" applyFont="1" applyFill="1" applyBorder="1" applyAlignment="1">
      <alignment horizontal="center" vertical="center" wrapText="1"/>
    </xf>
    <xf numFmtId="9" fontId="61" fillId="32" borderId="11" xfId="0" applyNumberFormat="1" applyFont="1" applyFill="1" applyBorder="1" applyAlignment="1">
      <alignment horizontal="center" vertical="center" wrapText="1"/>
    </xf>
    <xf numFmtId="0" fontId="60" fillId="30" borderId="33" xfId="0" applyFont="1" applyFill="1" applyBorder="1" applyAlignment="1">
      <alignment horizontal="center" vertical="center" wrapText="1"/>
    </xf>
    <xf numFmtId="0" fontId="62" fillId="5" borderId="11" xfId="0" applyFont="1" applyFill="1" applyBorder="1" applyAlignment="1">
      <alignment horizontal="left" vertical="center" wrapText="1"/>
    </xf>
    <xf numFmtId="0" fontId="60" fillId="30" borderId="0" xfId="0" applyFont="1" applyFill="1" applyBorder="1" applyAlignment="1">
      <alignment horizontal="center" vertical="center" wrapText="1"/>
    </xf>
    <xf numFmtId="0" fontId="63" fillId="5" borderId="11" xfId="0" applyFont="1" applyFill="1" applyBorder="1" applyAlignment="1">
      <alignment horizontal="left" vertical="center" wrapText="1"/>
    </xf>
    <xf numFmtId="0" fontId="57" fillId="0" borderId="0" xfId="0" applyFont="1" applyAlignment="1">
      <alignment horizontal="center" vertical="center"/>
    </xf>
    <xf numFmtId="0" fontId="11" fillId="33" borderId="11" xfId="0" applyFont="1" applyFill="1" applyBorder="1" applyAlignment="1">
      <alignment horizontal="center" vertical="center" wrapText="1"/>
    </xf>
    <xf numFmtId="0" fontId="57" fillId="35" borderId="11" xfId="0" applyFont="1" applyFill="1" applyBorder="1" applyAlignment="1">
      <alignment vertical="center" wrapText="1"/>
    </xf>
    <xf numFmtId="0" fontId="59" fillId="33" borderId="39" xfId="0" applyFont="1" applyFill="1" applyBorder="1" applyAlignment="1">
      <alignment horizontal="left" vertical="center" wrapText="1"/>
    </xf>
    <xf numFmtId="0" fontId="59" fillId="33" borderId="11" xfId="0" applyFont="1" applyFill="1" applyBorder="1" applyAlignment="1">
      <alignment horizontal="center" vertical="center" wrapText="1"/>
    </xf>
    <xf numFmtId="0" fontId="60" fillId="33" borderId="11" xfId="0" applyFont="1" applyFill="1" applyBorder="1" applyAlignment="1">
      <alignment horizontal="center" vertical="center" wrapText="1"/>
    </xf>
    <xf numFmtId="14" fontId="59" fillId="33" borderId="11" xfId="0" applyNumberFormat="1" applyFont="1" applyFill="1" applyBorder="1" applyAlignment="1">
      <alignment horizontal="center" vertical="center" wrapText="1"/>
    </xf>
    <xf numFmtId="0" fontId="59" fillId="36" borderId="11" xfId="0" applyFont="1" applyFill="1" applyBorder="1" applyAlignment="1">
      <alignment horizontal="center" vertical="center" wrapText="1"/>
    </xf>
    <xf numFmtId="9" fontId="61" fillId="37" borderId="11" xfId="0" applyNumberFormat="1" applyFont="1" applyFill="1" applyBorder="1" applyAlignment="1">
      <alignment horizontal="center" vertical="center" wrapText="1"/>
    </xf>
    <xf numFmtId="0" fontId="59" fillId="38" borderId="39" xfId="0" applyFont="1" applyFill="1" applyBorder="1" applyAlignment="1">
      <alignment horizontal="left" vertical="center" wrapText="1"/>
    </xf>
    <xf numFmtId="0" fontId="59" fillId="38" borderId="11" xfId="0" applyFont="1" applyFill="1" applyBorder="1" applyAlignment="1">
      <alignment horizontal="center" vertical="center" wrapText="1"/>
    </xf>
    <xf numFmtId="0" fontId="60" fillId="38" borderId="11" xfId="0" applyFont="1" applyFill="1" applyBorder="1" applyAlignment="1">
      <alignment horizontal="center" vertical="center" wrapText="1"/>
    </xf>
    <xf numFmtId="14" fontId="59" fillId="38" borderId="11" xfId="0" applyNumberFormat="1" applyFont="1" applyFill="1" applyBorder="1" applyAlignment="1">
      <alignment horizontal="center" vertical="center" wrapText="1"/>
    </xf>
    <xf numFmtId="0" fontId="59" fillId="39" borderId="11" xfId="0" applyFont="1" applyFill="1" applyBorder="1" applyAlignment="1">
      <alignment horizontal="center" vertical="center" wrapText="1"/>
    </xf>
    <xf numFmtId="0" fontId="59" fillId="33" borderId="11" xfId="0" applyFont="1" applyFill="1" applyBorder="1" applyAlignment="1">
      <alignment horizontal="left" vertical="center" wrapText="1"/>
    </xf>
    <xf numFmtId="0" fontId="64" fillId="40" borderId="11" xfId="0" applyFont="1" applyFill="1" applyBorder="1" applyAlignment="1">
      <alignment horizontal="center" vertical="center" wrapText="1"/>
    </xf>
    <xf numFmtId="14" fontId="64" fillId="33" borderId="11" xfId="0" applyNumberFormat="1" applyFont="1" applyFill="1" applyBorder="1" applyAlignment="1">
      <alignment horizontal="center" vertical="center" wrapText="1"/>
    </xf>
    <xf numFmtId="0" fontId="11" fillId="41" borderId="11" xfId="0" applyFont="1" applyFill="1" applyBorder="1" applyAlignment="1">
      <alignment horizontal="center" vertical="center" wrapText="1"/>
    </xf>
    <xf numFmtId="0" fontId="64" fillId="43" borderId="11" xfId="0" applyFont="1" applyFill="1" applyBorder="1" applyAlignment="1">
      <alignment vertical="center" wrapText="1"/>
    </xf>
    <xf numFmtId="0" fontId="64" fillId="43" borderId="39" xfId="0" applyFont="1" applyFill="1" applyBorder="1" applyAlignment="1">
      <alignment vertical="center" wrapText="1"/>
    </xf>
    <xf numFmtId="0" fontId="64" fillId="42" borderId="11" xfId="0" applyFont="1" applyFill="1" applyBorder="1" applyAlignment="1">
      <alignment horizontal="center" vertical="center" wrapText="1"/>
    </xf>
    <xf numFmtId="0" fontId="64" fillId="44" borderId="11" xfId="0" applyFont="1" applyFill="1" applyBorder="1" applyAlignment="1">
      <alignment horizontal="center" vertical="center" wrapText="1"/>
    </xf>
    <xf numFmtId="14" fontId="64" fillId="41" borderId="11" xfId="0" applyNumberFormat="1" applyFont="1" applyFill="1" applyBorder="1" applyAlignment="1">
      <alignment horizontal="center" vertical="center" wrapText="1"/>
    </xf>
    <xf numFmtId="0" fontId="59" fillId="45" borderId="11" xfId="0" applyFont="1" applyFill="1" applyBorder="1" applyAlignment="1">
      <alignment horizontal="center" vertical="center" wrapText="1"/>
    </xf>
    <xf numFmtId="0" fontId="64" fillId="46" borderId="11" xfId="0" applyFont="1" applyFill="1" applyBorder="1" applyAlignment="1">
      <alignment horizontal="center" vertical="center" wrapText="1"/>
    </xf>
    <xf numFmtId="9" fontId="64" fillId="47" borderId="11" xfId="2" applyFont="1" applyFill="1" applyBorder="1" applyAlignment="1">
      <alignment horizontal="center" vertical="center" wrapText="1"/>
    </xf>
    <xf numFmtId="0" fontId="64" fillId="48" borderId="11" xfId="0" applyFont="1" applyFill="1" applyBorder="1" applyAlignment="1">
      <alignment horizontal="center" vertical="center" wrapText="1"/>
    </xf>
    <xf numFmtId="0" fontId="64" fillId="43" borderId="11" xfId="0" applyFont="1" applyFill="1" applyBorder="1" applyAlignment="1">
      <alignment horizontal="center" vertical="center" wrapText="1"/>
    </xf>
    <xf numFmtId="14" fontId="64" fillId="43" borderId="11" xfId="0" applyNumberFormat="1" applyFont="1" applyFill="1" applyBorder="1" applyAlignment="1">
      <alignment horizontal="center" vertical="center" wrapText="1"/>
    </xf>
    <xf numFmtId="0" fontId="15" fillId="17" borderId="0" xfId="0" applyFont="1" applyFill="1" applyAlignment="1">
      <alignment horizontal="center" vertical="center" wrapText="1"/>
    </xf>
    <xf numFmtId="0" fontId="59" fillId="17" borderId="0" xfId="0" applyFont="1" applyFill="1" applyAlignment="1">
      <alignment vertical="center" wrapText="1"/>
    </xf>
    <xf numFmtId="0" fontId="59" fillId="17" borderId="0" xfId="0" applyFont="1" applyFill="1" applyAlignment="1">
      <alignment horizontal="center" vertical="center" wrapText="1"/>
    </xf>
    <xf numFmtId="9" fontId="59" fillId="17" borderId="0" xfId="2" applyFont="1" applyFill="1" applyAlignment="1">
      <alignment horizontal="center" vertical="center" wrapText="1"/>
    </xf>
    <xf numFmtId="0" fontId="22" fillId="17" borderId="0" xfId="0" applyFont="1" applyFill="1" applyAlignment="1">
      <alignment vertical="center" wrapText="1"/>
    </xf>
    <xf numFmtId="0" fontId="22" fillId="17" borderId="0" xfId="0" applyFont="1" applyFill="1" applyAlignment="1">
      <alignment horizontal="center" vertical="center" wrapText="1"/>
    </xf>
    <xf numFmtId="0" fontId="15" fillId="4" borderId="0" xfId="0" applyFont="1" applyFill="1" applyAlignment="1">
      <alignment horizontal="center" vertical="center" wrapText="1"/>
    </xf>
    <xf numFmtId="0" fontId="22" fillId="49" borderId="0" xfId="0" applyFont="1" applyFill="1" applyAlignment="1">
      <alignment vertical="center" wrapText="1"/>
    </xf>
    <xf numFmtId="0" fontId="22" fillId="49" borderId="0" xfId="0" applyFont="1" applyFill="1" applyAlignment="1">
      <alignment horizontal="center" vertical="center" wrapText="1"/>
    </xf>
    <xf numFmtId="0" fontId="0" fillId="0" borderId="0" xfId="0" applyAlignment="1">
      <alignment vertical="center"/>
    </xf>
    <xf numFmtId="0" fontId="22" fillId="0" borderId="0" xfId="0" applyFont="1"/>
    <xf numFmtId="0" fontId="0" fillId="0" borderId="0" xfId="0" applyAlignment="1">
      <alignment wrapText="1"/>
    </xf>
    <xf numFmtId="0" fontId="38" fillId="15" borderId="43" xfId="0" applyFont="1" applyFill="1" applyBorder="1" applyAlignment="1">
      <alignment horizontal="center" vertical="center" wrapText="1"/>
    </xf>
    <xf numFmtId="0" fontId="12" fillId="51" borderId="11" xfId="0" applyFont="1" applyFill="1" applyBorder="1" applyAlignment="1">
      <alignment horizontal="center" vertical="center" wrapText="1"/>
    </xf>
    <xf numFmtId="0" fontId="12" fillId="52" borderId="11" xfId="0" applyFont="1" applyFill="1" applyBorder="1" applyAlignment="1">
      <alignment horizontal="center" vertical="center" wrapText="1"/>
    </xf>
    <xf numFmtId="0" fontId="65" fillId="5" borderId="11" xfId="0" applyFont="1" applyFill="1" applyBorder="1" applyAlignment="1">
      <alignment horizontal="center" vertical="center" wrapText="1"/>
    </xf>
    <xf numFmtId="0" fontId="9" fillId="5" borderId="29"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2" fillId="51" borderId="5" xfId="0" applyFont="1" applyFill="1" applyBorder="1" applyAlignment="1">
      <alignment horizontal="center" vertical="center" wrapText="1"/>
    </xf>
    <xf numFmtId="0" fontId="12" fillId="52" borderId="6" xfId="0" applyFont="1" applyFill="1" applyBorder="1" applyAlignment="1">
      <alignment horizontal="center" vertical="center" wrapText="1"/>
    </xf>
    <xf numFmtId="0" fontId="12" fillId="51" borderId="6" xfId="0" applyFont="1" applyFill="1" applyBorder="1" applyAlignment="1">
      <alignment horizontal="center" vertical="center" wrapText="1"/>
    </xf>
    <xf numFmtId="0" fontId="12" fillId="5" borderId="44" xfId="0" applyFont="1" applyFill="1" applyBorder="1" applyAlignment="1">
      <alignment horizontal="center" vertical="center" wrapText="1"/>
    </xf>
    <xf numFmtId="0" fontId="12" fillId="5" borderId="45" xfId="0" applyFont="1" applyFill="1" applyBorder="1" applyAlignment="1">
      <alignment horizontal="center" vertical="center" wrapText="1"/>
    </xf>
    <xf numFmtId="0" fontId="12" fillId="0" borderId="4" xfId="0" applyFont="1" applyBorder="1" applyAlignment="1">
      <alignment horizontal="center" vertical="center" wrapText="1"/>
    </xf>
    <xf numFmtId="0" fontId="12" fillId="5" borderId="23"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0" borderId="7" xfId="0" applyFont="1" applyBorder="1" applyAlignment="1">
      <alignment horizontal="center" vertical="center" wrapText="1"/>
    </xf>
    <xf numFmtId="0" fontId="12" fillId="0" borderId="5" xfId="0" applyFont="1" applyBorder="1" applyAlignment="1">
      <alignment horizontal="center" vertical="center" wrapText="1"/>
    </xf>
    <xf numFmtId="0" fontId="12" fillId="5" borderId="46" xfId="0" applyFont="1" applyFill="1" applyBorder="1" applyAlignment="1">
      <alignment horizontal="center" vertical="center" wrapText="1"/>
    </xf>
    <xf numFmtId="0" fontId="0" fillId="0" borderId="11" xfId="0" applyBorder="1" applyAlignment="1">
      <alignment horizontal="center" vertical="center" wrapText="1"/>
    </xf>
    <xf numFmtId="0" fontId="12" fillId="5" borderId="5" xfId="0" applyFont="1" applyFill="1" applyBorder="1" applyAlignment="1">
      <alignment horizontal="center" vertical="center" wrapText="1"/>
    </xf>
    <xf numFmtId="0" fontId="12" fillId="5" borderId="25" xfId="0" applyFont="1" applyFill="1" applyBorder="1" applyAlignment="1">
      <alignment horizontal="center" vertical="center" wrapText="1"/>
    </xf>
    <xf numFmtId="0" fontId="12" fillId="5" borderId="22" xfId="0" applyFont="1" applyFill="1" applyBorder="1" applyAlignment="1">
      <alignment horizontal="center" vertical="center" wrapText="1"/>
    </xf>
    <xf numFmtId="0" fontId="12" fillId="5" borderId="4" xfId="0" applyFont="1" applyFill="1" applyBorder="1" applyAlignment="1">
      <alignment horizontal="center" vertical="center" wrapText="1"/>
    </xf>
    <xf numFmtId="0" fontId="12" fillId="5" borderId="9" xfId="0" applyFont="1" applyFill="1" applyBorder="1" applyAlignment="1">
      <alignment horizontal="center" vertical="center" wrapText="1"/>
    </xf>
    <xf numFmtId="9" fontId="12" fillId="5" borderId="15" xfId="0" applyNumberFormat="1" applyFont="1" applyFill="1" applyBorder="1" applyAlignment="1">
      <alignment horizontal="center" vertical="center" wrapText="1"/>
    </xf>
    <xf numFmtId="0" fontId="12" fillId="5" borderId="43" xfId="0" applyFont="1" applyFill="1" applyBorder="1" applyAlignment="1">
      <alignment horizontal="center" vertical="center" wrapText="1"/>
    </xf>
    <xf numFmtId="0" fontId="12" fillId="5" borderId="7" xfId="0" applyFont="1" applyFill="1" applyBorder="1" applyAlignment="1">
      <alignment horizontal="center" vertical="center" wrapText="1"/>
    </xf>
    <xf numFmtId="0" fontId="12" fillId="0" borderId="15" xfId="0" applyFont="1" applyBorder="1" applyAlignment="1">
      <alignment horizontal="center" vertical="center" wrapText="1"/>
    </xf>
    <xf numFmtId="0" fontId="23" fillId="5" borderId="15" xfId="0" applyFont="1" applyFill="1" applyBorder="1" applyAlignment="1">
      <alignment horizontal="center" vertical="center" wrapText="1"/>
    </xf>
    <xf numFmtId="0" fontId="66" fillId="54" borderId="11" xfId="0" applyFont="1" applyFill="1" applyBorder="1" applyAlignment="1">
      <alignment horizontal="center" vertical="center" wrapText="1"/>
    </xf>
    <xf numFmtId="0" fontId="67" fillId="55" borderId="11" xfId="0" applyFont="1" applyFill="1" applyBorder="1" applyAlignment="1">
      <alignment horizontal="center" vertical="center" wrapText="1"/>
    </xf>
    <xf numFmtId="0" fontId="67" fillId="5" borderId="11" xfId="0" applyFont="1" applyFill="1" applyBorder="1" applyAlignment="1">
      <alignment horizontal="center" vertical="center" wrapText="1"/>
    </xf>
    <xf numFmtId="16" fontId="12" fillId="5" borderId="11" xfId="0" applyNumberFormat="1" applyFont="1" applyFill="1" applyBorder="1" applyAlignment="1">
      <alignment horizontal="center" vertical="center" wrapText="1"/>
    </xf>
    <xf numFmtId="0" fontId="67" fillId="17" borderId="11" xfId="0" applyFont="1" applyFill="1" applyBorder="1" applyAlignment="1">
      <alignment horizontal="center" vertical="center" wrapText="1"/>
    </xf>
    <xf numFmtId="0" fontId="66" fillId="5" borderId="11" xfId="0" applyFont="1" applyFill="1" applyBorder="1" applyAlignment="1">
      <alignment horizontal="center" vertical="center" wrapText="1"/>
    </xf>
    <xf numFmtId="0" fontId="67" fillId="56" borderId="11" xfId="0" applyFont="1" applyFill="1" applyBorder="1" applyAlignment="1">
      <alignment horizontal="center" vertical="center" wrapText="1"/>
    </xf>
    <xf numFmtId="0" fontId="68" fillId="5" borderId="11" xfId="0" applyFont="1" applyFill="1" applyBorder="1" applyAlignment="1">
      <alignment horizontal="center" vertical="center" wrapText="1"/>
    </xf>
    <xf numFmtId="0" fontId="67" fillId="57" borderId="11" xfId="0" applyFont="1" applyFill="1" applyBorder="1" applyAlignment="1">
      <alignment horizontal="center" vertical="center" wrapText="1"/>
    </xf>
    <xf numFmtId="0" fontId="66" fillId="0" borderId="11" xfId="0" applyFont="1" applyBorder="1" applyAlignment="1">
      <alignment horizontal="center" wrapText="1"/>
    </xf>
    <xf numFmtId="0" fontId="66" fillId="18" borderId="11" xfId="0" applyFont="1" applyFill="1" applyBorder="1" applyAlignment="1">
      <alignment horizontal="center" vertical="center" wrapText="1"/>
    </xf>
    <xf numFmtId="0" fontId="38" fillId="58" borderId="11" xfId="0" applyFont="1" applyFill="1" applyBorder="1" applyAlignment="1">
      <alignment horizontal="center" vertical="center" wrapText="1"/>
    </xf>
    <xf numFmtId="16" fontId="38" fillId="58" borderId="11" xfId="0" applyNumberFormat="1" applyFont="1" applyFill="1" applyBorder="1" applyAlignment="1">
      <alignment horizontal="center" vertical="center" wrapText="1"/>
    </xf>
    <xf numFmtId="0" fontId="0" fillId="18" borderId="0" xfId="0" applyFill="1"/>
    <xf numFmtId="0" fontId="69" fillId="0" borderId="11" xfId="0" applyFont="1" applyBorder="1" applyAlignment="1">
      <alignment horizontal="center" vertical="center"/>
    </xf>
    <xf numFmtId="0" fontId="0" fillId="0" borderId="11" xfId="0" applyBorder="1" applyAlignment="1">
      <alignment horizontal="center" wrapText="1"/>
    </xf>
    <xf numFmtId="0" fontId="0" fillId="0" borderId="11" xfId="0" applyBorder="1"/>
    <xf numFmtId="16" fontId="0" fillId="0" borderId="11" xfId="0" applyNumberFormat="1" applyBorder="1"/>
    <xf numFmtId="0" fontId="32" fillId="0" borderId="11" xfId="0" applyFont="1" applyBorder="1"/>
    <xf numFmtId="0" fontId="16" fillId="5" borderId="11" xfId="0" applyFont="1" applyFill="1" applyBorder="1" applyAlignment="1">
      <alignment horizontal="center" vertical="center" wrapText="1"/>
    </xf>
    <xf numFmtId="0" fontId="32" fillId="0" borderId="11" xfId="0" applyFont="1" applyBorder="1" applyAlignment="1">
      <alignment wrapText="1"/>
    </xf>
    <xf numFmtId="0" fontId="70" fillId="5" borderId="11" xfId="0" applyFont="1" applyFill="1" applyBorder="1" applyAlignment="1">
      <alignment horizontal="center" vertical="center" wrapText="1"/>
    </xf>
    <xf numFmtId="0" fontId="66" fillId="22" borderId="11" xfId="0" applyFont="1" applyFill="1" applyBorder="1" applyAlignment="1">
      <alignment horizontal="center" wrapText="1"/>
    </xf>
    <xf numFmtId="0" fontId="66" fillId="0" borderId="11" xfId="0" applyFont="1" applyBorder="1" applyAlignment="1">
      <alignment horizontal="center" vertical="center" wrapText="1"/>
    </xf>
    <xf numFmtId="0" fontId="35" fillId="59" borderId="31" xfId="0" applyFont="1" applyFill="1" applyBorder="1" applyAlignment="1">
      <alignment horizontal="center" wrapText="1"/>
    </xf>
    <xf numFmtId="0" fontId="35" fillId="59" borderId="32" xfId="0" applyFont="1" applyFill="1" applyBorder="1" applyAlignment="1">
      <alignment horizontal="center" wrapText="1"/>
    </xf>
    <xf numFmtId="0" fontId="71" fillId="59" borderId="33" xfId="0" applyFont="1" applyFill="1" applyBorder="1" applyAlignment="1">
      <alignment horizontal="center" vertical="top" wrapText="1"/>
    </xf>
    <xf numFmtId="0" fontId="6" fillId="18" borderId="40" xfId="0" applyFont="1" applyFill="1" applyBorder="1"/>
    <xf numFmtId="0" fontId="71" fillId="59" borderId="35" xfId="0" applyFont="1" applyFill="1" applyBorder="1" applyAlignment="1">
      <alignment horizontal="center" vertical="top" wrapText="1"/>
    </xf>
    <xf numFmtId="0" fontId="6" fillId="18" borderId="36" xfId="0" applyFont="1" applyFill="1" applyBorder="1"/>
    <xf numFmtId="0" fontId="5" fillId="3" borderId="28" xfId="0" applyFont="1" applyFill="1" applyBorder="1" applyAlignment="1">
      <alignment horizontal="center"/>
    </xf>
    <xf numFmtId="0" fontId="6" fillId="0" borderId="46" xfId="0" applyFont="1" applyBorder="1"/>
    <xf numFmtId="0" fontId="7" fillId="4" borderId="28" xfId="0" applyFont="1" applyFill="1" applyBorder="1" applyAlignment="1">
      <alignment horizontal="center"/>
    </xf>
    <xf numFmtId="0" fontId="5" fillId="3" borderId="30" xfId="0" applyFont="1" applyFill="1" applyBorder="1" applyAlignment="1">
      <alignment horizontal="center" vertical="center"/>
    </xf>
    <xf numFmtId="0" fontId="6" fillId="0" borderId="43" xfId="0" applyFont="1" applyBorder="1"/>
    <xf numFmtId="0" fontId="10" fillId="8" borderId="23" xfId="0" applyFont="1" applyFill="1" applyBorder="1" applyAlignment="1">
      <alignment horizontal="center" vertical="center"/>
    </xf>
    <xf numFmtId="0" fontId="10" fillId="12" borderId="26" xfId="0" applyFont="1" applyFill="1" applyBorder="1" applyAlignment="1">
      <alignment horizontal="center"/>
    </xf>
    <xf numFmtId="0" fontId="10" fillId="13" borderId="26" xfId="0" applyFont="1" applyFill="1" applyBorder="1" applyAlignment="1">
      <alignment horizontal="center"/>
    </xf>
    <xf numFmtId="0" fontId="10" fillId="14" borderId="26" xfId="0" applyFont="1" applyFill="1" applyBorder="1" applyAlignment="1">
      <alignment horizontal="center"/>
    </xf>
    <xf numFmtId="0" fontId="8" fillId="15" borderId="26" xfId="0" applyFont="1" applyFill="1" applyBorder="1" applyAlignment="1">
      <alignment horizontal="center" vertical="center" wrapText="1"/>
    </xf>
    <xf numFmtId="0" fontId="8" fillId="15" borderId="27" xfId="0" applyFont="1" applyFill="1" applyBorder="1" applyAlignment="1">
      <alignment horizontal="center" vertical="center" wrapText="1"/>
    </xf>
    <xf numFmtId="0" fontId="11" fillId="15" borderId="27" xfId="0" applyFont="1" applyFill="1" applyBorder="1" applyAlignment="1">
      <alignment horizontal="center" vertical="center" wrapText="1"/>
    </xf>
    <xf numFmtId="0" fontId="41" fillId="15" borderId="26" xfId="0" applyFont="1" applyFill="1" applyBorder="1" applyAlignment="1">
      <alignment horizontal="center" vertical="center" wrapText="1"/>
    </xf>
    <xf numFmtId="0" fontId="11" fillId="15" borderId="26" xfId="0" applyFont="1" applyFill="1" applyBorder="1" applyAlignment="1">
      <alignment horizontal="center" vertical="center" wrapText="1"/>
    </xf>
    <xf numFmtId="0" fontId="72" fillId="15" borderId="26" xfId="0" applyFont="1" applyFill="1" applyBorder="1" applyAlignment="1">
      <alignment horizontal="center" vertical="center" wrapText="1"/>
    </xf>
    <xf numFmtId="0" fontId="14" fillId="5" borderId="48" xfId="0" applyFont="1" applyFill="1" applyBorder="1" applyAlignment="1">
      <alignment horizontal="center" vertical="center" wrapText="1"/>
    </xf>
    <xf numFmtId="0" fontId="14" fillId="5" borderId="49" xfId="0" applyFont="1" applyFill="1" applyBorder="1" applyAlignment="1">
      <alignment horizontal="center" vertical="center" wrapText="1"/>
    </xf>
    <xf numFmtId="0" fontId="73" fillId="5" borderId="26" xfId="0" applyFont="1" applyFill="1" applyBorder="1" applyAlignment="1">
      <alignment horizontal="center" vertical="center" wrapText="1"/>
    </xf>
    <xf numFmtId="9" fontId="73" fillId="5" borderId="26" xfId="0" applyNumberFormat="1" applyFont="1" applyFill="1" applyBorder="1" applyAlignment="1">
      <alignment horizontal="center" vertical="center" wrapText="1"/>
    </xf>
    <xf numFmtId="0" fontId="74" fillId="5" borderId="26" xfId="0" applyFont="1" applyFill="1" applyBorder="1" applyAlignment="1">
      <alignment horizontal="center" vertical="center" wrapText="1"/>
    </xf>
    <xf numFmtId="0" fontId="75" fillId="5" borderId="26" xfId="0" applyFont="1" applyFill="1" applyBorder="1" applyAlignment="1">
      <alignment horizontal="center" vertical="center" wrapText="1"/>
    </xf>
    <xf numFmtId="0" fontId="12" fillId="5" borderId="50" xfId="0" applyFont="1" applyFill="1" applyBorder="1" applyAlignment="1">
      <alignment horizontal="center" vertical="center" wrapText="1"/>
    </xf>
    <xf numFmtId="0" fontId="12" fillId="5" borderId="51" xfId="0" applyFont="1" applyFill="1" applyBorder="1" applyAlignment="1">
      <alignment horizontal="center" vertical="center" wrapText="1"/>
    </xf>
    <xf numFmtId="0" fontId="14" fillId="0" borderId="48" xfId="0" applyFont="1" applyBorder="1" applyAlignment="1">
      <alignment horizontal="center" vertical="center" wrapText="1"/>
    </xf>
    <xf numFmtId="0" fontId="76" fillId="5" borderId="26" xfId="0" applyFont="1" applyFill="1" applyBorder="1" applyAlignment="1">
      <alignment horizontal="center" vertical="center" wrapText="1"/>
    </xf>
    <xf numFmtId="0" fontId="12" fillId="5" borderId="53" xfId="0" applyFont="1" applyFill="1" applyBorder="1" applyAlignment="1">
      <alignment horizontal="center" vertical="center" wrapText="1"/>
    </xf>
    <xf numFmtId="0" fontId="6" fillId="0" borderId="53" xfId="0" applyFont="1" applyBorder="1" applyAlignment="1">
      <alignment wrapText="1"/>
    </xf>
    <xf numFmtId="0" fontId="29" fillId="5" borderId="48" xfId="0" applyFont="1" applyFill="1" applyBorder="1" applyAlignment="1">
      <alignment horizontal="center" vertical="center" wrapText="1"/>
    </xf>
    <xf numFmtId="0" fontId="13" fillId="5" borderId="48" xfId="0" applyFont="1" applyFill="1" applyBorder="1" applyAlignment="1">
      <alignment horizontal="center" vertical="center" wrapText="1"/>
    </xf>
    <xf numFmtId="0" fontId="14" fillId="5" borderId="52" xfId="0" applyFont="1" applyFill="1" applyBorder="1" applyAlignment="1">
      <alignment horizontal="center" vertical="center" wrapText="1"/>
    </xf>
    <xf numFmtId="0" fontId="12" fillId="5" borderId="27" xfId="0" applyFont="1" applyFill="1" applyBorder="1" applyAlignment="1">
      <alignment horizontal="center" vertical="center" wrapText="1"/>
    </xf>
    <xf numFmtId="0" fontId="6" fillId="0" borderId="29" xfId="0" applyFont="1" applyBorder="1"/>
    <xf numFmtId="0" fontId="14" fillId="5" borderId="48" xfId="0" applyFont="1" applyFill="1" applyBorder="1" applyAlignment="1">
      <alignment horizontal="left" vertical="center" wrapText="1"/>
    </xf>
    <xf numFmtId="0" fontId="3" fillId="5" borderId="48" xfId="0" applyFont="1" applyFill="1" applyBorder="1" applyAlignment="1">
      <alignment horizontal="center" vertical="center" wrapText="1"/>
    </xf>
    <xf numFmtId="0" fontId="14" fillId="5" borderId="47" xfId="0" applyFont="1" applyFill="1" applyBorder="1" applyAlignment="1">
      <alignment horizontal="center" vertical="center" wrapText="1"/>
    </xf>
    <xf numFmtId="0" fontId="6" fillId="0" borderId="28" xfId="0" applyFont="1" applyBorder="1" applyAlignment="1">
      <alignment vertical="center" wrapText="1"/>
    </xf>
    <xf numFmtId="0" fontId="40" fillId="5" borderId="26" xfId="0" applyFont="1" applyFill="1" applyBorder="1" applyAlignment="1">
      <alignment horizontal="left" vertical="center" wrapText="1"/>
    </xf>
    <xf numFmtId="0" fontId="12" fillId="5" borderId="48" xfId="0" applyFont="1" applyFill="1" applyBorder="1" applyAlignment="1">
      <alignment horizontal="left" vertical="center" wrapText="1"/>
    </xf>
    <xf numFmtId="0" fontId="77" fillId="0" borderId="54" xfId="0" applyFont="1" applyBorder="1" applyAlignment="1">
      <alignment horizontal="center" vertical="top" wrapText="1"/>
    </xf>
    <xf numFmtId="0" fontId="12" fillId="5" borderId="55" xfId="0" applyFont="1" applyFill="1" applyBorder="1" applyAlignment="1">
      <alignment horizontal="left" vertical="center" wrapText="1"/>
    </xf>
    <xf numFmtId="0" fontId="9" fillId="0" borderId="0" xfId="0" applyFont="1" applyAlignment="1">
      <alignment horizontal="center" vertical="top" wrapText="1"/>
    </xf>
    <xf numFmtId="0" fontId="9" fillId="5" borderId="56" xfId="0" applyFont="1" applyFill="1" applyBorder="1" applyAlignment="1">
      <alignment horizontal="center" vertical="center" wrapText="1"/>
    </xf>
    <xf numFmtId="0" fontId="40" fillId="5" borderId="26" xfId="0" applyFont="1" applyFill="1" applyBorder="1" applyAlignment="1">
      <alignment horizontal="center" vertical="center" wrapText="1"/>
    </xf>
    <xf numFmtId="0" fontId="40" fillId="5" borderId="56" xfId="0" applyFont="1" applyFill="1" applyBorder="1" applyAlignment="1">
      <alignment horizontal="center" vertical="center" wrapText="1"/>
    </xf>
    <xf numFmtId="0" fontId="12" fillId="5" borderId="58" xfId="0" applyFont="1" applyFill="1" applyBorder="1" applyAlignment="1">
      <alignment horizontal="center" vertical="center" wrapText="1"/>
    </xf>
    <xf numFmtId="0" fontId="40" fillId="0" borderId="26" xfId="0" applyFont="1" applyBorder="1" applyAlignment="1">
      <alignment horizontal="left" vertical="center" wrapText="1"/>
    </xf>
    <xf numFmtId="0" fontId="9" fillId="5" borderId="26" xfId="0" applyFont="1" applyFill="1" applyBorder="1" applyAlignment="1">
      <alignment horizontal="left" vertical="center" wrapText="1"/>
    </xf>
    <xf numFmtId="0" fontId="9" fillId="5" borderId="48" xfId="0" applyFont="1" applyFill="1" applyBorder="1" applyAlignment="1">
      <alignment horizontal="center" vertical="center" wrapText="1"/>
    </xf>
    <xf numFmtId="0" fontId="12" fillId="5" borderId="49" xfId="0" applyFont="1" applyFill="1" applyBorder="1" applyAlignment="1">
      <alignment horizontal="left" vertical="center" wrapText="1"/>
    </xf>
    <xf numFmtId="0" fontId="12" fillId="5" borderId="60" xfId="0" applyFont="1" applyFill="1" applyBorder="1" applyAlignment="1">
      <alignment horizontal="center" vertical="center" wrapText="1"/>
    </xf>
    <xf numFmtId="0" fontId="12" fillId="5" borderId="61" xfId="0" applyFont="1" applyFill="1" applyBorder="1" applyAlignment="1">
      <alignment horizontal="center" vertical="center" wrapText="1"/>
    </xf>
    <xf numFmtId="0" fontId="12" fillId="5" borderId="62" xfId="0" applyFont="1" applyFill="1" applyBorder="1" applyAlignment="1">
      <alignment horizontal="left" vertical="center" wrapText="1"/>
    </xf>
    <xf numFmtId="0" fontId="12" fillId="5" borderId="56" xfId="0" applyFont="1" applyFill="1" applyBorder="1" applyAlignment="1">
      <alignment horizontal="center" vertical="center" wrapText="1"/>
    </xf>
    <xf numFmtId="0" fontId="40" fillId="5" borderId="48" xfId="0" applyFont="1" applyFill="1" applyBorder="1" applyAlignment="1">
      <alignment horizontal="left" vertical="center" wrapText="1"/>
    </xf>
    <xf numFmtId="0" fontId="73" fillId="5" borderId="60" xfId="0" applyFont="1" applyFill="1" applyBorder="1" applyAlignment="1">
      <alignment horizontal="center" vertical="center" wrapText="1"/>
    </xf>
    <xf numFmtId="0" fontId="6" fillId="0" borderId="62" xfId="0" applyFont="1" applyBorder="1" applyAlignment="1">
      <alignment horizontal="left" vertical="center"/>
    </xf>
    <xf numFmtId="0" fontId="13" fillId="0" borderId="65" xfId="0" applyFont="1" applyBorder="1" applyAlignment="1">
      <alignment horizontal="center" vertical="center" wrapText="1"/>
    </xf>
    <xf numFmtId="0" fontId="13" fillId="0" borderId="66" xfId="0" applyFont="1" applyBorder="1" applyAlignment="1">
      <alignment horizontal="center" vertical="center" wrapText="1"/>
    </xf>
    <xf numFmtId="0" fontId="6" fillId="0" borderId="67" xfId="0" applyFont="1" applyBorder="1" applyAlignment="1">
      <alignment horizontal="left" vertical="center"/>
    </xf>
    <xf numFmtId="0" fontId="73" fillId="5" borderId="24" xfId="0" applyFont="1" applyFill="1" applyBorder="1" applyAlignment="1">
      <alignment horizontal="center" vertical="center" wrapText="1"/>
    </xf>
    <xf numFmtId="0" fontId="12" fillId="5" borderId="68" xfId="0" applyFont="1" applyFill="1" applyBorder="1" applyAlignment="1">
      <alignment horizontal="center" vertical="center" wrapText="1"/>
    </xf>
    <xf numFmtId="0" fontId="3" fillId="0" borderId="69" xfId="0" applyFont="1" applyBorder="1" applyAlignment="1">
      <alignment horizontal="left" vertical="center"/>
    </xf>
    <xf numFmtId="0" fontId="6" fillId="0" borderId="71" xfId="0" applyFont="1" applyBorder="1" applyAlignment="1">
      <alignment horizontal="left" vertical="center"/>
    </xf>
    <xf numFmtId="0" fontId="40" fillId="5" borderId="47" xfId="0" applyFont="1" applyFill="1" applyBorder="1" applyAlignment="1">
      <alignment horizontal="left" vertical="center" wrapText="1"/>
    </xf>
    <xf numFmtId="0" fontId="9" fillId="5" borderId="47" xfId="0" applyFont="1" applyFill="1" applyBorder="1" applyAlignment="1">
      <alignment horizontal="center" vertical="center" wrapText="1"/>
    </xf>
    <xf numFmtId="0" fontId="12" fillId="5" borderId="47" xfId="0" applyFont="1" applyFill="1" applyBorder="1" applyAlignment="1">
      <alignment horizontal="left" vertical="center" wrapText="1"/>
    </xf>
    <xf numFmtId="0" fontId="77" fillId="0" borderId="72" xfId="0" applyFont="1" applyBorder="1" applyAlignment="1">
      <alignment horizontal="center" vertical="top" wrapText="1"/>
    </xf>
    <xf numFmtId="0" fontId="12" fillId="5" borderId="73" xfId="0" applyFont="1" applyFill="1" applyBorder="1" applyAlignment="1">
      <alignment horizontal="center" vertical="center" wrapText="1"/>
    </xf>
    <xf numFmtId="0" fontId="12" fillId="5" borderId="74" xfId="0" applyFont="1" applyFill="1" applyBorder="1" applyAlignment="1">
      <alignment horizontal="center" vertical="center" wrapText="1"/>
    </xf>
    <xf numFmtId="0" fontId="76" fillId="5" borderId="30" xfId="0" applyFont="1" applyFill="1" applyBorder="1" applyAlignment="1">
      <alignment vertical="center" wrapText="1"/>
    </xf>
    <xf numFmtId="0" fontId="78" fillId="5" borderId="0" xfId="0" applyFont="1" applyFill="1" applyBorder="1" applyAlignment="1">
      <alignment horizontal="left" vertical="center" wrapText="1"/>
    </xf>
    <xf numFmtId="0" fontId="9" fillId="5" borderId="0" xfId="0" applyFont="1" applyFill="1" applyBorder="1" applyAlignment="1">
      <alignment horizontal="center" vertical="center" wrapText="1"/>
    </xf>
    <xf numFmtId="0" fontId="12" fillId="5" borderId="0" xfId="0" applyFont="1" applyFill="1" applyBorder="1" applyAlignment="1">
      <alignment horizontal="center" vertical="center" wrapText="1"/>
    </xf>
    <xf numFmtId="0" fontId="40" fillId="5" borderId="0" xfId="0" applyFont="1" applyFill="1" applyBorder="1" applyAlignment="1">
      <alignment horizontal="left" vertical="center" wrapText="1"/>
    </xf>
    <xf numFmtId="0" fontId="9" fillId="5" borderId="75" xfId="0" applyFont="1" applyFill="1" applyBorder="1" applyAlignment="1">
      <alignment horizontal="center" vertical="center" wrapText="1"/>
    </xf>
    <xf numFmtId="0" fontId="77" fillId="0" borderId="76" xfId="0" applyFont="1" applyBorder="1" applyAlignment="1">
      <alignment horizontal="center" vertical="top" wrapText="1"/>
    </xf>
    <xf numFmtId="0" fontId="73" fillId="5" borderId="77" xfId="0" applyFont="1" applyFill="1" applyBorder="1" applyAlignment="1">
      <alignment horizontal="center" vertical="center" wrapText="1"/>
    </xf>
    <xf numFmtId="0" fontId="12" fillId="5" borderId="78" xfId="0" applyFont="1" applyFill="1" applyBorder="1" applyAlignment="1">
      <alignment horizontal="center" vertical="center" wrapText="1"/>
    </xf>
    <xf numFmtId="0" fontId="6" fillId="0" borderId="30" xfId="0" applyFont="1" applyBorder="1"/>
    <xf numFmtId="0" fontId="12" fillId="5" borderId="79" xfId="0" applyFont="1" applyFill="1" applyBorder="1" applyAlignment="1">
      <alignment horizontal="center" vertical="center" wrapText="1"/>
    </xf>
    <xf numFmtId="0" fontId="12" fillId="5" borderId="80" xfId="0" applyFont="1" applyFill="1" applyBorder="1" applyAlignment="1">
      <alignment horizontal="center" vertical="center" wrapText="1"/>
    </xf>
    <xf numFmtId="0" fontId="6" fillId="0" borderId="44" xfId="0" applyFont="1" applyBorder="1"/>
    <xf numFmtId="0" fontId="12" fillId="5" borderId="0" xfId="0" applyFont="1" applyFill="1" applyBorder="1" applyAlignment="1">
      <alignment horizontal="left" vertical="center" wrapText="1"/>
    </xf>
    <xf numFmtId="0" fontId="77" fillId="0" borderId="0" xfId="0" applyFont="1" applyBorder="1" applyAlignment="1">
      <alignment horizontal="center" vertical="top" wrapText="1"/>
    </xf>
    <xf numFmtId="0" fontId="79" fillId="0" borderId="0" xfId="0" applyFont="1" applyBorder="1" applyAlignment="1">
      <alignment horizontal="center" vertical="center" wrapText="1"/>
    </xf>
    <xf numFmtId="0" fontId="6" fillId="0" borderId="45" xfId="0" applyFont="1" applyBorder="1"/>
    <xf numFmtId="164" fontId="9" fillId="5" borderId="28" xfId="0" applyNumberFormat="1" applyFont="1" applyFill="1" applyBorder="1" applyAlignment="1">
      <alignment horizontal="center" vertical="center" wrapText="1"/>
    </xf>
    <xf numFmtId="164" fontId="9" fillId="5" borderId="26" xfId="0" applyNumberFormat="1" applyFont="1" applyFill="1" applyBorder="1" applyAlignment="1">
      <alignment horizontal="center" vertical="center" wrapText="1"/>
    </xf>
    <xf numFmtId="0" fontId="12" fillId="5" borderId="27" xfId="0" applyFont="1" applyFill="1" applyBorder="1" applyAlignment="1">
      <alignment horizontal="left" vertical="center" wrapText="1"/>
    </xf>
    <xf numFmtId="0" fontId="9" fillId="5" borderId="27" xfId="0" applyFont="1" applyFill="1" applyBorder="1" applyAlignment="1">
      <alignment horizontal="center" vertical="center" wrapText="1"/>
    </xf>
    <xf numFmtId="0" fontId="40" fillId="5" borderId="56" xfId="0" applyFont="1" applyFill="1" applyBorder="1" applyAlignment="1">
      <alignment horizontal="left" vertical="center" wrapText="1"/>
    </xf>
    <xf numFmtId="0" fontId="22" fillId="0" borderId="85" xfId="0" applyFont="1" applyBorder="1" applyAlignment="1">
      <alignment horizontal="center" vertical="center"/>
    </xf>
    <xf numFmtId="0" fontId="73" fillId="5" borderId="73" xfId="0" applyFont="1" applyFill="1" applyBorder="1" applyAlignment="1">
      <alignment horizontal="center" vertical="center" wrapText="1"/>
    </xf>
    <xf numFmtId="0" fontId="22" fillId="0" borderId="90" xfId="0" applyFont="1" applyBorder="1" applyAlignment="1">
      <alignment horizontal="center" vertical="center"/>
    </xf>
    <xf numFmtId="0" fontId="15" fillId="4" borderId="28" xfId="0" applyFont="1" applyFill="1" applyBorder="1" applyAlignment="1">
      <alignment horizontal="center" vertical="center" wrapText="1"/>
    </xf>
    <xf numFmtId="0" fontId="81" fillId="4" borderId="26" xfId="0" applyFont="1" applyFill="1" applyBorder="1" applyAlignment="1">
      <alignment horizontal="center" vertical="center" wrapText="1"/>
    </xf>
    <xf numFmtId="165" fontId="13" fillId="4" borderId="26" xfId="0" applyNumberFormat="1" applyFont="1" applyFill="1" applyBorder="1" applyAlignment="1">
      <alignment horizontal="center" vertical="center" wrapText="1"/>
    </xf>
    <xf numFmtId="0" fontId="6" fillId="0" borderId="24" xfId="0" applyFont="1" applyBorder="1"/>
    <xf numFmtId="0" fontId="82" fillId="17" borderId="0" xfId="0" applyFont="1" applyFill="1" applyBorder="1" applyAlignment="1">
      <alignment horizontal="center"/>
    </xf>
    <xf numFmtId="0" fontId="82" fillId="17" borderId="0" xfId="0" applyFont="1" applyFill="1" applyBorder="1" applyAlignment="1">
      <alignment horizontal="left"/>
    </xf>
    <xf numFmtId="0" fontId="14" fillId="17" borderId="0" xfId="0" applyFont="1" applyFill="1" applyBorder="1"/>
    <xf numFmtId="0" fontId="13" fillId="17" borderId="0" xfId="0" applyFont="1" applyFill="1" applyBorder="1"/>
    <xf numFmtId="0" fontId="83" fillId="2" borderId="0" xfId="0" applyFont="1" applyFill="1" applyBorder="1" applyAlignment="1">
      <alignment horizontal="center" vertical="top"/>
    </xf>
    <xf numFmtId="0" fontId="83" fillId="2" borderId="0" xfId="0" applyFont="1" applyFill="1" applyBorder="1" applyAlignment="1">
      <alignment horizontal="left" vertical="top"/>
    </xf>
    <xf numFmtId="0" fontId="13" fillId="17" borderId="0" xfId="0" applyFont="1" applyFill="1" applyBorder="1" applyAlignment="1">
      <alignment vertical="center"/>
    </xf>
    <xf numFmtId="0" fontId="84" fillId="3" borderId="92" xfId="0" applyFont="1" applyFill="1" applyBorder="1" applyAlignment="1">
      <alignment horizontal="center"/>
    </xf>
    <xf numFmtId="0" fontId="84" fillId="3" borderId="95" xfId="0" applyFont="1" applyFill="1" applyBorder="1"/>
    <xf numFmtId="0" fontId="85" fillId="4" borderId="95" xfId="0" applyFont="1" applyFill="1" applyBorder="1" applyAlignment="1">
      <alignment horizontal="center"/>
    </xf>
    <xf numFmtId="0" fontId="13" fillId="17" borderId="98" xfId="0" applyFont="1" applyFill="1" applyBorder="1"/>
    <xf numFmtId="0" fontId="25" fillId="0" borderId="99" xfId="0" applyFont="1" applyBorder="1" applyAlignment="1">
      <alignment horizontal="center"/>
    </xf>
    <xf numFmtId="0" fontId="14" fillId="0" borderId="98" xfId="0" applyFont="1" applyBorder="1"/>
    <xf numFmtId="0" fontId="13" fillId="0" borderId="0" xfId="0" applyFont="1"/>
    <xf numFmtId="0" fontId="86" fillId="12" borderId="98" xfId="0" applyFont="1" applyFill="1" applyBorder="1" applyAlignment="1">
      <alignment horizontal="center"/>
    </xf>
    <xf numFmtId="0" fontId="86" fillId="13" borderId="98" xfId="0" applyFont="1" applyFill="1" applyBorder="1" applyAlignment="1">
      <alignment horizontal="center"/>
    </xf>
    <xf numFmtId="0" fontId="86" fillId="14" borderId="98" xfId="0" applyFont="1" applyFill="1" applyBorder="1" applyAlignment="1">
      <alignment horizontal="center"/>
    </xf>
    <xf numFmtId="0" fontId="25" fillId="15" borderId="98" xfId="0" applyFont="1" applyFill="1" applyBorder="1" applyAlignment="1">
      <alignment horizontal="center" vertical="center" wrapText="1"/>
    </xf>
    <xf numFmtId="0" fontId="25" fillId="15" borderId="98" xfId="0" applyFont="1" applyFill="1" applyBorder="1" applyAlignment="1">
      <alignment horizontal="left" vertical="center" wrapText="1"/>
    </xf>
    <xf numFmtId="0" fontId="25" fillId="15" borderId="102" xfId="0" applyFont="1" applyFill="1" applyBorder="1" applyAlignment="1">
      <alignment horizontal="center" vertical="center" wrapText="1"/>
    </xf>
    <xf numFmtId="0" fontId="15" fillId="15" borderId="102" xfId="0" applyFont="1" applyFill="1" applyBorder="1" applyAlignment="1">
      <alignment horizontal="center" vertical="center" wrapText="1"/>
    </xf>
    <xf numFmtId="0" fontId="13" fillId="0" borderId="11" xfId="4" applyFont="1" applyBorder="1" applyAlignment="1">
      <alignment horizontal="left" vertical="center" wrapText="1"/>
    </xf>
    <xf numFmtId="0" fontId="22" fillId="5" borderId="11" xfId="5" applyFill="1" applyBorder="1" applyAlignment="1">
      <alignment horizontal="center" vertical="center" wrapText="1"/>
    </xf>
    <xf numFmtId="0" fontId="13" fillId="0" borderId="11" xfId="4" applyFont="1" applyBorder="1" applyAlignment="1">
      <alignment horizontal="center" vertical="center" wrapText="1"/>
    </xf>
    <xf numFmtId="0" fontId="29" fillId="0" borderId="11" xfId="4" applyFont="1" applyBorder="1" applyAlignment="1">
      <alignment vertical="center" wrapText="1"/>
    </xf>
    <xf numFmtId="0" fontId="29" fillId="0" borderId="11" xfId="4" applyFont="1" applyBorder="1" applyAlignment="1">
      <alignment horizontal="center" vertical="center" wrapText="1"/>
    </xf>
    <xf numFmtId="0" fontId="13" fillId="5" borderId="11" xfId="4" applyFont="1" applyFill="1" applyBorder="1" applyAlignment="1">
      <alignment horizontal="center" vertical="center" wrapText="1"/>
    </xf>
    <xf numFmtId="9" fontId="13" fillId="5" borderId="11" xfId="4" applyNumberFormat="1" applyFont="1" applyFill="1" applyBorder="1" applyAlignment="1">
      <alignment horizontal="center" vertical="center" wrapText="1"/>
    </xf>
    <xf numFmtId="0" fontId="13" fillId="5" borderId="11" xfId="5" applyFont="1" applyFill="1" applyBorder="1" applyAlignment="1">
      <alignment horizontal="center" vertical="center" wrapText="1"/>
    </xf>
    <xf numFmtId="0" fontId="16" fillId="5" borderId="11" xfId="1" applyFill="1" applyBorder="1" applyAlignment="1">
      <alignment horizontal="center" vertical="center" wrapText="1"/>
    </xf>
    <xf numFmtId="14" fontId="13" fillId="0" borderId="11" xfId="4" applyNumberFormat="1" applyFont="1" applyBorder="1" applyAlignment="1">
      <alignment horizontal="center" vertical="center"/>
    </xf>
    <xf numFmtId="14" fontId="14" fillId="0" borderId="11" xfId="4" applyNumberFormat="1" applyFont="1" applyBorder="1" applyAlignment="1">
      <alignment horizontal="center" vertical="center" wrapText="1"/>
    </xf>
    <xf numFmtId="0" fontId="25" fillId="5" borderId="11" xfId="5" applyFont="1" applyFill="1" applyBorder="1" applyAlignment="1">
      <alignment horizontal="center" vertical="center" wrapText="1"/>
    </xf>
    <xf numFmtId="0" fontId="13" fillId="0" borderId="0" xfId="5" applyFont="1" applyAlignment="1">
      <alignment vertical="center"/>
    </xf>
    <xf numFmtId="0" fontId="22" fillId="0" borderId="0" xfId="5" applyAlignment="1">
      <alignment vertical="center"/>
    </xf>
    <xf numFmtId="0" fontId="13" fillId="5" borderId="11" xfId="5" applyFont="1" applyFill="1" applyBorder="1" applyAlignment="1">
      <alignment horizontal="left" vertical="center" wrapText="1"/>
    </xf>
    <xf numFmtId="0" fontId="22" fillId="0" borderId="0" xfId="5" applyAlignment="1">
      <alignment horizontal="center" vertical="center" wrapText="1"/>
    </xf>
    <xf numFmtId="0" fontId="18" fillId="5" borderId="11" xfId="5" applyFont="1" applyFill="1" applyBorder="1" applyAlignment="1">
      <alignment horizontal="center" vertical="center" wrapText="1"/>
    </xf>
    <xf numFmtId="0" fontId="19" fillId="5" borderId="11" xfId="5" applyFont="1" applyFill="1" applyBorder="1" applyAlignment="1">
      <alignment horizontal="center" vertical="center" wrapText="1"/>
    </xf>
    <xf numFmtId="0" fontId="15" fillId="5" borderId="11" xfId="5" applyFont="1" applyFill="1" applyBorder="1" applyAlignment="1">
      <alignment horizontal="center" vertical="center" wrapText="1"/>
    </xf>
    <xf numFmtId="0" fontId="22" fillId="0" borderId="0" xfId="5"/>
    <xf numFmtId="0" fontId="15" fillId="5" borderId="92" xfId="0" applyFont="1" applyFill="1" applyBorder="1" applyAlignment="1">
      <alignment horizontal="center" vertical="center" wrapText="1"/>
    </xf>
    <xf numFmtId="0" fontId="6" fillId="0" borderId="11" xfId="5" applyFont="1" applyBorder="1" applyAlignment="1">
      <alignment horizontal="left" vertical="center" wrapText="1"/>
    </xf>
    <xf numFmtId="0" fontId="13" fillId="5" borderId="14" xfId="5" applyFont="1" applyFill="1" applyBorder="1" applyAlignment="1">
      <alignment horizontal="center" vertical="center" wrapText="1"/>
    </xf>
    <xf numFmtId="0" fontId="16" fillId="5" borderId="14" xfId="1" applyFill="1" applyBorder="1" applyAlignment="1">
      <alignment horizontal="center" vertical="center" wrapText="1"/>
    </xf>
    <xf numFmtId="0" fontId="15" fillId="5" borderId="98" xfId="0" applyFont="1" applyFill="1" applyBorder="1" applyAlignment="1">
      <alignment horizontal="center" vertical="center" wrapText="1"/>
    </xf>
    <xf numFmtId="0" fontId="22" fillId="5" borderId="11" xfId="5" applyFill="1" applyBorder="1" applyAlignment="1">
      <alignment horizontal="left" vertical="center" wrapText="1"/>
    </xf>
    <xf numFmtId="0" fontId="87" fillId="5" borderId="11" xfId="5" applyFont="1" applyFill="1" applyBorder="1" applyAlignment="1">
      <alignment horizontal="center" vertical="center" wrapText="1"/>
    </xf>
    <xf numFmtId="0" fontId="15" fillId="5" borderId="103" xfId="0" applyFont="1" applyFill="1" applyBorder="1" applyAlignment="1">
      <alignment horizontal="center" vertical="center" wrapText="1"/>
    </xf>
    <xf numFmtId="0" fontId="14" fillId="16" borderId="11" xfId="0" applyFont="1" applyFill="1" applyBorder="1" applyAlignment="1">
      <alignment horizontal="center" vertical="center" wrapText="1"/>
    </xf>
    <xf numFmtId="0" fontId="13" fillId="5" borderId="15" xfId="0" applyFont="1" applyFill="1" applyBorder="1" applyAlignment="1">
      <alignment horizontal="center" vertical="center" wrapText="1"/>
    </xf>
    <xf numFmtId="0" fontId="16" fillId="5" borderId="15" xfId="1" applyFill="1" applyBorder="1" applyAlignment="1">
      <alignment horizontal="center" vertical="center" wrapText="1"/>
    </xf>
    <xf numFmtId="0" fontId="25" fillId="5" borderId="11" xfId="0" applyFont="1" applyFill="1" applyBorder="1" applyAlignment="1">
      <alignment horizontal="center" vertical="center" wrapText="1"/>
    </xf>
    <xf numFmtId="0" fontId="13" fillId="5" borderId="15" xfId="5" applyFont="1" applyFill="1" applyBorder="1" applyAlignment="1">
      <alignment horizontal="center" vertical="center" wrapText="1"/>
    </xf>
    <xf numFmtId="0" fontId="13" fillId="5" borderId="39"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6" fillId="0" borderId="0" xfId="0" applyFont="1" applyBorder="1"/>
    <xf numFmtId="0" fontId="22" fillId="0" borderId="0" xfId="0" applyFont="1" applyBorder="1" applyAlignment="1">
      <alignment horizontal="left" vertical="center" wrapText="1"/>
    </xf>
    <xf numFmtId="0" fontId="13" fillId="5" borderId="0" xfId="0" applyFont="1" applyFill="1" applyBorder="1" applyAlignment="1">
      <alignment horizontal="left" vertical="center" wrapText="1"/>
    </xf>
    <xf numFmtId="0" fontId="14" fillId="5" borderId="0" xfId="0" applyFont="1" applyFill="1" applyBorder="1" applyAlignment="1">
      <alignment horizontal="center" vertical="center" wrapText="1"/>
    </xf>
    <xf numFmtId="0" fontId="22" fillId="5" borderId="0" xfId="5" applyFill="1" applyAlignment="1">
      <alignment horizontal="center" vertical="center" wrapText="1"/>
    </xf>
    <xf numFmtId="0" fontId="13" fillId="0" borderId="0" xfId="4" applyFont="1" applyAlignment="1">
      <alignment horizontal="center" vertical="center" wrapText="1"/>
    </xf>
    <xf numFmtId="0" fontId="29" fillId="0" borderId="0" xfId="4" applyFont="1" applyAlignment="1">
      <alignment vertical="center" wrapText="1"/>
    </xf>
    <xf numFmtId="0" fontId="29" fillId="0" borderId="0" xfId="4" applyFont="1" applyAlignment="1">
      <alignment horizontal="center" vertical="center" wrapText="1"/>
    </xf>
    <xf numFmtId="0" fontId="87" fillId="5" borderId="0" xfId="5" applyFont="1" applyFill="1" applyAlignment="1">
      <alignment horizontal="center" vertical="center" wrapText="1"/>
    </xf>
    <xf numFmtId="9" fontId="87" fillId="5" borderId="0" xfId="5" applyNumberFormat="1" applyFont="1" applyFill="1" applyAlignment="1">
      <alignment horizontal="center" vertical="center" wrapText="1"/>
    </xf>
    <xf numFmtId="0" fontId="13" fillId="5" borderId="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25" fillId="5" borderId="0" xfId="0" applyFont="1" applyFill="1" applyBorder="1" applyAlignment="1">
      <alignment horizontal="center" vertical="center" wrapText="1"/>
    </xf>
    <xf numFmtId="0" fontId="13" fillId="5" borderId="0" xfId="5" applyFont="1" applyFill="1" applyAlignment="1">
      <alignment horizontal="center" vertical="center" wrapText="1"/>
    </xf>
    <xf numFmtId="0" fontId="15" fillId="62" borderId="106" xfId="0" applyFont="1" applyFill="1" applyBorder="1" applyAlignment="1">
      <alignment horizontal="center" vertical="center" wrapText="1"/>
    </xf>
    <xf numFmtId="0" fontId="15" fillId="62" borderId="0" xfId="0" applyFont="1" applyFill="1" applyBorder="1" applyAlignment="1">
      <alignment horizontal="center" vertical="center" wrapText="1"/>
    </xf>
    <xf numFmtId="0" fontId="15" fillId="62" borderId="0" xfId="0" applyFont="1" applyFill="1" applyBorder="1" applyAlignment="1">
      <alignment horizontal="left" vertical="center" wrapText="1"/>
    </xf>
    <xf numFmtId="0" fontId="81" fillId="62" borderId="106" xfId="0" applyFont="1" applyFill="1" applyBorder="1" applyAlignment="1">
      <alignment horizontal="center" vertical="center" wrapText="1"/>
    </xf>
    <xf numFmtId="9" fontId="13" fillId="5" borderId="107" xfId="0" applyNumberFormat="1" applyFont="1" applyFill="1" applyBorder="1" applyAlignment="1">
      <alignment horizontal="center" vertical="center" wrapText="1"/>
    </xf>
    <xf numFmtId="0" fontId="15" fillId="62" borderId="94" xfId="0" applyFont="1" applyFill="1" applyBorder="1" applyAlignment="1">
      <alignment horizontal="center" vertical="center" wrapText="1"/>
    </xf>
    <xf numFmtId="0" fontId="13" fillId="0" borderId="0" xfId="0" applyFont="1" applyAlignment="1">
      <alignment horizontal="left"/>
    </xf>
    <xf numFmtId="0" fontId="0" fillId="0" borderId="0" xfId="0" applyAlignment="1">
      <alignment horizontal="left"/>
    </xf>
    <xf numFmtId="0" fontId="13" fillId="51" borderId="11" xfId="0" applyFont="1" applyFill="1" applyBorder="1" applyAlignment="1">
      <alignment horizontal="center" vertical="center" wrapText="1"/>
    </xf>
    <xf numFmtId="0" fontId="9" fillId="51" borderId="11" xfId="0" applyFont="1" applyFill="1" applyBorder="1" applyAlignment="1">
      <alignment horizontal="center" vertical="center" wrapText="1"/>
    </xf>
    <xf numFmtId="0" fontId="22" fillId="52" borderId="11" xfId="0" applyFont="1" applyFill="1" applyBorder="1" applyAlignment="1">
      <alignment horizontal="center" vertical="center" wrapText="1"/>
    </xf>
    <xf numFmtId="0" fontId="40" fillId="52" borderId="11" xfId="0" applyFont="1" applyFill="1" applyBorder="1" applyAlignment="1">
      <alignment horizontal="center" vertical="center" wrapText="1"/>
    </xf>
    <xf numFmtId="0" fontId="40" fillId="51" borderId="11" xfId="0" applyFont="1" applyFill="1" applyBorder="1" applyAlignment="1">
      <alignment horizontal="center" vertical="center" wrapText="1"/>
    </xf>
    <xf numFmtId="0" fontId="19" fillId="5" borderId="11" xfId="0" applyFont="1" applyFill="1" applyBorder="1" applyAlignment="1">
      <alignment horizontal="center" vertical="center" wrapText="1"/>
    </xf>
    <xf numFmtId="0" fontId="13" fillId="64" borderId="11" xfId="0" applyFont="1" applyFill="1" applyBorder="1" applyAlignment="1">
      <alignment horizontal="center" vertical="center" wrapText="1"/>
    </xf>
    <xf numFmtId="0" fontId="8" fillId="5" borderId="24" xfId="0" applyFont="1" applyFill="1" applyBorder="1" applyAlignment="1">
      <alignment horizontal="center" vertical="center" wrapText="1"/>
    </xf>
    <xf numFmtId="0" fontId="22" fillId="0" borderId="11" xfId="0" applyFont="1" applyBorder="1" applyAlignment="1">
      <alignment horizontal="center" vertical="center" wrapText="1"/>
    </xf>
    <xf numFmtId="0" fontId="40" fillId="0" borderId="11" xfId="0" applyFont="1" applyFill="1" applyBorder="1" applyAlignment="1">
      <alignment horizontal="center" vertical="center" wrapText="1"/>
    </xf>
    <xf numFmtId="0" fontId="12" fillId="66" borderId="11"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9" fillId="66" borderId="11" xfId="0" applyFont="1" applyFill="1" applyBorder="1" applyAlignment="1">
      <alignment horizontal="center" vertical="center" wrapText="1"/>
    </xf>
    <xf numFmtId="0" fontId="13" fillId="67" borderId="11" xfId="0" applyFont="1" applyFill="1" applyBorder="1" applyAlignment="1">
      <alignment horizontal="center" vertical="center" wrapText="1"/>
    </xf>
    <xf numFmtId="0" fontId="13" fillId="5" borderId="5" xfId="0" applyFont="1" applyFill="1" applyBorder="1" applyAlignment="1">
      <alignment horizontal="center" vertical="center" wrapText="1"/>
    </xf>
    <xf numFmtId="0" fontId="3" fillId="52" borderId="11" xfId="0" applyFont="1" applyFill="1" applyBorder="1" applyAlignment="1">
      <alignment horizontal="center" vertical="center" wrapText="1"/>
    </xf>
    <xf numFmtId="0" fontId="9" fillId="52" borderId="11" xfId="0" applyFont="1" applyFill="1" applyBorder="1" applyAlignment="1">
      <alignment horizontal="center" vertical="center" wrapText="1"/>
    </xf>
    <xf numFmtId="0" fontId="14" fillId="51" borderId="11" xfId="0" applyFont="1" applyFill="1" applyBorder="1" applyAlignment="1">
      <alignment horizontal="center" vertical="center" wrapText="1"/>
    </xf>
    <xf numFmtId="0" fontId="22" fillId="67" borderId="6" xfId="0" applyFont="1" applyFill="1" applyBorder="1" applyAlignment="1">
      <alignment horizontal="center" vertical="center" wrapText="1"/>
    </xf>
    <xf numFmtId="0" fontId="22" fillId="0" borderId="6" xfId="0" applyFont="1" applyBorder="1" applyAlignment="1">
      <alignment horizontal="center" vertical="center" wrapText="1"/>
    </xf>
    <xf numFmtId="0" fontId="29" fillId="0" borderId="11" xfId="0" applyFont="1" applyFill="1" applyBorder="1" applyAlignment="1">
      <alignment horizontal="center" vertical="center" wrapText="1"/>
    </xf>
    <xf numFmtId="9" fontId="37" fillId="0" borderId="11" xfId="0" applyNumberFormat="1" applyFont="1" applyFill="1" applyBorder="1" applyAlignment="1">
      <alignment horizontal="center" vertical="center" wrapText="1"/>
    </xf>
    <xf numFmtId="0" fontId="22" fillId="67" borderId="10" xfId="0" applyFont="1" applyFill="1" applyBorder="1" applyAlignment="1">
      <alignment horizontal="center" vertical="center" wrapText="1"/>
    </xf>
    <xf numFmtId="0" fontId="22" fillId="0" borderId="10" xfId="0" applyFont="1" applyBorder="1" applyAlignment="1">
      <alignment horizontal="center" vertical="center" wrapText="1"/>
    </xf>
    <xf numFmtId="0" fontId="38" fillId="0" borderId="11" xfId="0" applyFont="1" applyFill="1" applyBorder="1" applyAlignment="1">
      <alignment horizontal="center" vertical="center" wrapText="1"/>
    </xf>
    <xf numFmtId="0" fontId="38" fillId="0" borderId="26" xfId="0" applyFont="1" applyFill="1" applyBorder="1" applyAlignment="1">
      <alignment horizontal="center" vertical="center" wrapText="1"/>
    </xf>
    <xf numFmtId="0" fontId="0" fillId="0" borderId="0" xfId="0" applyFill="1"/>
    <xf numFmtId="0" fontId="38" fillId="0" borderId="0" xfId="0" applyFont="1" applyFill="1" applyBorder="1" applyAlignment="1">
      <alignment horizontal="center" vertical="center" wrapText="1"/>
    </xf>
    <xf numFmtId="0" fontId="37" fillId="0" borderId="0" xfId="0" applyFont="1" applyFill="1" applyBorder="1"/>
    <xf numFmtId="0" fontId="29" fillId="52" borderId="11" xfId="0" applyFont="1" applyFill="1" applyBorder="1" applyAlignment="1">
      <alignment horizontal="center" vertical="center" wrapText="1"/>
    </xf>
    <xf numFmtId="0" fontId="0" fillId="52" borderId="11" xfId="0" applyFill="1" applyBorder="1" applyAlignment="1">
      <alignment horizontal="center" vertical="center" wrapText="1"/>
    </xf>
    <xf numFmtId="0" fontId="13" fillId="0" borderId="11" xfId="0" applyFont="1" applyBorder="1" applyAlignment="1">
      <alignment horizontal="center"/>
    </xf>
    <xf numFmtId="0" fontId="0" fillId="0" borderId="11" xfId="0" applyBorder="1" applyAlignment="1">
      <alignment horizontal="center"/>
    </xf>
    <xf numFmtId="0" fontId="0" fillId="0" borderId="0" xfId="0" applyAlignment="1">
      <alignment horizontal="center"/>
    </xf>
    <xf numFmtId="0" fontId="39" fillId="5" borderId="6" xfId="0" applyFont="1" applyFill="1" applyBorder="1" applyAlignment="1">
      <alignment horizontal="center" vertical="center" wrapText="1"/>
    </xf>
    <xf numFmtId="166" fontId="13" fillId="5" borderId="6" xfId="0" applyNumberFormat="1" applyFont="1" applyFill="1" applyBorder="1" applyAlignment="1">
      <alignment horizontal="center" vertical="center" wrapText="1"/>
    </xf>
    <xf numFmtId="167" fontId="13" fillId="5" borderId="6" xfId="0" applyNumberFormat="1" applyFont="1" applyFill="1" applyBorder="1" applyAlignment="1">
      <alignment horizontal="center" vertical="center" wrapText="1"/>
    </xf>
    <xf numFmtId="0" fontId="89" fillId="5" borderId="6" xfId="0" applyFont="1" applyFill="1" applyBorder="1" applyAlignment="1">
      <alignment horizontal="center" vertical="center" wrapText="1"/>
    </xf>
    <xf numFmtId="0" fontId="90" fillId="5" borderId="6" xfId="0" applyFont="1" applyFill="1" applyBorder="1" applyAlignment="1">
      <alignment horizontal="center" vertical="center" wrapText="1"/>
    </xf>
    <xf numFmtId="0" fontId="91" fillId="5" borderId="6" xfId="0" applyFont="1" applyFill="1" applyBorder="1" applyAlignment="1">
      <alignment horizontal="center" vertical="center" wrapText="1"/>
    </xf>
    <xf numFmtId="0" fontId="50" fillId="4" borderId="6" xfId="0" applyFont="1" applyFill="1" applyBorder="1" applyAlignment="1">
      <alignment horizontal="center" vertical="center" wrapText="1"/>
    </xf>
    <xf numFmtId="49" fontId="15" fillId="5" borderId="6" xfId="0" applyNumberFormat="1" applyFont="1" applyFill="1" applyBorder="1" applyAlignment="1">
      <alignment horizontal="center" vertical="center" wrapText="1"/>
    </xf>
    <xf numFmtId="0" fontId="49" fillId="0" borderId="4" xfId="0" applyFont="1" applyBorder="1" applyAlignment="1">
      <alignment horizontal="center" vertical="center" wrapText="1"/>
    </xf>
    <xf numFmtId="0" fontId="49" fillId="0" borderId="5" xfId="0" applyFont="1" applyBorder="1" applyAlignment="1">
      <alignment horizontal="center" vertical="center" wrapText="1"/>
    </xf>
    <xf numFmtId="0" fontId="49" fillId="0" borderId="6" xfId="0" applyFont="1" applyBorder="1" applyAlignment="1">
      <alignment horizontal="center" vertical="center" wrapText="1"/>
    </xf>
    <xf numFmtId="9" fontId="15" fillId="5" borderId="6" xfId="0" applyNumberFormat="1" applyFont="1" applyFill="1" applyBorder="1" applyAlignment="1">
      <alignment horizontal="center" vertical="center" wrapText="1"/>
    </xf>
    <xf numFmtId="9" fontId="50" fillId="4" borderId="6" xfId="0" applyNumberFormat="1" applyFont="1" applyFill="1" applyBorder="1" applyAlignment="1">
      <alignment horizontal="center" vertical="center" wrapText="1"/>
    </xf>
    <xf numFmtId="0" fontId="44" fillId="0" borderId="6" xfId="0" applyFont="1" applyBorder="1"/>
    <xf numFmtId="0" fontId="91" fillId="17" borderId="6" xfId="0" applyFont="1" applyFill="1" applyBorder="1" applyAlignment="1">
      <alignment horizontal="center" vertical="center" wrapText="1"/>
    </xf>
    <xf numFmtId="168" fontId="13" fillId="5" borderId="6" xfId="0" applyNumberFormat="1" applyFont="1" applyFill="1" applyBorder="1" applyAlignment="1">
      <alignment horizontal="center" vertical="center" wrapText="1"/>
    </xf>
    <xf numFmtId="166" fontId="12" fillId="5" borderId="6" xfId="0" applyNumberFormat="1" applyFont="1" applyFill="1" applyBorder="1" applyAlignment="1">
      <alignment horizontal="center" vertical="center" wrapText="1"/>
    </xf>
    <xf numFmtId="0" fontId="8" fillId="16" borderId="6" xfId="0" applyFont="1" applyFill="1" applyBorder="1" applyAlignment="1">
      <alignment horizontal="center" vertical="center" wrapText="1"/>
    </xf>
    <xf numFmtId="167" fontId="12" fillId="5" borderId="6" xfId="0" applyNumberFormat="1" applyFont="1" applyFill="1" applyBorder="1" applyAlignment="1">
      <alignment horizontal="center" vertical="center" wrapText="1"/>
    </xf>
    <xf numFmtId="0" fontId="92" fillId="0" borderId="6" xfId="0" applyFont="1" applyBorder="1" applyAlignment="1">
      <alignment horizontal="center" vertical="center" wrapText="1"/>
    </xf>
    <xf numFmtId="0" fontId="96" fillId="12" borderId="26" xfId="0" applyFont="1" applyFill="1" applyBorder="1" applyAlignment="1">
      <alignment horizontal="center"/>
    </xf>
    <xf numFmtId="0" fontId="96" fillId="13" borderId="26" xfId="0" applyFont="1" applyFill="1" applyBorder="1" applyAlignment="1">
      <alignment horizontal="center"/>
    </xf>
    <xf numFmtId="0" fontId="96" fillId="14" borderId="26" xfId="0" applyFont="1" applyFill="1" applyBorder="1" applyAlignment="1">
      <alignment horizontal="center"/>
    </xf>
    <xf numFmtId="0" fontId="99" fillId="5" borderId="26" xfId="0" applyFont="1" applyFill="1" applyBorder="1" applyAlignment="1">
      <alignment horizontal="justify" vertical="center" wrapText="1"/>
    </xf>
    <xf numFmtId="0" fontId="99" fillId="5" borderId="26" xfId="0" applyFont="1" applyFill="1" applyBorder="1" applyAlignment="1">
      <alignment horizontal="center" vertical="center" wrapText="1"/>
    </xf>
    <xf numFmtId="0" fontId="12" fillId="0" borderId="26" xfId="0" applyFont="1" applyFill="1" applyBorder="1" applyAlignment="1">
      <alignment horizontal="center" vertical="center" wrapText="1"/>
    </xf>
    <xf numFmtId="0" fontId="98" fillId="5" borderId="26" xfId="0" applyFont="1" applyFill="1" applyBorder="1" applyAlignment="1">
      <alignment horizontal="center" vertical="center" wrapText="1"/>
    </xf>
    <xf numFmtId="0" fontId="100" fillId="5" borderId="26" xfId="1" applyFont="1" applyFill="1" applyBorder="1" applyAlignment="1">
      <alignment horizontal="center" vertical="center" wrapText="1"/>
    </xf>
    <xf numFmtId="0" fontId="98" fillId="0" borderId="26" xfId="0" applyFont="1" applyBorder="1" applyAlignment="1">
      <alignment horizontal="center" vertical="center" wrapText="1"/>
    </xf>
    <xf numFmtId="0" fontId="99" fillId="0" borderId="26" xfId="0" applyFont="1" applyBorder="1" applyAlignment="1">
      <alignment horizontal="center" vertical="center" wrapText="1"/>
    </xf>
    <xf numFmtId="0" fontId="102" fillId="5" borderId="26" xfId="0" applyFont="1" applyFill="1" applyBorder="1" applyAlignment="1">
      <alignment horizontal="center" vertical="center" wrapText="1"/>
    </xf>
    <xf numFmtId="0" fontId="98" fillId="0" borderId="26" xfId="0" applyFont="1" applyBorder="1" applyAlignment="1">
      <alignment horizontal="justify" vertical="center" wrapText="1"/>
    </xf>
    <xf numFmtId="0" fontId="98" fillId="5" borderId="26" xfId="0" applyFont="1" applyFill="1" applyBorder="1" applyAlignment="1">
      <alignment horizontal="justify" vertical="center" wrapText="1"/>
    </xf>
    <xf numFmtId="0" fontId="98" fillId="5" borderId="26" xfId="0" applyFont="1" applyFill="1" applyBorder="1" applyAlignment="1">
      <alignment horizontal="left" vertical="center" wrapText="1"/>
    </xf>
    <xf numFmtId="0" fontId="98" fillId="0" borderId="26" xfId="0" applyFont="1" applyFill="1" applyBorder="1" applyAlignment="1">
      <alignment horizontal="justify" vertical="center" wrapText="1"/>
    </xf>
    <xf numFmtId="0" fontId="103" fillId="5" borderId="26" xfId="0" applyFont="1" applyFill="1" applyBorder="1" applyAlignment="1">
      <alignment horizontal="left" vertical="center" wrapText="1"/>
    </xf>
    <xf numFmtId="0" fontId="98" fillId="0" borderId="26" xfId="0" applyFont="1" applyBorder="1" applyAlignment="1">
      <alignment horizontal="left" vertical="center" wrapText="1"/>
    </xf>
    <xf numFmtId="0" fontId="99" fillId="16" borderId="27" xfId="0" applyFont="1" applyFill="1" applyBorder="1" applyAlignment="1">
      <alignment horizontal="center" vertical="center" wrapText="1"/>
    </xf>
    <xf numFmtId="0" fontId="98" fillId="0" borderId="27" xfId="0" applyFont="1" applyBorder="1" applyAlignment="1">
      <alignment horizontal="left" vertical="center" wrapText="1"/>
    </xf>
    <xf numFmtId="0" fontId="38" fillId="4" borderId="26" xfId="0" applyFont="1" applyFill="1" applyBorder="1" applyAlignment="1">
      <alignment horizontal="center" vertical="center" wrapText="1"/>
    </xf>
    <xf numFmtId="9" fontId="37" fillId="4" borderId="26" xfId="0" applyNumberFormat="1" applyFont="1" applyFill="1" applyBorder="1" applyAlignment="1">
      <alignment horizontal="center" vertical="center" wrapText="1"/>
    </xf>
    <xf numFmtId="0" fontId="0" fillId="68" borderId="11" xfId="0" applyFill="1" applyBorder="1"/>
    <xf numFmtId="0" fontId="8" fillId="15" borderId="29" xfId="0" applyFont="1" applyFill="1" applyBorder="1" applyAlignment="1">
      <alignment horizontal="center" vertical="center" wrapText="1"/>
    </xf>
    <xf numFmtId="0" fontId="108" fillId="18" borderId="11" xfId="0" applyFont="1" applyFill="1" applyBorder="1" applyAlignment="1">
      <alignment horizontal="center" vertical="center" wrapText="1"/>
    </xf>
    <xf numFmtId="0" fontId="109" fillId="18" borderId="11" xfId="0" applyFont="1" applyFill="1" applyBorder="1" applyAlignment="1">
      <alignment horizontal="center" vertical="center" wrapText="1"/>
    </xf>
    <xf numFmtId="0" fontId="110" fillId="18" borderId="11" xfId="0" applyFont="1" applyFill="1" applyBorder="1" applyAlignment="1">
      <alignment horizontal="center" vertical="center" wrapText="1"/>
    </xf>
    <xf numFmtId="0" fontId="111" fillId="18" borderId="11" xfId="0" applyFont="1" applyFill="1" applyBorder="1" applyAlignment="1">
      <alignment horizontal="center" vertical="center" wrapText="1"/>
    </xf>
    <xf numFmtId="0" fontId="22" fillId="18" borderId="11" xfId="0" applyFont="1" applyFill="1" applyBorder="1" applyAlignment="1">
      <alignment horizontal="center" vertical="center" wrapText="1"/>
    </xf>
    <xf numFmtId="0" fontId="6" fillId="18" borderId="11" xfId="0" applyFont="1" applyFill="1" applyBorder="1" applyAlignment="1">
      <alignment horizontal="center" vertical="center"/>
    </xf>
    <xf numFmtId="0" fontId="110" fillId="0" borderId="11" xfId="0" applyFont="1" applyBorder="1" applyAlignment="1">
      <alignment horizontal="center" vertical="center" wrapText="1"/>
    </xf>
    <xf numFmtId="0" fontId="0" fillId="18" borderId="11" xfId="0" applyFill="1" applyBorder="1"/>
    <xf numFmtId="0" fontId="111" fillId="0" borderId="11" xfId="0" applyFont="1" applyBorder="1" applyAlignment="1">
      <alignment horizontal="center" vertical="center" wrapText="1"/>
    </xf>
    <xf numFmtId="0" fontId="109" fillId="0" borderId="11" xfId="0" applyFont="1" applyBorder="1" applyAlignment="1">
      <alignment horizontal="center" vertical="center" wrapText="1"/>
    </xf>
    <xf numFmtId="0" fontId="112" fillId="18" borderId="11" xfId="0" applyFont="1" applyFill="1" applyBorder="1" applyAlignment="1">
      <alignment horizontal="center" vertical="center" wrapText="1"/>
    </xf>
    <xf numFmtId="0" fontId="3" fillId="18" borderId="11" xfId="0" applyFont="1" applyFill="1" applyBorder="1" applyAlignment="1">
      <alignment horizontal="center" vertical="center" wrapText="1"/>
    </xf>
    <xf numFmtId="0" fontId="113" fillId="18" borderId="11" xfId="0" applyFont="1" applyFill="1" applyBorder="1"/>
    <xf numFmtId="0" fontId="3" fillId="18" borderId="11" xfId="0" applyFont="1" applyFill="1" applyBorder="1" applyAlignment="1">
      <alignment horizontal="center" vertical="top" wrapText="1"/>
    </xf>
    <xf numFmtId="0" fontId="3" fillId="18" borderId="11" xfId="0" applyFont="1" applyFill="1" applyBorder="1" applyAlignment="1">
      <alignment vertical="center" wrapText="1"/>
    </xf>
    <xf numFmtId="0" fontId="3" fillId="18" borderId="11" xfId="0" applyFont="1" applyFill="1" applyBorder="1" applyAlignment="1">
      <alignment vertical="top" wrapText="1"/>
    </xf>
    <xf numFmtId="0" fontId="3" fillId="18" borderId="11" xfId="0" applyFont="1" applyFill="1" applyBorder="1" applyAlignment="1">
      <alignment horizontal="left" vertical="top" wrapText="1"/>
    </xf>
    <xf numFmtId="0" fontId="114" fillId="18" borderId="11" xfId="0" applyFont="1" applyFill="1" applyBorder="1" applyAlignment="1">
      <alignment horizontal="center" vertical="center" wrapText="1"/>
    </xf>
    <xf numFmtId="0" fontId="33" fillId="0" borderId="6" xfId="0" applyFont="1" applyBorder="1" applyAlignment="1">
      <alignment horizontal="right" vertical="center" wrapText="1"/>
    </xf>
    <xf numFmtId="0" fontId="117" fillId="15" borderId="26" xfId="0" applyFont="1" applyFill="1" applyBorder="1" applyAlignment="1">
      <alignment horizontal="center" vertical="center" wrapText="1"/>
    </xf>
    <xf numFmtId="0" fontId="118" fillId="15" borderId="26" xfId="0" applyFont="1" applyFill="1" applyBorder="1" applyAlignment="1">
      <alignment horizontal="center" vertical="center" wrapText="1"/>
    </xf>
    <xf numFmtId="0" fontId="119" fillId="0" borderId="98" xfId="0" applyFont="1" applyBorder="1" applyAlignment="1">
      <alignment horizontal="center" vertical="center" wrapText="1"/>
    </xf>
    <xf numFmtId="0" fontId="120" fillId="0" borderId="109" xfId="0" applyFont="1" applyBorder="1"/>
    <xf numFmtId="0" fontId="22" fillId="0" borderId="98" xfId="0" applyFont="1" applyBorder="1" applyAlignment="1">
      <alignment horizontal="center" vertical="center" wrapText="1"/>
    </xf>
    <xf numFmtId="9" fontId="119" fillId="71" borderId="98" xfId="0" applyNumberFormat="1" applyFont="1" applyFill="1" applyBorder="1" applyAlignment="1">
      <alignment horizontal="center" vertical="center" wrapText="1"/>
    </xf>
    <xf numFmtId="0" fontId="121" fillId="0" borderId="98" xfId="0" applyFont="1" applyBorder="1" applyAlignment="1">
      <alignment horizontal="center" vertical="center" wrapText="1"/>
    </xf>
    <xf numFmtId="0" fontId="16" fillId="0" borderId="98" xfId="1" applyBorder="1" applyAlignment="1">
      <alignment horizontal="center" vertical="center" wrapText="1"/>
    </xf>
    <xf numFmtId="0" fontId="121" fillId="0" borderId="0" xfId="0" applyFont="1"/>
    <xf numFmtId="0" fontId="120" fillId="0" borderId="107" xfId="0" applyFont="1" applyBorder="1"/>
    <xf numFmtId="9" fontId="119" fillId="0" borderId="98" xfId="0" applyNumberFormat="1" applyFont="1" applyBorder="1" applyAlignment="1">
      <alignment horizontal="center" vertical="center" wrapText="1"/>
    </xf>
    <xf numFmtId="0" fontId="122" fillId="0" borderId="98" xfId="0" applyFont="1" applyBorder="1" applyAlignment="1">
      <alignment horizontal="center" vertical="center" wrapText="1"/>
    </xf>
    <xf numFmtId="0" fontId="123" fillId="0" borderId="98" xfId="0" applyFont="1" applyBorder="1" applyAlignment="1">
      <alignment horizontal="center" vertical="center" wrapText="1"/>
    </xf>
    <xf numFmtId="0" fontId="124" fillId="0" borderId="98" xfId="0" applyFont="1" applyBorder="1" applyAlignment="1">
      <alignment horizontal="center" vertical="center" wrapText="1"/>
    </xf>
    <xf numFmtId="0" fontId="125" fillId="0" borderId="0" xfId="0" applyFont="1" applyAlignment="1">
      <alignment horizontal="center" vertical="center" wrapText="1"/>
    </xf>
    <xf numFmtId="0" fontId="57" fillId="0" borderId="98" xfId="0" applyFont="1" applyBorder="1" applyAlignment="1">
      <alignment horizontal="center" vertical="center" wrapText="1"/>
    </xf>
    <xf numFmtId="0" fontId="126" fillId="0" borderId="98" xfId="0" applyFont="1" applyBorder="1" applyAlignment="1">
      <alignment horizontal="center" vertical="center" wrapText="1"/>
    </xf>
    <xf numFmtId="0" fontId="127" fillId="0" borderId="107" xfId="0" applyFont="1" applyBorder="1"/>
    <xf numFmtId="0" fontId="6" fillId="0" borderId="98" xfId="0" applyFont="1" applyBorder="1" applyAlignment="1">
      <alignment horizontal="center" vertical="center" wrapText="1"/>
    </xf>
    <xf numFmtId="0" fontId="128" fillId="0" borderId="98" xfId="0" applyFont="1" applyBorder="1" applyAlignment="1">
      <alignment horizontal="center" vertical="center" wrapText="1"/>
    </xf>
    <xf numFmtId="9" fontId="126" fillId="0" borderId="98" xfId="0" applyNumberFormat="1" applyFont="1" applyBorder="1" applyAlignment="1">
      <alignment horizontal="center" vertical="center" wrapText="1"/>
    </xf>
    <xf numFmtId="0" fontId="129" fillId="0" borderId="98" xfId="0" applyFont="1" applyBorder="1" applyAlignment="1">
      <alignment horizontal="center" vertical="center" wrapText="1"/>
    </xf>
    <xf numFmtId="0" fontId="126" fillId="0" borderId="0" xfId="0" applyFont="1"/>
    <xf numFmtId="0" fontId="130" fillId="0" borderId="0" xfId="0" applyFont="1"/>
    <xf numFmtId="0" fontId="113" fillId="0" borderId="98" xfId="0" applyFont="1" applyBorder="1" applyAlignment="1">
      <alignment horizontal="center" vertical="center" wrapText="1"/>
    </xf>
    <xf numFmtId="0" fontId="131" fillId="0" borderId="98" xfId="0" applyFont="1" applyBorder="1" applyAlignment="1">
      <alignment horizontal="center" vertical="center" wrapText="1"/>
    </xf>
    <xf numFmtId="0" fontId="119" fillId="0" borderId="102" xfId="0" applyFont="1" applyBorder="1" applyAlignment="1">
      <alignment horizontal="center" vertical="center" wrapText="1"/>
    </xf>
    <xf numFmtId="0" fontId="133" fillId="0" borderId="98" xfId="0" applyFont="1" applyBorder="1" applyAlignment="1">
      <alignment horizontal="center" vertical="center" wrapText="1"/>
    </xf>
    <xf numFmtId="0" fontId="119" fillId="17" borderId="98" xfId="0" applyFont="1" applyFill="1" applyBorder="1" applyAlignment="1">
      <alignment horizontal="center" vertical="center" wrapText="1"/>
    </xf>
    <xf numFmtId="0" fontId="120" fillId="17" borderId="107" xfId="0" applyFont="1" applyFill="1" applyBorder="1"/>
    <xf numFmtId="0" fontId="119" fillId="17" borderId="107" xfId="0" applyFont="1" applyFill="1" applyBorder="1" applyAlignment="1">
      <alignment horizontal="center" vertical="center" wrapText="1"/>
    </xf>
    <xf numFmtId="0" fontId="134" fillId="17" borderId="98" xfId="0" applyFont="1" applyFill="1" applyBorder="1" applyAlignment="1">
      <alignment horizontal="center" vertical="center" wrapText="1"/>
    </xf>
    <xf numFmtId="0" fontId="121" fillId="17" borderId="98" xfId="0" applyFont="1" applyFill="1" applyBorder="1" applyAlignment="1">
      <alignment horizontal="center" vertical="center" wrapText="1"/>
    </xf>
    <xf numFmtId="9" fontId="119" fillId="17" borderId="98" xfId="0" applyNumberFormat="1" applyFont="1" applyFill="1" applyBorder="1" applyAlignment="1">
      <alignment horizontal="center" vertical="center" wrapText="1"/>
    </xf>
    <xf numFmtId="0" fontId="123" fillId="17" borderId="98" xfId="0" applyFont="1" applyFill="1" applyBorder="1" applyAlignment="1">
      <alignment horizontal="center" vertical="center" wrapText="1"/>
    </xf>
    <xf numFmtId="0" fontId="121" fillId="17" borderId="0" xfId="0" applyFont="1" applyFill="1"/>
    <xf numFmtId="0" fontId="119" fillId="0" borderId="95" xfId="0" applyFont="1" applyBorder="1" applyAlignment="1">
      <alignment horizontal="center" vertical="center" wrapText="1"/>
    </xf>
    <xf numFmtId="0" fontId="135" fillId="17" borderId="98" xfId="0" applyFont="1" applyFill="1" applyBorder="1" applyAlignment="1">
      <alignment horizontal="center" vertical="center" wrapText="1"/>
    </xf>
    <xf numFmtId="0" fontId="119" fillId="0" borderId="107" xfId="0" applyFont="1" applyBorder="1" applyAlignment="1">
      <alignment horizontal="center" vertical="center" wrapText="1"/>
    </xf>
    <xf numFmtId="0" fontId="125" fillId="0" borderId="0" xfId="0" applyFont="1" applyAlignment="1">
      <alignment vertical="center"/>
    </xf>
    <xf numFmtId="0" fontId="132" fillId="0" borderId="107" xfId="0" applyFont="1" applyBorder="1" applyAlignment="1">
      <alignment horizontal="center" vertical="center" wrapText="1"/>
    </xf>
    <xf numFmtId="0" fontId="16" fillId="0" borderId="98" xfId="0" applyFont="1" applyBorder="1" applyAlignment="1">
      <alignment horizontal="center" vertical="center" wrapText="1"/>
    </xf>
    <xf numFmtId="9" fontId="121" fillId="0" borderId="98" xfId="0" applyNumberFormat="1" applyFont="1" applyBorder="1" applyAlignment="1">
      <alignment horizontal="center" vertical="center" wrapText="1"/>
    </xf>
    <xf numFmtId="0" fontId="20" fillId="0" borderId="98" xfId="0" applyFont="1" applyBorder="1" applyAlignment="1">
      <alignment horizontal="center" vertical="center" wrapText="1"/>
    </xf>
    <xf numFmtId="0" fontId="121" fillId="0" borderId="107" xfId="0" applyFont="1" applyBorder="1" applyAlignment="1">
      <alignment horizontal="center" vertical="center" wrapText="1"/>
    </xf>
    <xf numFmtId="0" fontId="121" fillId="0" borderId="98" xfId="0" applyFont="1" applyBorder="1"/>
    <xf numFmtId="0" fontId="132" fillId="0" borderId="98" xfId="0" applyFont="1" applyBorder="1" applyAlignment="1">
      <alignment horizontal="center" vertical="center" wrapText="1"/>
    </xf>
    <xf numFmtId="0" fontId="121" fillId="17" borderId="95" xfId="0" applyFont="1" applyFill="1" applyBorder="1" applyAlignment="1">
      <alignment horizontal="center" vertical="center" wrapText="1"/>
    </xf>
    <xf numFmtId="0" fontId="22" fillId="17" borderId="98" xfId="0" applyFont="1" applyFill="1" applyBorder="1" applyAlignment="1">
      <alignment horizontal="center" vertical="center" wrapText="1"/>
    </xf>
    <xf numFmtId="9" fontId="121" fillId="17" borderId="98" xfId="0" applyNumberFormat="1" applyFont="1" applyFill="1" applyBorder="1" applyAlignment="1">
      <alignment horizontal="center" vertical="center" wrapText="1"/>
    </xf>
    <xf numFmtId="0" fontId="136" fillId="17" borderId="98" xfId="0" applyFont="1" applyFill="1" applyBorder="1" applyAlignment="1">
      <alignment horizontal="center" vertical="center" wrapText="1"/>
    </xf>
    <xf numFmtId="169" fontId="121" fillId="17" borderId="98" xfId="0" applyNumberFormat="1" applyFont="1" applyFill="1" applyBorder="1" applyAlignment="1">
      <alignment horizontal="center" vertical="center" wrapText="1"/>
    </xf>
    <xf numFmtId="167" fontId="119" fillId="17" borderId="98" xfId="0" applyNumberFormat="1" applyFont="1" applyFill="1" applyBorder="1" applyAlignment="1">
      <alignment horizontal="center" vertical="center" wrapText="1"/>
    </xf>
    <xf numFmtId="0" fontId="121" fillId="18" borderId="98" xfId="0" applyFont="1" applyFill="1" applyBorder="1" applyAlignment="1">
      <alignment horizontal="center" vertical="center" wrapText="1"/>
    </xf>
    <xf numFmtId="0" fontId="121" fillId="17" borderId="98" xfId="0" applyFont="1" applyFill="1" applyBorder="1"/>
    <xf numFmtId="0" fontId="20" fillId="17" borderId="98" xfId="0" applyFont="1" applyFill="1" applyBorder="1" applyAlignment="1">
      <alignment horizontal="center" vertical="center" wrapText="1"/>
    </xf>
    <xf numFmtId="0" fontId="16" fillId="0" borderId="102" xfId="0" applyFont="1" applyBorder="1" applyAlignment="1">
      <alignment horizontal="center" vertical="center" wrapText="1"/>
    </xf>
    <xf numFmtId="169" fontId="121" fillId="0" borderId="98" xfId="0" applyNumberFormat="1" applyFont="1" applyBorder="1" applyAlignment="1">
      <alignment horizontal="center" vertical="center" wrapText="1"/>
    </xf>
    <xf numFmtId="167" fontId="119" fillId="0" borderId="98" xfId="0" applyNumberFormat="1" applyFont="1" applyBorder="1" applyAlignment="1">
      <alignment horizontal="center" vertical="center" wrapText="1"/>
    </xf>
    <xf numFmtId="0" fontId="121" fillId="0" borderId="98" xfId="0" applyFont="1" applyBorder="1" applyAlignment="1">
      <alignment horizontal="center" vertical="center"/>
    </xf>
    <xf numFmtId="0" fontId="122" fillId="0" borderId="107" xfId="0" applyFont="1" applyBorder="1" applyAlignment="1">
      <alignment horizontal="center" vertical="center" wrapText="1"/>
    </xf>
    <xf numFmtId="0" fontId="122" fillId="0" borderId="95" xfId="0" applyFont="1" applyBorder="1" applyAlignment="1">
      <alignment horizontal="center" vertical="center" wrapText="1"/>
    </xf>
    <xf numFmtId="167" fontId="121" fillId="0" borderId="98" xfId="0" applyNumberFormat="1" applyFont="1" applyBorder="1" applyAlignment="1">
      <alignment horizontal="center" vertical="center" wrapText="1"/>
    </xf>
    <xf numFmtId="0" fontId="121" fillId="17" borderId="102" xfId="0" applyFont="1" applyFill="1" applyBorder="1" applyAlignment="1">
      <alignment horizontal="center" vertical="center" wrapText="1"/>
    </xf>
    <xf numFmtId="0" fontId="16" fillId="0" borderId="98" xfId="1" applyFill="1" applyBorder="1" applyAlignment="1">
      <alignment horizontal="center" vertical="center" wrapText="1"/>
    </xf>
    <xf numFmtId="0" fontId="12" fillId="5" borderId="11" xfId="0" applyFont="1" applyFill="1" applyBorder="1" applyAlignment="1">
      <alignment horizontal="center" vertical="center" wrapText="1"/>
    </xf>
    <xf numFmtId="0" fontId="82" fillId="17" borderId="0" xfId="6" applyFont="1" applyFill="1" applyAlignment="1">
      <alignment horizontal="center"/>
    </xf>
    <xf numFmtId="0" fontId="14" fillId="17" borderId="0" xfId="6" applyFont="1" applyFill="1"/>
    <xf numFmtId="0" fontId="13" fillId="17" borderId="0" xfId="6" applyFont="1" applyFill="1"/>
    <xf numFmtId="0" fontId="22" fillId="0" borderId="0" xfId="6"/>
    <xf numFmtId="0" fontId="13" fillId="17" borderId="0" xfId="6" applyFont="1" applyFill="1" applyAlignment="1">
      <alignment vertical="center"/>
    </xf>
    <xf numFmtId="0" fontId="84" fillId="3" borderId="99" xfId="6" applyFont="1" applyFill="1" applyBorder="1" applyAlignment="1">
      <alignment horizontal="center"/>
    </xf>
    <xf numFmtId="0" fontId="84" fillId="3" borderId="98" xfId="6" applyFont="1" applyFill="1" applyBorder="1"/>
    <xf numFmtId="0" fontId="85" fillId="4" borderId="98" xfId="6" applyFont="1" applyFill="1" applyBorder="1" applyAlignment="1">
      <alignment horizontal="center"/>
    </xf>
    <xf numFmtId="0" fontId="13" fillId="17" borderId="98" xfId="6" applyFont="1" applyFill="1" applyBorder="1"/>
    <xf numFmtId="0" fontId="25" fillId="0" borderId="99" xfId="6" applyFont="1" applyBorder="1" applyAlignment="1">
      <alignment horizontal="center"/>
    </xf>
    <xf numFmtId="0" fontId="14" fillId="0" borderId="98" xfId="6" applyFont="1" applyBorder="1"/>
    <xf numFmtId="0" fontId="13" fillId="0" borderId="0" xfId="6" applyFont="1"/>
    <xf numFmtId="0" fontId="86" fillId="12" borderId="98" xfId="6" applyFont="1" applyFill="1" applyBorder="1" applyAlignment="1">
      <alignment horizontal="center"/>
    </xf>
    <xf numFmtId="0" fontId="86" fillId="13" borderId="98" xfId="6" applyFont="1" applyFill="1" applyBorder="1" applyAlignment="1">
      <alignment horizontal="center"/>
    </xf>
    <xf numFmtId="0" fontId="86" fillId="14" borderId="98" xfId="6" applyFont="1" applyFill="1" applyBorder="1" applyAlignment="1">
      <alignment horizontal="center"/>
    </xf>
    <xf numFmtId="0" fontId="25" fillId="15" borderId="98" xfId="6" applyFont="1" applyFill="1" applyBorder="1" applyAlignment="1">
      <alignment horizontal="center" vertical="center" wrapText="1"/>
    </xf>
    <xf numFmtId="0" fontId="15" fillId="15" borderId="98" xfId="6" applyFont="1" applyFill="1" applyBorder="1" applyAlignment="1">
      <alignment horizontal="center" vertical="center" wrapText="1"/>
    </xf>
    <xf numFmtId="0" fontId="15" fillId="0" borderId="98" xfId="6" applyFont="1" applyFill="1" applyBorder="1" applyAlignment="1">
      <alignment horizontal="center" vertical="center" wrapText="1"/>
    </xf>
    <xf numFmtId="0" fontId="14" fillId="0" borderId="98" xfId="6" applyFont="1" applyBorder="1" applyAlignment="1">
      <alignment horizontal="center" vertical="center" wrapText="1"/>
    </xf>
    <xf numFmtId="0" fontId="14" fillId="5" borderId="98" xfId="6" applyFont="1" applyFill="1" applyBorder="1" applyAlignment="1">
      <alignment horizontal="center" vertical="center" wrapText="1"/>
    </xf>
    <xf numFmtId="0" fontId="13" fillId="5" borderId="98" xfId="6" applyFont="1" applyFill="1" applyBorder="1" applyAlignment="1">
      <alignment horizontal="center" vertical="center" wrapText="1"/>
    </xf>
    <xf numFmtId="0" fontId="29" fillId="5" borderId="98" xfId="6" applyFont="1" applyFill="1" applyBorder="1" applyAlignment="1">
      <alignment horizontal="center" vertical="center" wrapText="1"/>
    </xf>
    <xf numFmtId="9" fontId="13" fillId="5" borderId="98" xfId="6" applyNumberFormat="1" applyFont="1" applyFill="1" applyBorder="1" applyAlignment="1">
      <alignment horizontal="center" vertical="center" wrapText="1"/>
    </xf>
    <xf numFmtId="0" fontId="16" fillId="5" borderId="98" xfId="1" applyFill="1" applyBorder="1" applyAlignment="1">
      <alignment horizontal="center" vertical="center" wrapText="1"/>
    </xf>
    <xf numFmtId="15" fontId="13" fillId="5" borderId="98" xfId="6" applyNumberFormat="1" applyFont="1" applyFill="1" applyBorder="1" applyAlignment="1">
      <alignment horizontal="center" vertical="center" wrapText="1"/>
    </xf>
    <xf numFmtId="0" fontId="13" fillId="5" borderId="98" xfId="6" applyFont="1" applyFill="1" applyBorder="1" applyAlignment="1">
      <alignment horizontal="left" vertical="center" wrapText="1"/>
    </xf>
    <xf numFmtId="0" fontId="25" fillId="5" borderId="98" xfId="6" applyFont="1" applyFill="1" applyBorder="1" applyAlignment="1">
      <alignment horizontal="center" vertical="center" wrapText="1"/>
    </xf>
    <xf numFmtId="9" fontId="29" fillId="5" borderId="98" xfId="6" applyNumberFormat="1" applyFont="1" applyFill="1" applyBorder="1" applyAlignment="1">
      <alignment horizontal="center" vertical="center" wrapText="1"/>
    </xf>
    <xf numFmtId="0" fontId="16" fillId="5" borderId="98" xfId="7" applyFill="1" applyBorder="1" applyAlignment="1">
      <alignment horizontal="center" vertical="center" wrapText="1"/>
    </xf>
    <xf numFmtId="0" fontId="13" fillId="5" borderId="95" xfId="6" applyFont="1" applyFill="1" applyBorder="1" applyAlignment="1">
      <alignment horizontal="center" vertical="center" wrapText="1"/>
    </xf>
    <xf numFmtId="0" fontId="13" fillId="0" borderId="98" xfId="6" applyFont="1" applyBorder="1" applyAlignment="1">
      <alignment horizontal="center" vertical="center" wrapText="1"/>
    </xf>
    <xf numFmtId="9" fontId="14" fillId="72" borderId="98" xfId="6" applyNumberFormat="1" applyFont="1" applyFill="1" applyBorder="1" applyAlignment="1">
      <alignment horizontal="center" vertical="center" wrapText="1"/>
    </xf>
    <xf numFmtId="0" fontId="13" fillId="0" borderId="102" xfId="6" applyFont="1" applyBorder="1" applyAlignment="1">
      <alignment horizontal="center" vertical="center" wrapText="1"/>
    </xf>
    <xf numFmtId="0" fontId="13" fillId="16" borderId="102" xfId="6" applyFont="1" applyFill="1" applyBorder="1" applyAlignment="1">
      <alignment horizontal="center" vertical="center" wrapText="1"/>
    </xf>
    <xf numFmtId="0" fontId="15" fillId="62" borderId="106" xfId="6" applyFont="1" applyFill="1" applyBorder="1" applyAlignment="1">
      <alignment horizontal="center" vertical="center" wrapText="1"/>
    </xf>
    <xf numFmtId="0" fontId="81" fillId="62" borderId="106" xfId="6" applyFont="1" applyFill="1" applyBorder="1" applyAlignment="1">
      <alignment horizontal="center" vertical="center" wrapText="1"/>
    </xf>
    <xf numFmtId="9" fontId="13" fillId="5" borderId="102" xfId="6" applyNumberFormat="1" applyFont="1" applyFill="1" applyBorder="1" applyAlignment="1">
      <alignment horizontal="center" vertical="center" wrapText="1"/>
    </xf>
    <xf numFmtId="0" fontId="15" fillId="62" borderId="101" xfId="6" applyFont="1" applyFill="1" applyBorder="1" applyAlignment="1">
      <alignment horizontal="center" vertical="center" wrapText="1"/>
    </xf>
    <xf numFmtId="0" fontId="9" fillId="0" borderId="11" xfId="0" applyFont="1" applyFill="1" applyBorder="1" applyAlignment="1">
      <alignment horizontal="left" vertical="center" wrapText="1"/>
    </xf>
    <xf numFmtId="0" fontId="9" fillId="0" borderId="11"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2" fillId="0" borderId="11" xfId="0" applyFont="1" applyFill="1" applyBorder="1" applyAlignment="1">
      <alignment horizontal="left"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3" fontId="8" fillId="5" borderId="11" xfId="0" applyNumberFormat="1" applyFont="1" applyFill="1" applyBorder="1" applyAlignment="1">
      <alignment horizontal="center" vertical="center" wrapText="1"/>
    </xf>
    <xf numFmtId="0" fontId="32" fillId="0" borderId="11" xfId="0" applyFont="1" applyFill="1" applyBorder="1" applyAlignment="1">
      <alignment horizontal="center" vertical="center" wrapText="1"/>
    </xf>
    <xf numFmtId="0" fontId="9" fillId="0" borderId="11" xfId="0" applyFont="1" applyFill="1" applyBorder="1" applyAlignment="1">
      <alignment vertical="center" wrapText="1"/>
    </xf>
    <xf numFmtId="14" fontId="12" fillId="5" borderId="11" xfId="0" applyNumberFormat="1" applyFont="1" applyFill="1" applyBorder="1" applyAlignment="1">
      <alignment vertical="center" wrapText="1"/>
    </xf>
    <xf numFmtId="14" fontId="9" fillId="5" borderId="11" xfId="0" applyNumberFormat="1" applyFont="1" applyFill="1" applyBorder="1" applyAlignment="1">
      <alignment vertical="center" wrapText="1"/>
    </xf>
    <xf numFmtId="3" fontId="8" fillId="5" borderId="11" xfId="0" applyNumberFormat="1" applyFont="1" applyFill="1" applyBorder="1" applyAlignment="1">
      <alignment vertical="center" wrapText="1"/>
    </xf>
    <xf numFmtId="0" fontId="8" fillId="5" borderId="11" xfId="0" applyFont="1" applyFill="1" applyBorder="1" applyAlignment="1">
      <alignment vertical="center" wrapText="1"/>
    </xf>
    <xf numFmtId="0" fontId="9" fillId="5" borderId="11" xfId="0" applyFont="1" applyFill="1" applyBorder="1" applyAlignment="1">
      <alignment vertical="center" wrapText="1"/>
    </xf>
    <xf numFmtId="3" fontId="9" fillId="5" borderId="11" xfId="0" applyNumberFormat="1" applyFont="1" applyFill="1" applyBorder="1" applyAlignment="1">
      <alignment horizontal="center" vertical="center" wrapText="1"/>
    </xf>
    <xf numFmtId="0" fontId="38" fillId="4" borderId="28" xfId="0" applyFont="1" applyFill="1" applyBorder="1" applyAlignment="1">
      <alignment horizontal="center" vertical="center" wrapText="1"/>
    </xf>
    <xf numFmtId="9" fontId="37" fillId="4" borderId="28" xfId="0" applyNumberFormat="1" applyFont="1" applyFill="1" applyBorder="1" applyAlignment="1">
      <alignment horizontal="center" vertical="center" wrapText="1"/>
    </xf>
    <xf numFmtId="14" fontId="38" fillId="4" borderId="28" xfId="0" applyNumberFormat="1" applyFont="1" applyFill="1" applyBorder="1" applyAlignment="1">
      <alignment horizontal="center" vertical="center" wrapText="1"/>
    </xf>
    <xf numFmtId="0" fontId="142" fillId="12" borderId="27" xfId="0" applyFont="1" applyFill="1" applyBorder="1" applyAlignment="1">
      <alignment horizontal="center"/>
    </xf>
    <xf numFmtId="0" fontId="142" fillId="13" borderId="27" xfId="0" applyFont="1" applyFill="1" applyBorder="1" applyAlignment="1">
      <alignment horizontal="center"/>
    </xf>
    <xf numFmtId="0" fontId="142" fillId="14" borderId="27" xfId="0" applyFont="1" applyFill="1" applyBorder="1" applyAlignment="1">
      <alignment horizontal="center"/>
    </xf>
    <xf numFmtId="0" fontId="142" fillId="15" borderId="26" xfId="0" applyFont="1" applyFill="1" applyBorder="1" applyAlignment="1">
      <alignment horizontal="center" vertical="center" wrapText="1"/>
    </xf>
    <xf numFmtId="0" fontId="142" fillId="15" borderId="42" xfId="0" applyFont="1" applyFill="1" applyBorder="1" applyAlignment="1">
      <alignment horizontal="center" vertical="center" wrapText="1"/>
    </xf>
    <xf numFmtId="0" fontId="142" fillId="15" borderId="116" xfId="0" applyFont="1" applyFill="1" applyBorder="1" applyAlignment="1">
      <alignment horizontal="center" vertical="center" wrapText="1"/>
    </xf>
    <xf numFmtId="0" fontId="142" fillId="15" borderId="116" xfId="0" applyFont="1" applyFill="1" applyBorder="1" applyAlignment="1">
      <alignment horizontal="left" vertical="center" wrapText="1"/>
    </xf>
    <xf numFmtId="0" fontId="143" fillId="5" borderId="23" xfId="0" applyFont="1" applyFill="1" applyBorder="1" applyAlignment="1">
      <alignment horizontal="center" vertical="center" wrapText="1"/>
    </xf>
    <xf numFmtId="0" fontId="53" fillId="0" borderId="116" xfId="0" applyFont="1" applyFill="1" applyBorder="1" applyAlignment="1">
      <alignment horizontal="center" vertical="center" wrapText="1"/>
    </xf>
    <xf numFmtId="0" fontId="144" fillId="5" borderId="116" xfId="0" applyFont="1" applyFill="1" applyBorder="1" applyAlignment="1">
      <alignment horizontal="center" vertical="center" wrapText="1"/>
    </xf>
    <xf numFmtId="9" fontId="144" fillId="5" borderId="116" xfId="0" applyNumberFormat="1" applyFont="1" applyFill="1" applyBorder="1" applyAlignment="1">
      <alignment horizontal="center" vertical="center" wrapText="1"/>
    </xf>
    <xf numFmtId="0" fontId="53" fillId="0" borderId="116" xfId="0" applyFont="1" applyFill="1" applyBorder="1" applyAlignment="1">
      <alignment horizontal="left" wrapText="1"/>
    </xf>
    <xf numFmtId="0" fontId="145" fillId="0" borderId="116" xfId="0" applyFont="1" applyFill="1" applyBorder="1" applyAlignment="1">
      <alignment horizontal="center" vertical="center" wrapText="1"/>
    </xf>
    <xf numFmtId="17" fontId="53" fillId="0" borderId="116" xfId="0" applyNumberFormat="1" applyFont="1" applyFill="1" applyBorder="1" applyAlignment="1">
      <alignment horizontal="center" vertical="center" wrapText="1"/>
    </xf>
    <xf numFmtId="15" fontId="53" fillId="0" borderId="116" xfId="0" applyNumberFormat="1" applyFont="1" applyFill="1" applyBorder="1" applyAlignment="1">
      <alignment horizontal="center" vertical="center" wrapText="1"/>
    </xf>
    <xf numFmtId="0" fontId="118" fillId="5" borderId="116" xfId="0" applyFont="1" applyFill="1" applyBorder="1" applyAlignment="1">
      <alignment horizontal="center" vertical="center" wrapText="1"/>
    </xf>
    <xf numFmtId="0" fontId="146" fillId="5" borderId="116" xfId="0" applyFont="1" applyFill="1" applyBorder="1" applyAlignment="1">
      <alignment horizontal="center" vertical="center" wrapText="1"/>
    </xf>
    <xf numFmtId="0" fontId="53" fillId="0" borderId="116" xfId="0" applyFont="1" applyFill="1" applyBorder="1" applyAlignment="1">
      <alignment horizontal="left" vertical="center" wrapText="1"/>
    </xf>
    <xf numFmtId="0" fontId="144" fillId="76" borderId="116" xfId="0" applyFont="1" applyFill="1" applyBorder="1" applyAlignment="1">
      <alignment horizontal="center" vertical="center" wrapText="1"/>
    </xf>
    <xf numFmtId="9" fontId="144" fillId="76" borderId="116" xfId="0" applyNumberFormat="1" applyFont="1" applyFill="1" applyBorder="1" applyAlignment="1">
      <alignment horizontal="center" vertical="center" wrapText="1"/>
    </xf>
    <xf numFmtId="0" fontId="53" fillId="0" borderId="124" xfId="0" applyFont="1" applyFill="1" applyBorder="1" applyAlignment="1">
      <alignment horizontal="center" vertical="center" wrapText="1"/>
    </xf>
    <xf numFmtId="0" fontId="144" fillId="5" borderId="124" xfId="0" applyFont="1" applyFill="1" applyBorder="1" applyAlignment="1">
      <alignment horizontal="center" vertical="center" wrapText="1"/>
    </xf>
    <xf numFmtId="9" fontId="144" fillId="5" borderId="124" xfId="0" applyNumberFormat="1" applyFont="1" applyFill="1" applyBorder="1" applyAlignment="1">
      <alignment horizontal="center" vertical="center" wrapText="1"/>
    </xf>
    <xf numFmtId="0" fontId="53" fillId="0" borderId="124" xfId="0" applyFont="1" applyFill="1" applyBorder="1" applyAlignment="1">
      <alignment horizontal="left" vertical="center" wrapText="1"/>
    </xf>
    <xf numFmtId="0" fontId="145" fillId="0" borderId="124" xfId="0" applyFont="1" applyFill="1" applyBorder="1" applyAlignment="1">
      <alignment horizontal="center" vertical="center" wrapText="1"/>
    </xf>
    <xf numFmtId="0" fontId="118" fillId="5" borderId="124" xfId="0" applyFont="1" applyFill="1" applyBorder="1" applyAlignment="1">
      <alignment horizontal="center" vertical="center" wrapText="1"/>
    </xf>
    <xf numFmtId="0" fontId="146" fillId="5" borderId="124" xfId="0" applyFont="1" applyFill="1" applyBorder="1" applyAlignment="1">
      <alignment horizontal="center" vertical="center" wrapText="1"/>
    </xf>
    <xf numFmtId="0" fontId="53" fillId="0" borderId="126" xfId="0" applyFont="1" applyFill="1" applyBorder="1" applyAlignment="1">
      <alignment horizontal="center" vertical="center" wrapText="1"/>
    </xf>
    <xf numFmtId="0" fontId="53" fillId="0" borderId="127" xfId="0" applyFont="1" applyFill="1" applyBorder="1" applyAlignment="1">
      <alignment horizontal="center" vertical="center" wrapText="1"/>
    </xf>
    <xf numFmtId="0" fontId="144" fillId="5" borderId="127" xfId="0" applyFont="1" applyFill="1" applyBorder="1" applyAlignment="1">
      <alignment horizontal="center" vertical="center" wrapText="1"/>
    </xf>
    <xf numFmtId="9" fontId="144" fillId="5" borderId="127" xfId="0" applyNumberFormat="1" applyFont="1" applyFill="1" applyBorder="1" applyAlignment="1">
      <alignment horizontal="center" vertical="center" wrapText="1"/>
    </xf>
    <xf numFmtId="0" fontId="144" fillId="5" borderId="128" xfId="0" applyFont="1" applyFill="1" applyBorder="1" applyAlignment="1">
      <alignment horizontal="center" vertical="center" wrapText="1"/>
    </xf>
    <xf numFmtId="0" fontId="53" fillId="0" borderId="129" xfId="0" applyFont="1" applyFill="1" applyBorder="1" applyAlignment="1">
      <alignment horizontal="center" vertical="center" wrapText="1"/>
    </xf>
    <xf numFmtId="0" fontId="145" fillId="0" borderId="126" xfId="0" applyFont="1" applyFill="1" applyBorder="1" applyAlignment="1">
      <alignment horizontal="center" vertical="center" wrapText="1"/>
    </xf>
    <xf numFmtId="17" fontId="53" fillId="0" borderId="127" xfId="0" applyNumberFormat="1" applyFont="1" applyFill="1" applyBorder="1" applyAlignment="1">
      <alignment horizontal="center" vertical="center" wrapText="1"/>
    </xf>
    <xf numFmtId="15" fontId="53" fillId="0" borderId="127" xfId="0" applyNumberFormat="1" applyFont="1" applyFill="1" applyBorder="1" applyAlignment="1">
      <alignment horizontal="center" vertical="center" wrapText="1"/>
    </xf>
    <xf numFmtId="0" fontId="118" fillId="5" borderId="126" xfId="0" applyFont="1" applyFill="1" applyBorder="1" applyAlignment="1">
      <alignment horizontal="center" vertical="center" wrapText="1"/>
    </xf>
    <xf numFmtId="0" fontId="146" fillId="5" borderId="126" xfId="0" applyFont="1" applyFill="1" applyBorder="1" applyAlignment="1">
      <alignment horizontal="center" vertical="center" wrapText="1"/>
    </xf>
    <xf numFmtId="0" fontId="145" fillId="0" borderId="120" xfId="0" applyFont="1" applyFill="1" applyBorder="1" applyAlignment="1">
      <alignment horizontal="center" vertical="center" wrapText="1"/>
    </xf>
    <xf numFmtId="0" fontId="53" fillId="0" borderId="120" xfId="0" applyFont="1" applyFill="1" applyBorder="1" applyAlignment="1">
      <alignment horizontal="center" vertical="center" wrapText="1"/>
    </xf>
    <xf numFmtId="0" fontId="53" fillId="0" borderId="121" xfId="0" applyFont="1" applyFill="1" applyBorder="1" applyAlignment="1">
      <alignment horizontal="center" vertical="center" wrapText="1"/>
    </xf>
    <xf numFmtId="0" fontId="53" fillId="76" borderId="121" xfId="0" applyFont="1" applyFill="1" applyBorder="1" applyAlignment="1">
      <alignment horizontal="center" vertical="center" wrapText="1"/>
    </xf>
    <xf numFmtId="9" fontId="53" fillId="76" borderId="121" xfId="0" applyNumberFormat="1" applyFont="1" applyFill="1" applyBorder="1" applyAlignment="1">
      <alignment horizontal="center" vertical="center" wrapText="1"/>
    </xf>
    <xf numFmtId="0" fontId="145" fillId="0" borderId="121" xfId="0" applyFont="1" applyFill="1" applyBorder="1" applyAlignment="1">
      <alignment horizontal="center" vertical="center" wrapText="1"/>
    </xf>
    <xf numFmtId="17" fontId="53" fillId="0" borderId="121" xfId="0" applyNumberFormat="1" applyFont="1" applyFill="1" applyBorder="1" applyAlignment="1">
      <alignment horizontal="center" vertical="center" wrapText="1"/>
    </xf>
    <xf numFmtId="15" fontId="53" fillId="0" borderId="120" xfId="0" applyNumberFormat="1" applyFont="1" applyFill="1" applyBorder="1" applyAlignment="1">
      <alignment horizontal="center" vertical="center" wrapText="1"/>
    </xf>
    <xf numFmtId="0" fontId="53" fillId="0" borderId="118" xfId="0" applyFont="1" applyFill="1" applyBorder="1" applyAlignment="1">
      <alignment horizontal="center" vertical="center" wrapText="1"/>
    </xf>
    <xf numFmtId="15" fontId="53" fillId="0" borderId="118" xfId="0" applyNumberFormat="1" applyFont="1" applyFill="1" applyBorder="1" applyAlignment="1">
      <alignment horizontal="center" vertical="center" wrapText="1"/>
    </xf>
    <xf numFmtId="0" fontId="53" fillId="0" borderId="116" xfId="0" applyFont="1" applyFill="1" applyBorder="1" applyAlignment="1">
      <alignment vertical="center" wrapText="1"/>
    </xf>
    <xf numFmtId="17" fontId="53" fillId="0" borderId="124" xfId="0" applyNumberFormat="1" applyFont="1" applyFill="1" applyBorder="1" applyAlignment="1">
      <alignment horizontal="center" vertical="center" wrapText="1"/>
    </xf>
    <xf numFmtId="15" fontId="53" fillId="0" borderId="124" xfId="0" applyNumberFormat="1" applyFont="1" applyFill="1" applyBorder="1" applyAlignment="1">
      <alignment horizontal="center" vertical="center" wrapText="1"/>
    </xf>
    <xf numFmtId="0" fontId="144" fillId="5" borderId="126" xfId="0" applyFont="1" applyFill="1" applyBorder="1" applyAlignment="1">
      <alignment horizontal="center" vertical="center" wrapText="1"/>
    </xf>
    <xf numFmtId="9" fontId="144" fillId="5" borderId="126" xfId="0" applyNumberFormat="1" applyFont="1" applyFill="1" applyBorder="1" applyAlignment="1">
      <alignment horizontal="center" vertical="center" wrapText="1"/>
    </xf>
    <xf numFmtId="0" fontId="144" fillId="77" borderId="126" xfId="0" applyFont="1" applyFill="1" applyBorder="1" applyAlignment="1">
      <alignment horizontal="center" vertical="center" wrapText="1"/>
    </xf>
    <xf numFmtId="0" fontId="53" fillId="0" borderId="126" xfId="0" applyFont="1" applyFill="1" applyBorder="1" applyAlignment="1">
      <alignment horizontal="left" vertical="center" wrapText="1"/>
    </xf>
    <xf numFmtId="17" fontId="53" fillId="0" borderId="126" xfId="0" applyNumberFormat="1" applyFont="1" applyFill="1" applyBorder="1" applyAlignment="1">
      <alignment horizontal="center" vertical="center" wrapText="1"/>
    </xf>
    <xf numFmtId="0" fontId="144" fillId="5" borderId="120" xfId="0" applyFont="1" applyFill="1" applyBorder="1" applyAlignment="1">
      <alignment horizontal="center" vertical="center" wrapText="1"/>
    </xf>
    <xf numFmtId="9" fontId="144" fillId="5" borderId="120" xfId="0" applyNumberFormat="1" applyFont="1" applyFill="1" applyBorder="1" applyAlignment="1">
      <alignment horizontal="center" vertical="center" wrapText="1"/>
    </xf>
    <xf numFmtId="0" fontId="53" fillId="0" borderId="120" xfId="0" applyFont="1" applyFill="1" applyBorder="1" applyAlignment="1">
      <alignment horizontal="left" vertical="center" wrapText="1"/>
    </xf>
    <xf numFmtId="17" fontId="53" fillId="0" borderId="120" xfId="0" applyNumberFormat="1" applyFont="1" applyFill="1" applyBorder="1" applyAlignment="1">
      <alignment horizontal="center" vertical="center" wrapText="1"/>
    </xf>
    <xf numFmtId="14" fontId="53" fillId="0" borderId="126" xfId="0" applyNumberFormat="1" applyFont="1" applyFill="1" applyBorder="1" applyAlignment="1">
      <alignment horizontal="center" vertical="center" wrapText="1"/>
    </xf>
    <xf numFmtId="0" fontId="53" fillId="0" borderId="124" xfId="0" applyFont="1" applyFill="1" applyBorder="1" applyAlignment="1">
      <alignment wrapText="1"/>
    </xf>
    <xf numFmtId="0" fontId="143" fillId="5" borderId="26" xfId="0" applyFont="1" applyFill="1" applyBorder="1" applyAlignment="1">
      <alignment horizontal="center" vertical="center" wrapText="1"/>
    </xf>
    <xf numFmtId="0" fontId="53" fillId="0" borderId="29" xfId="0" applyFont="1" applyBorder="1" applyAlignment="1"/>
    <xf numFmtId="0" fontId="144" fillId="5" borderId="28" xfId="0" applyFont="1" applyFill="1" applyBorder="1" applyAlignment="1">
      <alignment horizontal="left" vertical="center" wrapText="1"/>
    </xf>
    <xf numFmtId="0" fontId="146" fillId="5" borderId="28" xfId="0" applyFont="1" applyFill="1" applyBorder="1" applyAlignment="1">
      <alignment horizontal="center" vertical="center" wrapText="1"/>
    </xf>
    <xf numFmtId="0" fontId="147" fillId="5" borderId="28" xfId="0" applyFont="1" applyFill="1" applyBorder="1" applyAlignment="1">
      <alignment horizontal="center" vertical="center" wrapText="1"/>
    </xf>
    <xf numFmtId="0" fontId="53" fillId="5" borderId="28" xfId="0" applyFont="1" applyFill="1" applyBorder="1" applyAlignment="1">
      <alignment horizontal="center" vertical="center" wrapText="1"/>
    </xf>
    <xf numFmtId="0" fontId="144" fillId="5" borderId="28" xfId="0" applyFont="1" applyFill="1" applyBorder="1" applyAlignment="1">
      <alignment horizontal="center" vertical="center" wrapText="1"/>
    </xf>
    <xf numFmtId="9" fontId="144" fillId="5" borderId="28" xfId="0" applyNumberFormat="1" applyFont="1" applyFill="1" applyBorder="1" applyAlignment="1">
      <alignment horizontal="center" vertical="center" wrapText="1"/>
    </xf>
    <xf numFmtId="0" fontId="148" fillId="5" borderId="28" xfId="0" applyFont="1" applyFill="1" applyBorder="1" applyAlignment="1">
      <alignment horizontal="center" vertical="center" wrapText="1"/>
    </xf>
    <xf numFmtId="0" fontId="118" fillId="5" borderId="28" xfId="0" applyFont="1" applyFill="1" applyBorder="1" applyAlignment="1">
      <alignment horizontal="center" vertical="center" wrapText="1"/>
    </xf>
    <xf numFmtId="0" fontId="143" fillId="4" borderId="26" xfId="0" applyFont="1" applyFill="1" applyBorder="1" applyAlignment="1">
      <alignment horizontal="center" vertical="center" wrapText="1"/>
    </xf>
    <xf numFmtId="0" fontId="142" fillId="4" borderId="26" xfId="0" applyFont="1" applyFill="1" applyBorder="1" applyAlignment="1">
      <alignment horizontal="center" vertical="center" wrapText="1"/>
    </xf>
    <xf numFmtId="9" fontId="53" fillId="4" borderId="26" xfId="0" applyNumberFormat="1" applyFont="1" applyFill="1" applyBorder="1" applyAlignment="1">
      <alignment horizontal="center" vertical="center" wrapText="1"/>
    </xf>
    <xf numFmtId="0" fontId="142" fillId="4" borderId="26" xfId="0" applyFont="1" applyFill="1" applyBorder="1" applyAlignment="1">
      <alignment horizontal="left" vertical="center" wrapText="1"/>
    </xf>
    <xf numFmtId="0" fontId="88" fillId="0" borderId="0" xfId="0" applyFont="1"/>
    <xf numFmtId="0" fontId="141" fillId="0" borderId="0" xfId="0" applyFont="1" applyAlignment="1">
      <alignment horizontal="left"/>
    </xf>
    <xf numFmtId="0" fontId="38" fillId="15" borderId="26" xfId="0" applyFont="1" applyFill="1" applyBorder="1" applyAlignment="1">
      <alignment horizontal="left" vertical="center" wrapText="1"/>
    </xf>
    <xf numFmtId="0" fontId="6" fillId="0" borderId="29" xfId="0" applyFont="1" applyBorder="1" applyAlignment="1">
      <alignment horizontal="center" vertical="center" wrapText="1"/>
    </xf>
    <xf numFmtId="0" fontId="6" fillId="0" borderId="29" xfId="0" applyFont="1" applyBorder="1" applyAlignment="1"/>
    <xf numFmtId="0" fontId="6" fillId="0" borderId="28" xfId="0" applyFont="1" applyBorder="1" applyAlignment="1"/>
    <xf numFmtId="0" fontId="38" fillId="4" borderId="26" xfId="0" applyFont="1" applyFill="1" applyBorder="1" applyAlignment="1">
      <alignment horizontal="left" vertical="center" wrapText="1"/>
    </xf>
    <xf numFmtId="0" fontId="32" fillId="5" borderId="11" xfId="0" applyFont="1" applyFill="1" applyBorder="1" applyAlignment="1">
      <alignment horizontal="center" vertical="center" wrapText="1"/>
    </xf>
    <xf numFmtId="0" fontId="149" fillId="5" borderId="11" xfId="0" applyFont="1" applyFill="1" applyBorder="1" applyAlignment="1">
      <alignment horizontal="center" vertical="center" wrapText="1"/>
    </xf>
    <xf numFmtId="0" fontId="26" fillId="5" borderId="11" xfId="0" applyFont="1" applyFill="1" applyBorder="1" applyAlignment="1">
      <alignment horizontal="center" vertical="center" wrapText="1"/>
    </xf>
    <xf numFmtId="0" fontId="150" fillId="5" borderId="11" xfId="0" applyFont="1" applyFill="1" applyBorder="1" applyAlignment="1">
      <alignment horizontal="center" vertical="center" wrapText="1"/>
    </xf>
    <xf numFmtId="0" fontId="149" fillId="17" borderId="11" xfId="0" applyFont="1" applyFill="1" applyBorder="1" applyAlignment="1">
      <alignment horizontal="center" vertical="center" wrapText="1"/>
    </xf>
    <xf numFmtId="0" fontId="150" fillId="17" borderId="11" xfId="0" applyFont="1" applyFill="1" applyBorder="1" applyAlignment="1">
      <alignment horizontal="center" vertical="center" wrapText="1"/>
    </xf>
    <xf numFmtId="0" fontId="151" fillId="17" borderId="11" xfId="0" applyFont="1" applyFill="1" applyBorder="1" applyAlignment="1">
      <alignment horizontal="center" vertical="center" wrapText="1"/>
    </xf>
    <xf numFmtId="0" fontId="37" fillId="58" borderId="11" xfId="0" applyFont="1" applyFill="1" applyBorder="1" applyAlignment="1">
      <alignment horizontal="center" vertical="center" wrapText="1"/>
    </xf>
    <xf numFmtId="0" fontId="32" fillId="0" borderId="0" xfId="0" applyFont="1"/>
    <xf numFmtId="0" fontId="69" fillId="0" borderId="0" xfId="0" applyFont="1" applyBorder="1" applyAlignment="1">
      <alignment horizontal="center"/>
    </xf>
    <xf numFmtId="1" fontId="150" fillId="0" borderId="11" xfId="0" applyNumberFormat="1" applyFont="1" applyFill="1" applyBorder="1" applyAlignment="1">
      <alignment horizontal="center" vertical="center" wrapText="1"/>
    </xf>
    <xf numFmtId="0" fontId="150" fillId="0" borderId="11" xfId="0" applyFont="1" applyFill="1" applyBorder="1" applyAlignment="1">
      <alignment horizontal="center" vertical="center" wrapText="1"/>
    </xf>
    <xf numFmtId="0" fontId="32" fillId="0" borderId="11" xfId="0" applyFont="1" applyBorder="1" applyAlignment="1">
      <alignment horizontal="center" vertical="center" wrapText="1"/>
    </xf>
    <xf numFmtId="1" fontId="150" fillId="5" borderId="11" xfId="0" applyNumberFormat="1" applyFont="1" applyFill="1" applyBorder="1" applyAlignment="1">
      <alignment horizontal="center" vertical="center" wrapText="1"/>
    </xf>
    <xf numFmtId="0" fontId="0" fillId="0" borderId="11" xfId="0" applyFill="1" applyBorder="1" applyAlignment="1">
      <alignment horizontal="center" vertical="center" wrapText="1"/>
    </xf>
    <xf numFmtId="0" fontId="150" fillId="0" borderId="11" xfId="0" applyFont="1" applyBorder="1" applyAlignment="1">
      <alignment horizontal="center" vertical="center" wrapText="1"/>
    </xf>
    <xf numFmtId="0" fontId="151" fillId="0" borderId="11" xfId="0" applyFont="1" applyFill="1" applyBorder="1" applyAlignment="1">
      <alignment horizontal="center" vertical="center"/>
    </xf>
    <xf numFmtId="0" fontId="152" fillId="0" borderId="11" xfId="0" applyFont="1" applyFill="1" applyBorder="1" applyAlignment="1">
      <alignment horizontal="center" vertical="center"/>
    </xf>
    <xf numFmtId="0" fontId="0" fillId="0" borderId="11" xfId="0" applyBorder="1" applyAlignment="1">
      <alignment vertical="center" wrapText="1"/>
    </xf>
    <xf numFmtId="0" fontId="152" fillId="0" borderId="11" xfId="0" applyFont="1" applyBorder="1" applyAlignment="1">
      <alignment horizontal="center" vertical="center"/>
    </xf>
    <xf numFmtId="0" fontId="15" fillId="0" borderId="0" xfId="0" applyFont="1" applyFill="1" applyBorder="1" applyAlignment="1">
      <alignment horizontal="center" vertical="center" wrapText="1"/>
    </xf>
    <xf numFmtId="0" fontId="153" fillId="0" borderId="0" xfId="0" applyFont="1" applyFill="1" applyBorder="1" applyAlignment="1">
      <alignment horizontal="left" vertical="center" wrapText="1"/>
    </xf>
    <xf numFmtId="0" fontId="157" fillId="0" borderId="0" xfId="0" applyFont="1" applyFill="1" applyBorder="1" applyAlignment="1">
      <alignment horizontal="center" vertical="center" wrapText="1"/>
    </xf>
    <xf numFmtId="0" fontId="13" fillId="0" borderId="0" xfId="0" applyFont="1" applyFill="1"/>
    <xf numFmtId="0" fontId="0" fillId="0" borderId="0" xfId="0" applyFont="1" applyFill="1" applyAlignment="1"/>
    <xf numFmtId="0" fontId="158" fillId="17" borderId="0" xfId="0" applyFont="1" applyFill="1" applyBorder="1" applyAlignment="1">
      <alignment horizontal="center"/>
    </xf>
    <xf numFmtId="0" fontId="158" fillId="17" borderId="0" xfId="0" applyFont="1" applyFill="1" applyBorder="1" applyAlignment="1">
      <alignment horizontal="center" vertical="center"/>
    </xf>
    <xf numFmtId="0" fontId="14" fillId="17" borderId="0" xfId="0" applyFont="1" applyFill="1" applyBorder="1" applyAlignment="1">
      <alignment horizontal="center" vertical="center"/>
    </xf>
    <xf numFmtId="0" fontId="22" fillId="17" borderId="0" xfId="0" applyFont="1" applyFill="1" applyBorder="1"/>
    <xf numFmtId="0" fontId="160" fillId="79" borderId="130" xfId="0" applyFont="1" applyFill="1" applyBorder="1" applyAlignment="1">
      <alignment horizontal="center"/>
    </xf>
    <xf numFmtId="0" fontId="160" fillId="79" borderId="130" xfId="0" applyFont="1" applyFill="1" applyBorder="1"/>
    <xf numFmtId="0" fontId="161" fillId="79" borderId="130" xfId="0" applyFont="1" applyFill="1" applyBorder="1" applyAlignment="1">
      <alignment horizontal="center"/>
    </xf>
    <xf numFmtId="0" fontId="13" fillId="17" borderId="131" xfId="0" applyFont="1" applyFill="1" applyBorder="1"/>
    <xf numFmtId="0" fontId="25" fillId="0" borderId="130" xfId="0" applyFont="1" applyBorder="1" applyAlignment="1">
      <alignment horizontal="center"/>
    </xf>
    <xf numFmtId="0" fontId="14" fillId="0" borderId="130" xfId="0" applyFont="1" applyBorder="1"/>
    <xf numFmtId="0" fontId="13" fillId="0" borderId="0" xfId="0" applyFont="1" applyBorder="1"/>
    <xf numFmtId="0" fontId="86" fillId="84" borderId="130" xfId="0" applyFont="1" applyFill="1" applyBorder="1" applyAlignment="1">
      <alignment horizontal="center"/>
    </xf>
    <xf numFmtId="0" fontId="86" fillId="85" borderId="130" xfId="0" applyFont="1" applyFill="1" applyBorder="1" applyAlignment="1">
      <alignment horizontal="center"/>
    </xf>
    <xf numFmtId="0" fontId="25" fillId="79" borderId="130" xfId="0" applyFont="1" applyFill="1" applyBorder="1" applyAlignment="1">
      <alignment horizontal="center" vertical="center" wrapText="1"/>
    </xf>
    <xf numFmtId="0" fontId="14" fillId="79" borderId="130" xfId="0" applyFont="1" applyFill="1" applyBorder="1" applyAlignment="1">
      <alignment horizontal="center" vertical="center" wrapText="1"/>
    </xf>
    <xf numFmtId="0" fontId="15" fillId="79" borderId="130" xfId="0" applyFont="1" applyFill="1" applyBorder="1" applyAlignment="1">
      <alignment horizontal="center" vertical="center" wrapText="1"/>
    </xf>
    <xf numFmtId="0" fontId="15" fillId="17" borderId="130" xfId="0" applyFont="1" applyFill="1" applyBorder="1" applyAlignment="1">
      <alignment horizontal="center" vertical="center" wrapText="1"/>
    </xf>
    <xf numFmtId="0" fontId="162" fillId="0" borderId="130" xfId="0" applyFont="1" applyFill="1" applyBorder="1" applyAlignment="1">
      <alignment horizontal="center" vertical="center" wrapText="1"/>
    </xf>
    <xf numFmtId="0" fontId="162" fillId="5" borderId="130" xfId="0" applyFont="1" applyFill="1" applyBorder="1" applyAlignment="1">
      <alignment horizontal="center" vertical="center" wrapText="1"/>
    </xf>
    <xf numFmtId="0" fontId="163" fillId="5" borderId="130" xfId="0" applyFont="1" applyFill="1" applyBorder="1" applyAlignment="1">
      <alignment horizontal="left" vertical="center" wrapText="1"/>
    </xf>
    <xf numFmtId="0" fontId="164" fillId="5" borderId="130" xfId="0" applyFont="1" applyFill="1" applyBorder="1" applyAlignment="1">
      <alignment horizontal="center" vertical="center" wrapText="1"/>
    </xf>
    <xf numFmtId="0" fontId="14" fillId="17" borderId="130" xfId="0" applyFont="1" applyFill="1" applyBorder="1" applyAlignment="1">
      <alignment horizontal="center" vertical="center" wrapText="1"/>
    </xf>
    <xf numFmtId="0" fontId="163" fillId="5" borderId="130" xfId="0" applyFont="1" applyFill="1" applyBorder="1" applyAlignment="1">
      <alignment horizontal="center" vertical="center" wrapText="1"/>
    </xf>
    <xf numFmtId="9" fontId="163" fillId="5" borderId="130" xfId="0" applyNumberFormat="1" applyFont="1" applyFill="1" applyBorder="1" applyAlignment="1">
      <alignment horizontal="center" vertical="center" wrapText="1"/>
    </xf>
    <xf numFmtId="0" fontId="165" fillId="0" borderId="130" xfId="0" applyFont="1" applyBorder="1" applyAlignment="1">
      <alignment horizontal="center" vertical="center" wrapText="1"/>
    </xf>
    <xf numFmtId="0" fontId="25" fillId="17" borderId="130" xfId="0" applyFont="1" applyFill="1" applyBorder="1" applyAlignment="1">
      <alignment horizontal="center" vertical="center" wrapText="1"/>
    </xf>
    <xf numFmtId="0" fontId="144" fillId="0" borderId="130" xfId="0" applyFont="1" applyBorder="1" applyAlignment="1">
      <alignment horizontal="center" wrapText="1"/>
    </xf>
    <xf numFmtId="0" fontId="13" fillId="71" borderId="0" xfId="0" applyFont="1" applyFill="1" applyBorder="1"/>
    <xf numFmtId="0" fontId="13" fillId="17" borderId="130" xfId="0" applyFont="1" applyFill="1" applyBorder="1" applyAlignment="1">
      <alignment horizontal="center" vertical="center" wrapText="1"/>
    </xf>
    <xf numFmtId="0" fontId="13" fillId="0" borderId="130" xfId="0" applyFont="1" applyFill="1" applyBorder="1" applyAlignment="1">
      <alignment horizontal="center" vertical="center" wrapText="1"/>
    </xf>
    <xf numFmtId="0" fontId="22" fillId="0" borderId="130" xfId="0" applyFont="1" applyFill="1" applyBorder="1" applyAlignment="1">
      <alignment horizontal="center" vertical="center" wrapText="1"/>
    </xf>
    <xf numFmtId="0" fontId="166" fillId="17" borderId="130" xfId="0" applyFont="1" applyFill="1" applyBorder="1" applyAlignment="1">
      <alignment horizontal="center" vertical="center" wrapText="1"/>
    </xf>
    <xf numFmtId="0" fontId="73" fillId="17" borderId="130" xfId="0" applyFont="1" applyFill="1" applyBorder="1" applyAlignment="1">
      <alignment horizontal="center" vertical="center" wrapText="1"/>
    </xf>
    <xf numFmtId="0" fontId="120" fillId="17" borderId="130" xfId="0" applyFont="1" applyFill="1" applyBorder="1" applyAlignment="1">
      <alignment horizontal="center" vertical="center" wrapText="1"/>
    </xf>
    <xf numFmtId="0" fontId="14" fillId="0" borderId="130" xfId="0" applyFont="1" applyFill="1" applyBorder="1" applyAlignment="1">
      <alignment horizontal="center" vertical="center" wrapText="1"/>
    </xf>
    <xf numFmtId="0" fontId="15" fillId="0" borderId="130" xfId="0" applyFont="1" applyFill="1" applyBorder="1" applyAlignment="1">
      <alignment horizontal="center" vertical="center" wrapText="1"/>
    </xf>
    <xf numFmtId="0" fontId="14" fillId="0" borderId="130" xfId="0" applyFont="1" applyFill="1" applyBorder="1" applyAlignment="1">
      <alignment vertical="center" wrapText="1"/>
    </xf>
    <xf numFmtId="0" fontId="163" fillId="0" borderId="130" xfId="0" applyFont="1" applyFill="1" applyBorder="1" applyAlignment="1">
      <alignment horizontal="center" vertical="center" wrapText="1"/>
    </xf>
    <xf numFmtId="9" fontId="163" fillId="0" borderId="130" xfId="0" applyNumberFormat="1" applyFont="1" applyFill="1" applyBorder="1" applyAlignment="1">
      <alignment horizontal="center" vertical="center" wrapText="1"/>
    </xf>
    <xf numFmtId="0" fontId="165" fillId="0" borderId="130" xfId="0" applyFont="1" applyFill="1" applyBorder="1" applyAlignment="1">
      <alignment horizontal="center" vertical="center" wrapText="1"/>
    </xf>
    <xf numFmtId="0" fontId="25" fillId="0" borderId="130" xfId="0" applyFont="1" applyFill="1" applyBorder="1" applyAlignment="1">
      <alignment horizontal="center" vertical="center" wrapText="1"/>
    </xf>
    <xf numFmtId="0" fontId="166" fillId="0" borderId="130" xfId="0" applyFont="1" applyFill="1" applyBorder="1" applyAlignment="1">
      <alignment horizontal="center" vertical="center" wrapText="1"/>
    </xf>
    <xf numFmtId="0" fontId="144" fillId="0" borderId="130" xfId="0" applyFont="1" applyFill="1" applyBorder="1" applyAlignment="1">
      <alignment horizontal="center" wrapText="1"/>
    </xf>
    <xf numFmtId="0" fontId="13" fillId="0" borderId="0" xfId="0" applyFont="1" applyFill="1" applyBorder="1"/>
    <xf numFmtId="0" fontId="22" fillId="0" borderId="0" xfId="0" applyFont="1" applyFill="1" applyBorder="1"/>
    <xf numFmtId="0" fontId="14" fillId="17" borderId="130" xfId="0" applyFont="1" applyFill="1" applyBorder="1" applyAlignment="1">
      <alignment vertical="center" wrapText="1"/>
    </xf>
    <xf numFmtId="0" fontId="15" fillId="86" borderId="130" xfId="0" applyFont="1" applyFill="1" applyBorder="1" applyAlignment="1">
      <alignment horizontal="center" vertical="center" wrapText="1"/>
    </xf>
    <xf numFmtId="0" fontId="81" fillId="86" borderId="130" xfId="0" applyFont="1" applyFill="1" applyBorder="1" applyAlignment="1">
      <alignment horizontal="center" vertical="center" wrapText="1"/>
    </xf>
    <xf numFmtId="9" fontId="13" fillId="5" borderId="130" xfId="0" applyNumberFormat="1" applyFont="1" applyFill="1" applyBorder="1" applyAlignment="1">
      <alignment horizontal="center" vertical="center" wrapText="1"/>
    </xf>
    <xf numFmtId="0" fontId="13" fillId="86" borderId="130" xfId="0" applyFont="1" applyFill="1" applyBorder="1" applyAlignment="1">
      <alignment horizontal="center" vertical="center" wrapText="1"/>
    </xf>
    <xf numFmtId="0" fontId="0" fillId="0" borderId="0" xfId="0" applyAlignment="1">
      <alignment horizontal="center" vertical="center"/>
    </xf>
    <xf numFmtId="0" fontId="168" fillId="0" borderId="135" xfId="0" applyFont="1" applyBorder="1" applyAlignment="1">
      <alignment horizontal="center" vertical="center" wrapText="1"/>
    </xf>
    <xf numFmtId="0" fontId="163" fillId="0" borderId="0" xfId="0" applyFont="1"/>
    <xf numFmtId="0" fontId="170" fillId="0" borderId="135" xfId="0" applyFont="1" applyBorder="1" applyAlignment="1">
      <alignment horizontal="center" wrapText="1"/>
    </xf>
    <xf numFmtId="0" fontId="163" fillId="0" borderId="0" xfId="0" applyFont="1" applyAlignment="1">
      <alignment horizontal="center"/>
    </xf>
    <xf numFmtId="0" fontId="172" fillId="12" borderId="135" xfId="0" applyFont="1" applyFill="1" applyBorder="1" applyAlignment="1">
      <alignment horizontal="center"/>
    </xf>
    <xf numFmtId="0" fontId="172" fillId="13" borderId="135" xfId="0" applyFont="1" applyFill="1" applyBorder="1" applyAlignment="1">
      <alignment horizontal="center"/>
    </xf>
    <xf numFmtId="0" fontId="172" fillId="14" borderId="135" xfId="0" applyFont="1" applyFill="1" applyBorder="1" applyAlignment="1">
      <alignment horizontal="center"/>
    </xf>
    <xf numFmtId="0" fontId="172" fillId="15" borderId="135" xfId="0" applyFont="1" applyFill="1" applyBorder="1" applyAlignment="1">
      <alignment horizontal="center" vertical="center" wrapText="1"/>
    </xf>
    <xf numFmtId="0" fontId="172" fillId="15" borderId="135" xfId="0" applyFont="1" applyFill="1" applyBorder="1" applyAlignment="1">
      <alignment vertical="center" wrapText="1"/>
    </xf>
    <xf numFmtId="0" fontId="165" fillId="0" borderId="135" xfId="0" applyFont="1" applyFill="1" applyBorder="1" applyAlignment="1">
      <alignment vertical="center" wrapText="1"/>
    </xf>
    <xf numFmtId="0" fontId="162" fillId="5" borderId="135" xfId="0" applyFont="1" applyFill="1" applyBorder="1" applyAlignment="1">
      <alignment vertical="center" wrapText="1"/>
    </xf>
    <xf numFmtId="0" fontId="163" fillId="17" borderId="135" xfId="0" applyFont="1" applyFill="1" applyBorder="1" applyAlignment="1">
      <alignment vertical="center" wrapText="1"/>
    </xf>
    <xf numFmtId="0" fontId="162" fillId="17" borderId="135" xfId="0" applyFont="1" applyFill="1" applyBorder="1" applyAlignment="1">
      <alignment vertical="center" wrapText="1"/>
    </xf>
    <xf numFmtId="0" fontId="164" fillId="5" borderId="135" xfId="0" applyFont="1" applyFill="1" applyBorder="1" applyAlignment="1">
      <alignment vertical="center" wrapText="1"/>
    </xf>
    <xf numFmtId="0" fontId="163" fillId="5" borderId="135" xfId="0" applyFont="1" applyFill="1" applyBorder="1" applyAlignment="1">
      <alignment vertical="center" wrapText="1"/>
    </xf>
    <xf numFmtId="9" fontId="163" fillId="5" borderId="135" xfId="0" applyNumberFormat="1" applyFont="1" applyFill="1" applyBorder="1" applyAlignment="1">
      <alignment horizontal="center" vertical="center" wrapText="1"/>
    </xf>
    <xf numFmtId="0" fontId="163" fillId="5" borderId="135" xfId="0" applyFont="1" applyFill="1" applyBorder="1" applyAlignment="1">
      <alignment horizontal="center" vertical="center" wrapText="1"/>
    </xf>
    <xf numFmtId="0" fontId="172" fillId="0" borderId="135" xfId="0" applyFont="1" applyFill="1" applyBorder="1" applyAlignment="1">
      <alignment vertical="center" wrapText="1"/>
    </xf>
    <xf numFmtId="0" fontId="163" fillId="0" borderId="0" xfId="0" applyFont="1" applyFill="1"/>
    <xf numFmtId="0" fontId="173" fillId="5" borderId="135" xfId="0" applyFont="1" applyFill="1" applyBorder="1" applyAlignment="1">
      <alignment vertical="center" wrapText="1"/>
    </xf>
    <xf numFmtId="0" fontId="162" fillId="0" borderId="135" xfId="0" applyFont="1" applyFill="1" applyBorder="1" applyAlignment="1">
      <alignment vertical="center" wrapText="1"/>
    </xf>
    <xf numFmtId="0" fontId="174" fillId="5" borderId="135" xfId="0" applyFont="1" applyFill="1" applyBorder="1" applyAlignment="1">
      <alignment vertical="center" wrapText="1"/>
    </xf>
    <xf numFmtId="0" fontId="175" fillId="5" borderId="135" xfId="0" applyFont="1" applyFill="1" applyBorder="1" applyAlignment="1">
      <alignment vertical="center" wrapText="1"/>
    </xf>
    <xf numFmtId="0" fontId="163" fillId="0" borderId="135" xfId="0" applyFont="1" applyFill="1" applyBorder="1" applyAlignment="1">
      <alignment vertical="center" wrapText="1"/>
    </xf>
    <xf numFmtId="0" fontId="13" fillId="0" borderId="130" xfId="0" applyFont="1" applyBorder="1" applyAlignment="1">
      <alignment horizontal="left" vertical="center" wrapText="1"/>
    </xf>
    <xf numFmtId="0" fontId="22" fillId="0" borderId="130" xfId="0" applyFont="1" applyBorder="1" applyAlignment="1">
      <alignment horizontal="left" vertical="center" wrapText="1"/>
    </xf>
    <xf numFmtId="0" fontId="163" fillId="17" borderId="130" xfId="0" applyFont="1" applyFill="1" applyBorder="1" applyAlignment="1">
      <alignment vertical="center" wrapText="1"/>
    </xf>
    <xf numFmtId="0" fontId="162" fillId="17" borderId="130" xfId="0" applyFont="1" applyFill="1" applyBorder="1" applyAlignment="1">
      <alignment vertical="center" wrapText="1"/>
    </xf>
    <xf numFmtId="0" fontId="176" fillId="5" borderId="135" xfId="0" applyFont="1" applyFill="1" applyBorder="1" applyAlignment="1">
      <alignment vertical="center" wrapText="1"/>
    </xf>
    <xf numFmtId="0" fontId="173" fillId="4" borderId="135" xfId="0" applyFont="1" applyFill="1" applyBorder="1" applyAlignment="1">
      <alignment vertical="center" wrapText="1"/>
    </xf>
    <xf numFmtId="0" fontId="172" fillId="4" borderId="135" xfId="0" applyFont="1" applyFill="1" applyBorder="1" applyAlignment="1">
      <alignment horizontal="center" vertical="center" wrapText="1"/>
    </xf>
    <xf numFmtId="0" fontId="172" fillId="4" borderId="135" xfId="0" applyFont="1" applyFill="1" applyBorder="1" applyAlignment="1">
      <alignment vertical="center" wrapText="1"/>
    </xf>
    <xf numFmtId="9" fontId="165" fillId="4" borderId="135" xfId="0" applyNumberFormat="1" applyFont="1" applyFill="1" applyBorder="1" applyAlignment="1">
      <alignment horizontal="center" vertical="center" wrapText="1"/>
    </xf>
    <xf numFmtId="0" fontId="16" fillId="0" borderId="0" xfId="1" applyBorder="1" applyAlignment="1">
      <alignment horizontal="center" vertical="center" wrapText="1"/>
    </xf>
    <xf numFmtId="15" fontId="119" fillId="0" borderId="98" xfId="0" applyNumberFormat="1" applyFont="1" applyBorder="1" applyAlignment="1">
      <alignment horizontal="center" vertical="center" wrapText="1"/>
    </xf>
    <xf numFmtId="0" fontId="69" fillId="0" borderId="11" xfId="0" applyFont="1" applyBorder="1" applyAlignment="1">
      <alignment horizontal="right" vertical="center" wrapText="1"/>
    </xf>
    <xf numFmtId="0" fontId="178" fillId="0" borderId="0" xfId="0" applyFont="1" applyBorder="1" applyAlignment="1">
      <alignment horizontal="center" wrapText="1"/>
    </xf>
    <xf numFmtId="0" fontId="177" fillId="12" borderId="26" xfId="0" applyFont="1" applyFill="1" applyBorder="1" applyAlignment="1">
      <alignment horizontal="center"/>
    </xf>
    <xf numFmtId="0" fontId="177" fillId="13" borderId="26" xfId="0" applyFont="1" applyFill="1" applyBorder="1" applyAlignment="1">
      <alignment horizontal="center"/>
    </xf>
    <xf numFmtId="0" fontId="177" fillId="14" borderId="26" xfId="0" applyFont="1" applyFill="1" applyBorder="1" applyAlignment="1">
      <alignment horizontal="center"/>
    </xf>
    <xf numFmtId="0" fontId="177" fillId="15" borderId="27" xfId="0" applyFont="1" applyFill="1" applyBorder="1" applyAlignment="1">
      <alignment horizontal="center" vertical="center" wrapText="1"/>
    </xf>
    <xf numFmtId="0" fontId="177" fillId="15" borderId="26" xfId="0" applyFont="1" applyFill="1" applyBorder="1" applyAlignment="1">
      <alignment horizontal="left" vertical="center" wrapText="1"/>
    </xf>
    <xf numFmtId="0" fontId="177" fillId="15" borderId="26" xfId="0" applyFont="1" applyFill="1" applyBorder="1" applyAlignment="1">
      <alignment vertical="center" wrapText="1"/>
    </xf>
    <xf numFmtId="0" fontId="177" fillId="15" borderId="26" xfId="0" applyFont="1" applyFill="1" applyBorder="1" applyAlignment="1">
      <alignment horizontal="center" vertical="center" wrapText="1"/>
    </xf>
    <xf numFmtId="0" fontId="26" fillId="5" borderId="26" xfId="0" applyFont="1" applyFill="1" applyBorder="1" applyAlignment="1">
      <alignment vertical="center" wrapText="1"/>
    </xf>
    <xf numFmtId="0" fontId="26" fillId="5" borderId="26" xfId="0" applyFont="1" applyFill="1" applyBorder="1" applyAlignment="1">
      <alignment horizontal="center" vertical="center" wrapText="1"/>
    </xf>
    <xf numFmtId="0" fontId="32" fillId="5" borderId="26" xfId="0" applyFont="1" applyFill="1" applyBorder="1" applyAlignment="1">
      <alignment horizontal="left" vertical="center" wrapText="1"/>
    </xf>
    <xf numFmtId="0" fontId="179" fillId="5" borderId="26" xfId="0" applyFont="1" applyFill="1" applyBorder="1" applyAlignment="1">
      <alignment horizontal="center" vertical="center" wrapText="1"/>
    </xf>
    <xf numFmtId="0" fontId="32" fillId="5" borderId="26" xfId="0" applyFont="1" applyFill="1" applyBorder="1" applyAlignment="1">
      <alignment horizontal="center" vertical="center" wrapText="1"/>
    </xf>
    <xf numFmtId="9" fontId="32" fillId="5" borderId="26" xfId="0" applyNumberFormat="1" applyFont="1" applyFill="1" applyBorder="1" applyAlignment="1">
      <alignment horizontal="center" vertical="center" wrapText="1"/>
    </xf>
    <xf numFmtId="0" fontId="180" fillId="5" borderId="26" xfId="0" applyFont="1" applyFill="1" applyBorder="1" applyAlignment="1">
      <alignment horizontal="center" vertical="center" wrapText="1"/>
    </xf>
    <xf numFmtId="0" fontId="27" fillId="5" borderId="26" xfId="0" applyFont="1" applyFill="1" applyBorder="1" applyAlignment="1">
      <alignment horizontal="center" vertical="center" wrapText="1"/>
    </xf>
    <xf numFmtId="0" fontId="32" fillId="5" borderId="26" xfId="0" applyFont="1" applyFill="1" applyBorder="1" applyAlignment="1">
      <alignment vertical="center" wrapText="1"/>
    </xf>
    <xf numFmtId="0" fontId="32" fillId="5" borderId="94" xfId="0" applyFont="1" applyFill="1" applyBorder="1" applyAlignment="1">
      <alignment vertical="center" wrapText="1"/>
    </xf>
    <xf numFmtId="0" fontId="32" fillId="5" borderId="95" xfId="0" applyFont="1" applyFill="1" applyBorder="1" applyAlignment="1">
      <alignment vertical="center" wrapText="1"/>
    </xf>
    <xf numFmtId="0" fontId="32" fillId="5" borderId="24" xfId="0" applyFont="1" applyFill="1" applyBorder="1" applyAlignment="1">
      <alignment horizontal="left" vertical="center" wrapText="1"/>
    </xf>
    <xf numFmtId="0" fontId="32" fillId="5" borderId="95" xfId="0" applyFont="1" applyFill="1" applyBorder="1" applyAlignment="1">
      <alignment horizontal="center" vertical="center" wrapText="1"/>
    </xf>
    <xf numFmtId="0" fontId="32" fillId="5" borderId="154" xfId="0" applyFont="1" applyFill="1" applyBorder="1" applyAlignment="1">
      <alignment horizontal="left" vertical="center" wrapText="1"/>
    </xf>
    <xf numFmtId="9" fontId="88" fillId="4" borderId="26" xfId="0" applyNumberFormat="1" applyFont="1" applyFill="1" applyBorder="1" applyAlignment="1">
      <alignment horizontal="center" vertical="center" wrapText="1"/>
    </xf>
    <xf numFmtId="9" fontId="177" fillId="4" borderId="26" xfId="0" applyNumberFormat="1" applyFont="1" applyFill="1" applyBorder="1" applyAlignment="1">
      <alignment horizontal="center" vertical="center" wrapText="1"/>
    </xf>
    <xf numFmtId="0" fontId="26" fillId="0" borderId="150" xfId="0" applyFont="1" applyFill="1" applyBorder="1" applyAlignment="1">
      <alignment horizontal="left" vertical="center" wrapText="1"/>
    </xf>
    <xf numFmtId="0" fontId="32" fillId="0" borderId="0" xfId="0" applyFont="1" applyAlignment="1">
      <alignment horizontal="center"/>
    </xf>
    <xf numFmtId="0" fontId="32" fillId="5" borderId="160" xfId="0" applyFont="1" applyFill="1" applyBorder="1" applyAlignment="1">
      <alignment vertical="center" wrapText="1"/>
    </xf>
    <xf numFmtId="0" fontId="26" fillId="5" borderId="101" xfId="0" applyFont="1" applyFill="1" applyBorder="1" applyAlignment="1">
      <alignment horizontal="center" vertical="center" wrapText="1"/>
    </xf>
    <xf numFmtId="0" fontId="32" fillId="5" borderId="98" xfId="0" applyFont="1" applyFill="1" applyBorder="1" applyAlignment="1">
      <alignment horizontal="center" vertical="center" wrapText="1"/>
    </xf>
    <xf numFmtId="10" fontId="26" fillId="5" borderId="54" xfId="0" applyNumberFormat="1" applyFont="1" applyFill="1" applyBorder="1" applyAlignment="1">
      <alignment horizontal="center" vertical="center" wrapText="1"/>
    </xf>
    <xf numFmtId="0" fontId="32" fillId="17" borderId="163" xfId="0" applyFont="1" applyFill="1" applyBorder="1" applyAlignment="1">
      <alignment horizontal="left" vertical="center" wrapText="1"/>
    </xf>
    <xf numFmtId="0" fontId="32" fillId="17" borderId="160" xfId="0" applyFont="1" applyFill="1" applyBorder="1" applyAlignment="1">
      <alignment vertical="center" wrapText="1"/>
    </xf>
    <xf numFmtId="0" fontId="26" fillId="5" borderId="54" xfId="0" applyFont="1" applyFill="1" applyBorder="1" applyAlignment="1">
      <alignment horizontal="center" vertical="center" wrapText="1"/>
    </xf>
    <xf numFmtId="0" fontId="32" fillId="0" borderId="0" xfId="0" applyFont="1" applyFill="1" applyBorder="1" applyAlignment="1">
      <alignment horizontal="center"/>
    </xf>
    <xf numFmtId="0" fontId="26" fillId="17" borderId="163" xfId="0" applyFont="1" applyFill="1" applyBorder="1" applyAlignment="1">
      <alignment horizontal="left" vertical="center" wrapText="1"/>
    </xf>
    <xf numFmtId="0" fontId="26" fillId="0" borderId="54" xfId="0" applyFont="1" applyBorder="1" applyAlignment="1">
      <alignment horizontal="center" vertical="center" wrapText="1"/>
    </xf>
    <xf numFmtId="0" fontId="32" fillId="0" borderId="54" xfId="0" applyFont="1" applyBorder="1" applyAlignment="1">
      <alignment horizontal="center" vertical="center" wrapText="1"/>
    </xf>
    <xf numFmtId="10" fontId="26" fillId="0" borderId="54" xfId="0" applyNumberFormat="1" applyFont="1" applyBorder="1" applyAlignment="1">
      <alignment horizontal="center" vertical="center" wrapText="1"/>
    </xf>
    <xf numFmtId="0" fontId="32" fillId="5" borderId="102" xfId="0" applyFont="1" applyFill="1" applyBorder="1" applyAlignment="1">
      <alignment horizontal="center" vertical="center" wrapText="1"/>
    </xf>
    <xf numFmtId="0" fontId="26" fillId="5" borderId="100" xfId="0" applyFont="1" applyFill="1" applyBorder="1" applyAlignment="1">
      <alignment horizontal="center" vertical="center" wrapText="1"/>
    </xf>
    <xf numFmtId="0" fontId="32" fillId="5" borderId="165" xfId="0" applyFont="1" applyFill="1" applyBorder="1" applyAlignment="1">
      <alignment horizontal="center" vertical="center" wrapText="1"/>
    </xf>
    <xf numFmtId="0" fontId="32" fillId="5" borderId="101" xfId="0" applyFont="1" applyFill="1" applyBorder="1" applyAlignment="1">
      <alignment horizontal="center" vertical="center" wrapText="1"/>
    </xf>
    <xf numFmtId="0" fontId="32" fillId="0" borderId="166" xfId="0" applyFont="1" applyBorder="1"/>
    <xf numFmtId="0" fontId="69" fillId="17" borderId="0" xfId="0" applyFont="1" applyFill="1" applyBorder="1" applyAlignment="1">
      <alignment horizontal="center" vertical="center" wrapText="1"/>
    </xf>
    <xf numFmtId="0" fontId="69" fillId="17" borderId="0" xfId="0" applyFont="1" applyFill="1" applyBorder="1" applyAlignment="1">
      <alignment horizontal="left" vertical="center" wrapText="1"/>
    </xf>
    <xf numFmtId="0" fontId="69" fillId="17" borderId="0" xfId="0" applyFont="1" applyFill="1" applyBorder="1" applyAlignment="1">
      <alignment vertical="center" wrapText="1"/>
    </xf>
    <xf numFmtId="0" fontId="32" fillId="0" borderId="0" xfId="0" applyFont="1" applyAlignment="1">
      <alignment horizontal="left"/>
    </xf>
    <xf numFmtId="0" fontId="32" fillId="0" borderId="0" xfId="0" applyFont="1" applyAlignment="1"/>
    <xf numFmtId="0" fontId="22" fillId="0" borderId="102" xfId="0" applyFont="1" applyBorder="1" applyAlignment="1">
      <alignment horizontal="center" vertical="center" wrapText="1"/>
    </xf>
    <xf numFmtId="0" fontId="5" fillId="3" borderId="7" xfId="0" applyFont="1" applyFill="1" applyBorder="1" applyAlignment="1">
      <alignment horizontal="center" vertical="center" wrapText="1"/>
    </xf>
    <xf numFmtId="0" fontId="6" fillId="0" borderId="8" xfId="0" applyFont="1" applyBorder="1"/>
    <xf numFmtId="0" fontId="6" fillId="0" borderId="2" xfId="0" applyFont="1" applyBorder="1"/>
    <xf numFmtId="0" fontId="6" fillId="0" borderId="3" xfId="0" applyFont="1" applyBorder="1"/>
    <xf numFmtId="0" fontId="7" fillId="5" borderId="4" xfId="0" applyFont="1" applyFill="1" applyBorder="1" applyAlignment="1">
      <alignment horizontal="center" vertical="center" wrapText="1"/>
    </xf>
    <xf numFmtId="0" fontId="6" fillId="0" borderId="1" xfId="0" applyFont="1" applyBorder="1"/>
    <xf numFmtId="0" fontId="6" fillId="0" borderId="5" xfId="0" applyFont="1" applyBorder="1"/>
    <xf numFmtId="0" fontId="8" fillId="0" borderId="4" xfId="0" applyFont="1" applyBorder="1" applyAlignment="1">
      <alignment horizontal="center" vertical="center" wrapText="1"/>
    </xf>
    <xf numFmtId="0" fontId="1" fillId="2" borderId="0" xfId="0" applyFont="1" applyFill="1" applyBorder="1" applyAlignment="1">
      <alignment horizontal="center" vertical="center" wrapText="1"/>
    </xf>
    <xf numFmtId="0" fontId="2" fillId="0" borderId="0" xfId="0" applyFont="1" applyBorder="1"/>
    <xf numFmtId="0" fontId="4" fillId="2" borderId="2" xfId="0" applyFont="1" applyFill="1" applyBorder="1" applyAlignment="1">
      <alignment horizontal="center" vertical="center" wrapText="1"/>
    </xf>
    <xf numFmtId="0" fontId="2" fillId="0" borderId="3" xfId="0" applyFont="1" applyBorder="1"/>
    <xf numFmtId="0" fontId="5" fillId="3" borderId="4" xfId="0" applyFont="1" applyFill="1" applyBorder="1" applyAlignment="1">
      <alignment horizontal="center" vertical="center" wrapText="1"/>
    </xf>
    <xf numFmtId="0" fontId="11" fillId="17" borderId="10" xfId="0" applyFont="1" applyFill="1" applyBorder="1" applyAlignment="1">
      <alignment horizontal="center" vertical="center" wrapText="1"/>
    </xf>
    <xf numFmtId="0" fontId="6" fillId="0" borderId="12" xfId="0" applyFont="1" applyBorder="1"/>
    <xf numFmtId="0" fontId="11" fillId="16" borderId="10" xfId="0" applyFont="1" applyFill="1" applyBorder="1" applyAlignment="1">
      <alignment horizontal="center" vertical="center" wrapText="1"/>
    </xf>
    <xf numFmtId="0" fontId="13" fillId="17" borderId="10" xfId="0" applyFont="1" applyFill="1" applyBorder="1" applyAlignment="1">
      <alignment horizontal="center" vertical="center" wrapText="1"/>
    </xf>
    <xf numFmtId="0" fontId="6" fillId="0" borderId="13" xfId="0" applyFont="1" applyBorder="1"/>
    <xf numFmtId="0" fontId="13" fillId="5" borderId="10" xfId="0" applyFont="1" applyFill="1" applyBorder="1" applyAlignment="1">
      <alignment horizontal="center" vertical="center" wrapText="1"/>
    </xf>
    <xf numFmtId="0" fontId="10" fillId="6" borderId="7" xfId="0" applyFont="1" applyFill="1" applyBorder="1" applyAlignment="1">
      <alignment horizontal="center" vertical="center" wrapText="1"/>
    </xf>
    <xf numFmtId="0" fontId="6" fillId="0" borderId="9" xfId="0" applyFont="1" applyBorder="1"/>
    <xf numFmtId="0" fontId="10" fillId="7" borderId="7" xfId="0" applyFont="1" applyFill="1" applyBorder="1" applyAlignment="1">
      <alignment horizontal="center" vertical="center" wrapText="1"/>
    </xf>
    <xf numFmtId="0" fontId="10" fillId="12" borderId="7" xfId="0" applyFont="1" applyFill="1" applyBorder="1" applyAlignment="1">
      <alignment horizontal="center" vertical="center" wrapText="1"/>
    </xf>
    <xf numFmtId="0" fontId="11" fillId="5" borderId="10" xfId="0" applyFont="1" applyFill="1" applyBorder="1" applyAlignment="1">
      <alignment horizontal="center" vertical="center" wrapText="1"/>
    </xf>
    <xf numFmtId="0" fontId="12" fillId="5" borderId="10" xfId="0" applyFont="1" applyFill="1" applyBorder="1" applyAlignment="1">
      <alignment horizontal="center" vertical="center" wrapText="1"/>
    </xf>
    <xf numFmtId="0" fontId="12" fillId="5" borderId="12" xfId="0" applyFont="1" applyFill="1" applyBorder="1" applyAlignment="1">
      <alignment horizontal="center" vertical="center" wrapText="1"/>
    </xf>
    <xf numFmtId="0" fontId="12" fillId="5" borderId="13" xfId="0" applyFont="1" applyFill="1" applyBorder="1" applyAlignment="1">
      <alignment horizontal="center" vertical="center" wrapText="1"/>
    </xf>
    <xf numFmtId="0" fontId="10" fillId="8" borderId="7" xfId="0" applyFont="1" applyFill="1" applyBorder="1" applyAlignment="1">
      <alignment horizontal="center" vertical="center" wrapText="1"/>
    </xf>
    <xf numFmtId="0" fontId="10" fillId="9" borderId="7" xfId="0" applyFont="1" applyFill="1" applyBorder="1" applyAlignment="1">
      <alignment horizontal="center" vertical="center" wrapText="1"/>
    </xf>
    <xf numFmtId="0" fontId="10" fillId="10" borderId="7" xfId="0" applyFont="1" applyFill="1" applyBorder="1" applyAlignment="1">
      <alignment horizontal="center" vertical="center" wrapText="1"/>
    </xf>
    <xf numFmtId="0" fontId="10" fillId="11" borderId="7" xfId="0" applyFont="1" applyFill="1" applyBorder="1" applyAlignment="1">
      <alignment horizontal="center" vertical="center" wrapText="1"/>
    </xf>
    <xf numFmtId="0" fontId="13" fillId="17" borderId="13" xfId="0" applyFont="1" applyFill="1" applyBorder="1" applyAlignment="1">
      <alignment horizontal="center" vertical="center" wrapText="1"/>
    </xf>
    <xf numFmtId="0" fontId="11" fillId="0" borderId="10" xfId="0" applyFont="1" applyBorder="1" applyAlignment="1">
      <alignment horizontal="center" vertical="center" wrapText="1"/>
    </xf>
    <xf numFmtId="0" fontId="6" fillId="0" borderId="19" xfId="0" applyFont="1" applyBorder="1"/>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13" fillId="5" borderId="13" xfId="0" applyFont="1" applyFill="1" applyBorder="1" applyAlignment="1">
      <alignment horizontal="center" vertical="center" wrapText="1"/>
    </xf>
    <xf numFmtId="0" fontId="13" fillId="0" borderId="10" xfId="0" applyFont="1" applyBorder="1" applyAlignment="1">
      <alignment horizontal="center" vertical="center" wrapText="1"/>
    </xf>
    <xf numFmtId="0" fontId="13" fillId="0" borderId="13" xfId="0" applyFont="1" applyBorder="1" applyAlignment="1">
      <alignment horizontal="center" vertical="center" wrapText="1"/>
    </xf>
    <xf numFmtId="0" fontId="14" fillId="5" borderId="10" xfId="0" applyFont="1" applyFill="1" applyBorder="1" applyAlignment="1">
      <alignment horizontal="center" vertical="center" wrapText="1"/>
    </xf>
    <xf numFmtId="0" fontId="14" fillId="5" borderId="13" xfId="0" applyFont="1" applyFill="1" applyBorder="1" applyAlignment="1">
      <alignment horizontal="center" vertical="center" wrapText="1"/>
    </xf>
    <xf numFmtId="0" fontId="6" fillId="0" borderId="15" xfId="0" applyFont="1" applyBorder="1" applyAlignment="1">
      <alignment horizontal="center" vertical="center"/>
    </xf>
    <xf numFmtId="0" fontId="6" fillId="0" borderId="14" xfId="0" applyFont="1" applyBorder="1" applyAlignment="1">
      <alignment horizontal="center" vertical="center"/>
    </xf>
    <xf numFmtId="0" fontId="23" fillId="5" borderId="16" xfId="0" applyFont="1" applyFill="1" applyBorder="1" applyAlignment="1">
      <alignment horizontal="center" vertical="center" wrapText="1"/>
    </xf>
    <xf numFmtId="0" fontId="23" fillId="5" borderId="13" xfId="0" applyFont="1" applyFill="1" applyBorder="1" applyAlignment="1">
      <alignment horizontal="center" vertical="center" wrapText="1"/>
    </xf>
    <xf numFmtId="0" fontId="41" fillId="4" borderId="11" xfId="0" applyFont="1" applyFill="1" applyBorder="1" applyAlignment="1">
      <alignment horizontal="center" vertical="center" wrapText="1"/>
    </xf>
    <xf numFmtId="0" fontId="40" fillId="0" borderId="11" xfId="0" applyFont="1" applyBorder="1"/>
    <xf numFmtId="0" fontId="9" fillId="0" borderId="0" xfId="3" applyFont="1" applyBorder="1" applyAlignment="1">
      <alignment horizontal="center" vertical="center" wrapText="1"/>
    </xf>
    <xf numFmtId="0" fontId="40" fillId="0" borderId="0" xfId="3" applyFont="1" applyBorder="1"/>
    <xf numFmtId="0" fontId="38" fillId="11" borderId="11" xfId="0" applyFont="1" applyFill="1" applyBorder="1" applyAlignment="1">
      <alignment horizontal="center"/>
    </xf>
    <xf numFmtId="0" fontId="37" fillId="0" borderId="11" xfId="0" applyFont="1" applyBorder="1"/>
    <xf numFmtId="0" fontId="38" fillId="12" borderId="11" xfId="0" applyFont="1" applyFill="1" applyBorder="1" applyAlignment="1">
      <alignment horizontal="center"/>
    </xf>
    <xf numFmtId="0" fontId="12" fillId="16" borderId="11" xfId="0" applyFont="1" applyFill="1" applyBorder="1" applyAlignment="1">
      <alignment horizontal="center" vertical="center" wrapText="1"/>
    </xf>
    <xf numFmtId="0" fontId="9" fillId="0" borderId="11" xfId="3" applyFont="1" applyBorder="1" applyAlignment="1">
      <alignment horizontal="center" vertical="center" wrapText="1"/>
    </xf>
    <xf numFmtId="0" fontId="40" fillId="0" borderId="11" xfId="3" applyFont="1" applyBorder="1"/>
    <xf numFmtId="0" fontId="38" fillId="6" borderId="11" xfId="0" applyFont="1" applyFill="1" applyBorder="1" applyAlignment="1">
      <alignment horizontal="center" vertical="top"/>
    </xf>
    <xf numFmtId="0" fontId="38" fillId="7" borderId="11" xfId="0" applyFont="1" applyFill="1" applyBorder="1" applyAlignment="1">
      <alignment horizontal="center" vertical="center"/>
    </xf>
    <xf numFmtId="0" fontId="38" fillId="8" borderId="11" xfId="0" applyFont="1" applyFill="1" applyBorder="1" applyAlignment="1">
      <alignment horizontal="center" vertical="center"/>
    </xf>
    <xf numFmtId="0" fontId="38" fillId="9" borderId="11" xfId="0" applyFont="1" applyFill="1" applyBorder="1" applyAlignment="1">
      <alignment horizontal="center"/>
    </xf>
    <xf numFmtId="0" fontId="38" fillId="10" borderId="11" xfId="0" applyFont="1" applyFill="1" applyBorder="1" applyAlignment="1">
      <alignment horizontal="center"/>
    </xf>
    <xf numFmtId="0" fontId="31" fillId="0" borderId="11" xfId="0" applyFont="1" applyBorder="1" applyAlignment="1">
      <alignment horizontal="center" wrapText="1"/>
    </xf>
    <xf numFmtId="0" fontId="32" fillId="0" borderId="11" xfId="0" applyFont="1" applyBorder="1" applyAlignment="1">
      <alignment horizontal="center" vertical="center"/>
    </xf>
    <xf numFmtId="0" fontId="0" fillId="0" borderId="11" xfId="0" applyBorder="1" applyAlignment="1">
      <alignment horizontal="center" vertical="center"/>
    </xf>
    <xf numFmtId="0" fontId="34" fillId="0" borderId="11" xfId="0" applyFont="1" applyBorder="1" applyAlignment="1">
      <alignment horizontal="center" vertical="center"/>
    </xf>
    <xf numFmtId="0" fontId="6" fillId="0" borderId="20" xfId="0" applyFont="1" applyBorder="1" applyAlignment="1">
      <alignment horizontal="center"/>
    </xf>
    <xf numFmtId="0" fontId="36" fillId="2" borderId="0" xfId="0" applyFont="1" applyFill="1" applyAlignment="1">
      <alignment horizontal="center" vertical="top" wrapText="1"/>
    </xf>
    <xf numFmtId="0" fontId="37" fillId="0" borderId="0" xfId="0" applyFont="1"/>
    <xf numFmtId="0" fontId="49" fillId="4" borderId="23" xfId="0" applyFont="1" applyFill="1" applyBorder="1" applyAlignment="1">
      <alignment horizontal="center" vertical="center" wrapText="1"/>
    </xf>
    <xf numFmtId="0" fontId="43" fillId="0" borderId="24" xfId="0" applyFont="1" applyBorder="1"/>
    <xf numFmtId="0" fontId="49" fillId="11" borderId="23" xfId="0" applyFont="1" applyFill="1" applyBorder="1" applyAlignment="1">
      <alignment horizontal="center"/>
    </xf>
    <xf numFmtId="0" fontId="43" fillId="0" borderId="25" xfId="0" applyFont="1" applyBorder="1"/>
    <xf numFmtId="0" fontId="49" fillId="12" borderId="23" xfId="0" applyFont="1" applyFill="1" applyBorder="1" applyAlignment="1">
      <alignment horizontal="center"/>
    </xf>
    <xf numFmtId="0" fontId="12" fillId="16" borderId="10" xfId="0" applyFont="1" applyFill="1" applyBorder="1" applyAlignment="1">
      <alignment horizontal="center" vertical="center" wrapText="1"/>
    </xf>
    <xf numFmtId="0" fontId="43" fillId="0" borderId="13" xfId="0" applyFont="1" applyBorder="1"/>
    <xf numFmtId="0" fontId="43" fillId="0" borderId="12" xfId="0" applyFont="1" applyBorder="1"/>
    <xf numFmtId="0" fontId="13" fillId="5" borderId="10" xfId="0" applyFont="1" applyFill="1" applyBorder="1" applyAlignment="1">
      <alignment vertical="center" wrapText="1"/>
    </xf>
    <xf numFmtId="0" fontId="49" fillId="6" borderId="23" xfId="0" applyFont="1" applyFill="1" applyBorder="1" applyAlignment="1">
      <alignment horizontal="center" vertical="top"/>
    </xf>
    <xf numFmtId="0" fontId="49" fillId="7" borderId="23" xfId="0" applyFont="1" applyFill="1" applyBorder="1" applyAlignment="1">
      <alignment horizontal="center" vertical="center"/>
    </xf>
    <xf numFmtId="0" fontId="49" fillId="8" borderId="23" xfId="0" applyFont="1" applyFill="1" applyBorder="1" applyAlignment="1">
      <alignment horizontal="center" vertical="center"/>
    </xf>
    <xf numFmtId="0" fontId="49" fillId="9" borderId="23" xfId="0" applyFont="1" applyFill="1" applyBorder="1" applyAlignment="1">
      <alignment horizontal="center"/>
    </xf>
    <xf numFmtId="0" fontId="49" fillId="10" borderId="23" xfId="0" applyFont="1" applyFill="1" applyBorder="1" applyAlignment="1">
      <alignment horizontal="center"/>
    </xf>
    <xf numFmtId="0" fontId="42" fillId="0" borderId="7" xfId="0" applyFont="1" applyBorder="1" applyAlignment="1">
      <alignment horizontal="center" wrapText="1"/>
    </xf>
    <xf numFmtId="0" fontId="43" fillId="0" borderId="9" xfId="0" applyFont="1" applyBorder="1"/>
    <xf numFmtId="0" fontId="43" fillId="0" borderId="19" xfId="0" applyFont="1" applyBorder="1"/>
    <xf numFmtId="0" fontId="43" fillId="0" borderId="21" xfId="0" applyFont="1" applyBorder="1"/>
    <xf numFmtId="0" fontId="43" fillId="0" borderId="2" xfId="0" applyFont="1" applyBorder="1"/>
    <xf numFmtId="0" fontId="43" fillId="0" borderId="22" xfId="0" applyFont="1" applyBorder="1"/>
    <xf numFmtId="0" fontId="44" fillId="0" borderId="7" xfId="0" applyFont="1" applyBorder="1" applyAlignment="1">
      <alignment horizontal="center" vertical="center"/>
    </xf>
    <xf numFmtId="0" fontId="43" fillId="0" borderId="8" xfId="0" applyFont="1" applyBorder="1"/>
    <xf numFmtId="0" fontId="43" fillId="0" borderId="3" xfId="0" applyFont="1" applyBorder="1"/>
    <xf numFmtId="0" fontId="46" fillId="0" borderId="7" xfId="0" applyFont="1" applyBorder="1" applyAlignment="1">
      <alignment horizontal="center" vertical="center"/>
    </xf>
    <xf numFmtId="0" fontId="47" fillId="0" borderId="8" xfId="0" applyFont="1" applyBorder="1" applyAlignment="1">
      <alignment horizontal="center"/>
    </xf>
    <xf numFmtId="0" fontId="48" fillId="2" borderId="0" xfId="0" applyFont="1" applyFill="1" applyBorder="1" applyAlignment="1">
      <alignment horizontal="center" vertical="top" wrapText="1"/>
    </xf>
    <xf numFmtId="0" fontId="43" fillId="0" borderId="0" xfId="0" applyFont="1" applyBorder="1"/>
    <xf numFmtId="0" fontId="38" fillId="21" borderId="23" xfId="0" applyFont="1" applyFill="1" applyBorder="1" applyAlignment="1">
      <alignment horizontal="center" vertical="center" wrapText="1"/>
    </xf>
    <xf numFmtId="0" fontId="37" fillId="22" borderId="24" xfId="0" applyFont="1" applyFill="1" applyBorder="1"/>
    <xf numFmtId="0" fontId="38" fillId="11" borderId="23" xfId="0" applyFont="1" applyFill="1" applyBorder="1" applyAlignment="1">
      <alignment horizontal="center"/>
    </xf>
    <xf numFmtId="0" fontId="37" fillId="0" borderId="25" xfId="0" applyFont="1" applyBorder="1"/>
    <xf numFmtId="0" fontId="37" fillId="0" borderId="24" xfId="0" applyFont="1" applyBorder="1"/>
    <xf numFmtId="0" fontId="38" fillId="12" borderId="23" xfId="0" applyFont="1" applyFill="1" applyBorder="1" applyAlignment="1">
      <alignment horizontal="center"/>
    </xf>
    <xf numFmtId="0" fontId="43" fillId="0" borderId="11" xfId="0" applyFont="1" applyBorder="1"/>
    <xf numFmtId="0" fontId="9" fillId="16" borderId="11" xfId="0" applyFont="1" applyFill="1" applyBorder="1" applyAlignment="1">
      <alignment horizontal="center" vertical="center" wrapText="1"/>
    </xf>
    <xf numFmtId="0" fontId="12" fillId="0" borderId="11" xfId="0" applyFont="1" applyBorder="1" applyAlignment="1">
      <alignment horizontal="left" vertical="center" wrapText="1"/>
    </xf>
    <xf numFmtId="0" fontId="53" fillId="0" borderId="11" xfId="0" applyFont="1" applyBorder="1"/>
    <xf numFmtId="0" fontId="38" fillId="6" borderId="23" xfId="0" applyFont="1" applyFill="1" applyBorder="1" applyAlignment="1">
      <alignment horizontal="center" vertical="top"/>
    </xf>
    <xf numFmtId="0" fontId="38" fillId="7" borderId="23" xfId="0" applyFont="1" applyFill="1" applyBorder="1" applyAlignment="1">
      <alignment horizontal="center" vertical="center"/>
    </xf>
    <xf numFmtId="0" fontId="38" fillId="8" borderId="23" xfId="0" applyFont="1" applyFill="1" applyBorder="1" applyAlignment="1">
      <alignment horizontal="center" vertical="center"/>
    </xf>
    <xf numFmtId="0" fontId="38" fillId="9" borderId="23" xfId="0" applyFont="1" applyFill="1" applyBorder="1" applyAlignment="1">
      <alignment horizontal="center"/>
    </xf>
    <xf numFmtId="0" fontId="38" fillId="10" borderId="23" xfId="0" applyFont="1" applyFill="1" applyBorder="1" applyAlignment="1">
      <alignment horizontal="center"/>
    </xf>
    <xf numFmtId="0" fontId="43" fillId="0" borderId="20" xfId="0" applyFont="1" applyBorder="1" applyAlignment="1">
      <alignment horizontal="center"/>
    </xf>
    <xf numFmtId="0" fontId="59" fillId="34" borderId="37" xfId="0" applyFont="1" applyFill="1" applyBorder="1" applyAlignment="1">
      <alignment horizontal="center" vertical="center" wrapText="1"/>
    </xf>
    <xf numFmtId="0" fontId="59" fillId="34" borderId="39" xfId="0" applyFont="1" applyFill="1" applyBorder="1" applyAlignment="1">
      <alignment horizontal="center" vertical="center" wrapText="1"/>
    </xf>
    <xf numFmtId="0" fontId="59" fillId="42" borderId="11" xfId="0" applyFont="1" applyFill="1" applyBorder="1" applyAlignment="1">
      <alignment horizontal="center" vertical="center" wrapText="1"/>
    </xf>
    <xf numFmtId="0" fontId="57" fillId="35" borderId="15" xfId="0" applyFont="1" applyFill="1" applyBorder="1" applyAlignment="1">
      <alignment horizontal="center" vertical="center" wrapText="1"/>
    </xf>
    <xf numFmtId="0" fontId="57" fillId="35" borderId="41" xfId="0" applyFont="1" applyFill="1" applyBorder="1" applyAlignment="1">
      <alignment horizontal="center" vertical="center" wrapText="1"/>
    </xf>
    <xf numFmtId="0" fontId="57" fillId="35" borderId="14" xfId="0" applyFont="1" applyFill="1" applyBorder="1" applyAlignment="1">
      <alignment horizontal="center" vertical="center" wrapText="1"/>
    </xf>
    <xf numFmtId="0" fontId="58" fillId="26" borderId="11" xfId="0" applyFont="1" applyFill="1" applyBorder="1" applyAlignment="1">
      <alignment horizontal="center" vertical="center" wrapText="1"/>
    </xf>
    <xf numFmtId="0" fontId="54" fillId="0" borderId="31" xfId="0" applyFont="1" applyBorder="1" applyAlignment="1">
      <alignment horizontal="center" vertical="center"/>
    </xf>
    <xf numFmtId="0" fontId="54" fillId="0" borderId="20" xfId="0" applyFont="1" applyBorder="1" applyAlignment="1">
      <alignment horizontal="center" vertical="center"/>
    </xf>
    <xf numFmtId="0" fontId="54" fillId="0" borderId="32" xfId="0" applyFont="1" applyBorder="1" applyAlignment="1">
      <alignment horizontal="center" vertical="center"/>
    </xf>
    <xf numFmtId="0" fontId="54" fillId="0" borderId="35" xfId="0" applyFont="1" applyBorder="1" applyAlignment="1">
      <alignment horizontal="center" vertical="center"/>
    </xf>
    <xf numFmtId="0" fontId="54" fillId="0" borderId="34" xfId="0" applyFont="1" applyBorder="1" applyAlignment="1">
      <alignment horizontal="center" vertical="center"/>
    </xf>
    <xf numFmtId="0" fontId="54" fillId="0" borderId="36" xfId="0" applyFont="1" applyBorder="1" applyAlignment="1">
      <alignment horizontal="center" vertical="center"/>
    </xf>
    <xf numFmtId="0" fontId="59" fillId="30" borderId="37" xfId="0" applyFont="1" applyFill="1" applyBorder="1" applyAlignment="1">
      <alignment horizontal="center" vertical="center" wrapText="1"/>
    </xf>
    <xf numFmtId="0" fontId="59" fillId="30" borderId="39" xfId="0" applyFont="1" applyFill="1" applyBorder="1" applyAlignment="1">
      <alignment horizontal="center" vertical="center" wrapText="1"/>
    </xf>
    <xf numFmtId="0" fontId="59" fillId="30" borderId="31" xfId="0" applyFont="1" applyFill="1" applyBorder="1" applyAlignment="1">
      <alignment horizontal="center" vertical="center" wrapText="1"/>
    </xf>
    <xf numFmtId="0" fontId="59" fillId="30" borderId="32" xfId="0" applyFont="1" applyFill="1" applyBorder="1" applyAlignment="1">
      <alignment horizontal="center" vertical="center" wrapText="1"/>
    </xf>
    <xf numFmtId="0" fontId="59" fillId="30" borderId="33" xfId="0" applyFont="1" applyFill="1" applyBorder="1" applyAlignment="1">
      <alignment horizontal="center" vertical="center" wrapText="1"/>
    </xf>
    <xf numFmtId="0" fontId="59" fillId="30" borderId="40" xfId="0" applyFont="1" applyFill="1" applyBorder="1" applyAlignment="1">
      <alignment horizontal="center" vertical="center" wrapText="1"/>
    </xf>
    <xf numFmtId="0" fontId="59" fillId="30" borderId="35" xfId="0" applyFont="1" applyFill="1" applyBorder="1" applyAlignment="1">
      <alignment horizontal="center" vertical="center" wrapText="1"/>
    </xf>
    <xf numFmtId="0" fontId="59" fillId="30" borderId="36" xfId="0" applyFont="1" applyFill="1" applyBorder="1" applyAlignment="1">
      <alignment horizontal="center" vertical="center" wrapText="1"/>
    </xf>
    <xf numFmtId="0" fontId="54" fillId="0" borderId="11" xfId="0" applyFont="1" applyBorder="1" applyAlignment="1">
      <alignment horizontal="center" vertical="center"/>
    </xf>
    <xf numFmtId="0" fontId="56" fillId="23" borderId="11" xfId="0" applyFont="1" applyFill="1" applyBorder="1" applyAlignment="1">
      <alignment horizontal="center" vertical="center" wrapText="1"/>
    </xf>
    <xf numFmtId="0" fontId="56" fillId="24" borderId="37" xfId="0" applyFont="1" applyFill="1" applyBorder="1" applyAlignment="1">
      <alignment horizontal="center" vertical="center" wrapText="1"/>
    </xf>
    <xf numFmtId="0" fontId="56" fillId="24" borderId="38" xfId="0" applyFont="1" applyFill="1" applyBorder="1" applyAlignment="1">
      <alignment horizontal="center" vertical="center" wrapText="1"/>
    </xf>
    <xf numFmtId="0" fontId="56" fillId="24" borderId="39" xfId="0" applyFont="1" applyFill="1" applyBorder="1" applyAlignment="1">
      <alignment horizontal="center" vertical="center" wrapText="1"/>
    </xf>
    <xf numFmtId="0" fontId="56" fillId="25" borderId="37" xfId="0" applyFont="1" applyFill="1" applyBorder="1" applyAlignment="1">
      <alignment horizontal="center" vertical="center" wrapText="1"/>
    </xf>
    <xf numFmtId="0" fontId="56" fillId="25" borderId="38" xfId="0" applyFont="1" applyFill="1" applyBorder="1" applyAlignment="1">
      <alignment horizontal="center" vertical="center" wrapText="1"/>
    </xf>
    <xf numFmtId="0" fontId="56" fillId="25" borderId="39" xfId="0" applyFont="1" applyFill="1" applyBorder="1" applyAlignment="1">
      <alignment horizontal="center" vertical="center" wrapText="1"/>
    </xf>
    <xf numFmtId="0" fontId="43" fillId="0" borderId="39" xfId="0" applyFont="1" applyBorder="1" applyAlignment="1">
      <alignment horizontal="center" vertical="center" wrapText="1"/>
    </xf>
    <xf numFmtId="0" fontId="0" fillId="0" borderId="15" xfId="0" applyBorder="1" applyAlignment="1">
      <alignment horizontal="center" vertical="center" wrapText="1"/>
    </xf>
    <xf numFmtId="0" fontId="0" fillId="0" borderId="14" xfId="0" applyBorder="1" applyAlignment="1">
      <alignment horizontal="center" vertical="center" wrapText="1"/>
    </xf>
    <xf numFmtId="0" fontId="12" fillId="50" borderId="39" xfId="0" applyFont="1" applyFill="1" applyBorder="1" applyAlignment="1">
      <alignment horizontal="center" vertical="center" wrapText="1"/>
    </xf>
    <xf numFmtId="0" fontId="6" fillId="52" borderId="39" xfId="0" applyFont="1" applyFill="1" applyBorder="1"/>
    <xf numFmtId="0" fontId="12" fillId="51" borderId="11" xfId="0" applyFont="1" applyFill="1" applyBorder="1" applyAlignment="1">
      <alignment horizontal="center" vertical="center" wrapText="1"/>
    </xf>
    <xf numFmtId="0" fontId="6" fillId="52" borderId="11" xfId="0" applyFont="1" applyFill="1" applyBorder="1"/>
    <xf numFmtId="0" fontId="43" fillId="0" borderId="32" xfId="0" applyFont="1" applyBorder="1" applyAlignment="1">
      <alignment horizontal="center" vertical="center" wrapText="1"/>
    </xf>
    <xf numFmtId="0" fontId="43" fillId="0" borderId="40" xfId="0" applyFont="1" applyBorder="1" applyAlignment="1">
      <alignment horizontal="center" vertical="center" wrapText="1"/>
    </xf>
    <xf numFmtId="0" fontId="43" fillId="0" borderId="36" xfId="0" applyFont="1" applyBorder="1" applyAlignment="1">
      <alignment horizontal="center" vertical="center" wrapText="1"/>
    </xf>
    <xf numFmtId="0" fontId="12" fillId="5" borderId="39" xfId="0" applyFont="1" applyFill="1" applyBorder="1" applyAlignment="1">
      <alignment horizontal="center" vertical="center" wrapText="1"/>
    </xf>
    <xf numFmtId="0" fontId="0" fillId="0" borderId="41" xfId="0" applyBorder="1" applyAlignment="1">
      <alignment horizontal="center" vertical="center" wrapText="1"/>
    </xf>
    <xf numFmtId="0" fontId="38" fillId="6" borderId="42" xfId="0" applyFont="1" applyFill="1" applyBorder="1" applyAlignment="1">
      <alignment horizontal="center" vertical="top"/>
    </xf>
    <xf numFmtId="0" fontId="66" fillId="0" borderId="11" xfId="0" applyFont="1" applyBorder="1" applyAlignment="1">
      <alignment horizontal="center" vertical="center" wrapText="1"/>
    </xf>
    <xf numFmtId="0" fontId="66" fillId="54" borderId="11" xfId="0" applyFont="1" applyFill="1" applyBorder="1" applyAlignment="1">
      <alignment horizontal="center" vertical="center" wrapText="1"/>
    </xf>
    <xf numFmtId="0" fontId="66" fillId="22" borderId="11" xfId="0" applyFont="1" applyFill="1" applyBorder="1" applyAlignment="1">
      <alignment horizontal="center" vertical="center" wrapText="1"/>
    </xf>
    <xf numFmtId="0" fontId="66" fillId="53" borderId="11" xfId="0" applyFont="1" applyFill="1" applyBorder="1" applyAlignment="1">
      <alignment horizontal="center" vertical="center" wrapText="1"/>
    </xf>
    <xf numFmtId="0" fontId="36" fillId="2" borderId="11" xfId="0" applyFont="1" applyFill="1" applyBorder="1" applyAlignment="1">
      <alignment horizontal="center" vertical="top" wrapText="1"/>
    </xf>
    <xf numFmtId="0" fontId="82" fillId="4" borderId="23" xfId="0" applyFont="1" applyFill="1" applyBorder="1" applyAlignment="1">
      <alignment horizontal="center" vertical="center" wrapText="1"/>
    </xf>
    <xf numFmtId="0" fontId="6" fillId="0" borderId="24" xfId="0" applyFont="1" applyBorder="1"/>
    <xf numFmtId="0" fontId="15" fillId="4" borderId="23" xfId="0" applyFont="1" applyFill="1" applyBorder="1" applyAlignment="1">
      <alignment horizontal="center" vertical="center" wrapText="1"/>
    </xf>
    <xf numFmtId="0" fontId="3" fillId="16" borderId="63" xfId="0" applyFont="1" applyFill="1" applyBorder="1" applyAlignment="1">
      <alignment horizontal="center" vertical="center" wrapText="1"/>
    </xf>
    <xf numFmtId="0" fontId="6" fillId="0" borderId="63" xfId="0" applyFont="1" applyBorder="1"/>
    <xf numFmtId="0" fontId="12" fillId="5" borderId="84" xfId="0" applyFont="1" applyFill="1" applyBorder="1" applyAlignment="1">
      <alignment horizontal="left" vertical="center" wrapText="1"/>
    </xf>
    <xf numFmtId="0" fontId="12" fillId="5" borderId="87" xfId="0" applyFont="1" applyFill="1" applyBorder="1" applyAlignment="1">
      <alignment horizontal="left" vertical="center" wrapText="1"/>
    </xf>
    <xf numFmtId="0" fontId="6" fillId="0" borderId="89" xfId="0" applyFont="1" applyBorder="1"/>
    <xf numFmtId="0" fontId="12" fillId="5" borderId="86" xfId="0" applyFont="1" applyFill="1" applyBorder="1" applyAlignment="1">
      <alignment horizontal="center" vertical="center" wrapText="1"/>
    </xf>
    <xf numFmtId="0" fontId="12" fillId="5" borderId="88" xfId="0" applyFont="1" applyFill="1" applyBorder="1" applyAlignment="1">
      <alignment horizontal="center" vertical="center" wrapText="1"/>
    </xf>
    <xf numFmtId="0" fontId="12" fillId="5" borderId="91" xfId="0" applyFont="1" applyFill="1" applyBorder="1" applyAlignment="1">
      <alignment horizontal="center" vertical="center" wrapText="1"/>
    </xf>
    <xf numFmtId="0" fontId="20" fillId="0" borderId="30" xfId="0" applyFont="1" applyBorder="1" applyAlignment="1">
      <alignment horizontal="center" vertical="center" wrapText="1"/>
    </xf>
    <xf numFmtId="0" fontId="6" fillId="0" borderId="30" xfId="0" applyFont="1" applyBorder="1"/>
    <xf numFmtId="0" fontId="12" fillId="5" borderId="27" xfId="0" applyFont="1" applyFill="1" applyBorder="1" applyAlignment="1">
      <alignment horizontal="center" vertical="center" wrapText="1"/>
    </xf>
    <xf numFmtId="0" fontId="6" fillId="0" borderId="29" xfId="0" applyFont="1" applyBorder="1"/>
    <xf numFmtId="0" fontId="6" fillId="0" borderId="28" xfId="0" applyFont="1" applyBorder="1"/>
    <xf numFmtId="0" fontId="3" fillId="0" borderId="64" xfId="0" applyFont="1" applyBorder="1" applyAlignment="1">
      <alignment horizontal="center" vertical="center" wrapText="1"/>
    </xf>
    <xf numFmtId="0" fontId="6" fillId="0" borderId="64" xfId="0" applyFont="1" applyBorder="1"/>
    <xf numFmtId="0" fontId="6" fillId="0" borderId="45" xfId="0" applyFont="1" applyBorder="1"/>
    <xf numFmtId="0" fontId="12" fillId="5" borderId="29" xfId="0" applyFont="1" applyFill="1" applyBorder="1" applyAlignment="1">
      <alignment horizontal="center" vertical="center" wrapText="1"/>
    </xf>
    <xf numFmtId="0" fontId="80" fillId="5" borderId="27" xfId="0" applyFont="1" applyFill="1" applyBorder="1" applyAlignment="1">
      <alignment horizontal="center" vertical="center" wrapText="1"/>
    </xf>
    <xf numFmtId="0" fontId="80" fillId="5" borderId="29" xfId="0" applyFont="1" applyFill="1" applyBorder="1" applyAlignment="1">
      <alignment horizontal="center" vertical="center" wrapText="1"/>
    </xf>
    <xf numFmtId="0" fontId="3" fillId="16" borderId="29" xfId="0" applyFont="1" applyFill="1" applyBorder="1" applyAlignment="1">
      <alignment horizontal="center" vertical="center" wrapText="1"/>
    </xf>
    <xf numFmtId="0" fontId="3" fillId="0" borderId="29" xfId="0" applyFont="1" applyBorder="1" applyAlignment="1">
      <alignment vertical="center" wrapText="1"/>
    </xf>
    <xf numFmtId="0" fontId="6" fillId="0" borderId="29" xfId="0" applyFont="1" applyBorder="1" applyAlignment="1">
      <alignment horizontal="center" vertical="center"/>
    </xf>
    <xf numFmtId="0" fontId="3" fillId="0" borderId="82" xfId="0" applyFont="1" applyBorder="1" applyAlignment="1">
      <alignment horizontal="center" vertical="center" wrapText="1"/>
    </xf>
    <xf numFmtId="0" fontId="6" fillId="0" borderId="29" xfId="0" applyFont="1" applyBorder="1" applyAlignment="1">
      <alignment wrapText="1"/>
    </xf>
    <xf numFmtId="0" fontId="6" fillId="0" borderId="83" xfId="0" applyFont="1" applyBorder="1" applyAlignment="1">
      <alignment wrapText="1"/>
    </xf>
    <xf numFmtId="0" fontId="20" fillId="0" borderId="30" xfId="0" applyFont="1" applyBorder="1" applyAlignment="1">
      <alignment horizontal="center" vertical="center"/>
    </xf>
    <xf numFmtId="0" fontId="9" fillId="16" borderId="27" xfId="0" applyFont="1" applyFill="1" applyBorder="1" applyAlignment="1">
      <alignment horizontal="center" vertical="center" wrapText="1"/>
    </xf>
    <xf numFmtId="0" fontId="9" fillId="16" borderId="29" xfId="0" applyFont="1" applyFill="1" applyBorder="1" applyAlignment="1">
      <alignment horizontal="center" vertical="center" wrapText="1"/>
    </xf>
    <xf numFmtId="0" fontId="12" fillId="5" borderId="42" xfId="0" applyFont="1" applyFill="1" applyBorder="1" applyAlignment="1">
      <alignment horizontal="center" vertical="center" wrapText="1"/>
    </xf>
    <xf numFmtId="0" fontId="12" fillId="5" borderId="30" xfId="0" applyFont="1" applyFill="1" applyBorder="1" applyAlignment="1">
      <alignment horizontal="center" vertical="center" wrapText="1"/>
    </xf>
    <xf numFmtId="0" fontId="40" fillId="5" borderId="43" xfId="0" applyFont="1" applyFill="1" applyBorder="1" applyAlignment="1">
      <alignment horizontal="center" vertical="center" wrapText="1"/>
    </xf>
    <xf numFmtId="0" fontId="40" fillId="5" borderId="64" xfId="0" applyFont="1" applyFill="1" applyBorder="1" applyAlignment="1">
      <alignment horizontal="center" vertical="center" wrapText="1"/>
    </xf>
    <xf numFmtId="0" fontId="12" fillId="5" borderId="27" xfId="0" applyFont="1" applyFill="1" applyBorder="1" applyAlignment="1">
      <alignment horizontal="center" vertical="top" wrapText="1"/>
    </xf>
    <xf numFmtId="0" fontId="12" fillId="5" borderId="29" xfId="0" applyFont="1" applyFill="1" applyBorder="1" applyAlignment="1">
      <alignment horizontal="center" vertical="top" wrapText="1"/>
    </xf>
    <xf numFmtId="0" fontId="12" fillId="5" borderId="81" xfId="0" applyFont="1" applyFill="1" applyBorder="1" applyAlignment="1">
      <alignment horizontal="center" vertical="top" wrapText="1"/>
    </xf>
    <xf numFmtId="0" fontId="8" fillId="5" borderId="43" xfId="0" applyFont="1" applyFill="1" applyBorder="1" applyAlignment="1">
      <alignment horizontal="center" vertical="center" wrapText="1"/>
    </xf>
    <xf numFmtId="0" fontId="8" fillId="5" borderId="27" xfId="0" applyFont="1" applyFill="1" applyBorder="1" applyAlignment="1">
      <alignment horizontal="center" vertical="center" wrapText="1"/>
    </xf>
    <xf numFmtId="0" fontId="8" fillId="5" borderId="29" xfId="0" applyFont="1" applyFill="1" applyBorder="1" applyAlignment="1">
      <alignment horizontal="center" vertical="center" wrapText="1"/>
    </xf>
    <xf numFmtId="0" fontId="8" fillId="5" borderId="28" xfId="0" applyFont="1" applyFill="1" applyBorder="1" applyAlignment="1">
      <alignment horizontal="center" vertical="center" wrapText="1"/>
    </xf>
    <xf numFmtId="0" fontId="12" fillId="5" borderId="53" xfId="0" applyFont="1" applyFill="1" applyBorder="1" applyAlignment="1">
      <alignment horizontal="center" vertical="center" wrapText="1"/>
    </xf>
    <xf numFmtId="0" fontId="6" fillId="0" borderId="57" xfId="0" applyFont="1" applyBorder="1"/>
    <xf numFmtId="0" fontId="6" fillId="0" borderId="53" xfId="0" applyFont="1" applyBorder="1"/>
    <xf numFmtId="0" fontId="73" fillId="5" borderId="59" xfId="0" applyFont="1" applyFill="1" applyBorder="1" applyAlignment="1">
      <alignment horizontal="center" vertical="center" wrapText="1"/>
    </xf>
    <xf numFmtId="0" fontId="6" fillId="0" borderId="70" xfId="0" applyFont="1" applyBorder="1"/>
    <xf numFmtId="0" fontId="12" fillId="5" borderId="43" xfId="0" applyFont="1" applyFill="1" applyBorder="1" applyAlignment="1">
      <alignment horizontal="center" vertical="top" wrapText="1"/>
    </xf>
    <xf numFmtId="0" fontId="12" fillId="5" borderId="64" xfId="0" applyFont="1" applyFill="1" applyBorder="1" applyAlignment="1">
      <alignment horizontal="center" vertical="top" wrapText="1"/>
    </xf>
    <xf numFmtId="0" fontId="12" fillId="5" borderId="45" xfId="0" applyFont="1" applyFill="1" applyBorder="1" applyAlignment="1">
      <alignment horizontal="center" vertical="top" wrapText="1"/>
    </xf>
    <xf numFmtId="0" fontId="76" fillId="5" borderId="30" xfId="0" applyFont="1" applyFill="1" applyBorder="1" applyAlignment="1">
      <alignment vertical="center" wrapText="1"/>
    </xf>
    <xf numFmtId="0" fontId="12" fillId="5" borderId="28" xfId="0" applyFont="1" applyFill="1" applyBorder="1" applyAlignment="1">
      <alignment horizontal="center" vertical="center" wrapText="1"/>
    </xf>
    <xf numFmtId="0" fontId="76" fillId="5" borderId="27" xfId="0" applyFont="1" applyFill="1" applyBorder="1" applyAlignment="1">
      <alignment horizontal="center" vertical="center" wrapText="1"/>
    </xf>
    <xf numFmtId="0" fontId="12" fillId="5" borderId="27" xfId="0" applyFont="1" applyFill="1" applyBorder="1" applyAlignment="1">
      <alignment horizontal="left" vertical="center" wrapText="1"/>
    </xf>
    <xf numFmtId="0" fontId="40" fillId="5" borderId="27" xfId="0" applyFont="1" applyFill="1" applyBorder="1" applyAlignment="1">
      <alignment horizontal="center" vertical="top" wrapText="1"/>
    </xf>
    <xf numFmtId="0" fontId="40" fillId="5" borderId="29" xfId="0" applyFont="1" applyFill="1" applyBorder="1" applyAlignment="1">
      <alignment horizontal="center" vertical="top" wrapText="1"/>
    </xf>
    <xf numFmtId="0" fontId="40" fillId="5" borderId="28" xfId="0" applyFont="1" applyFill="1" applyBorder="1" applyAlignment="1">
      <alignment horizontal="center" vertical="top" wrapText="1"/>
    </xf>
    <xf numFmtId="0" fontId="76" fillId="5" borderId="29" xfId="0" applyFont="1" applyFill="1" applyBorder="1" applyAlignment="1">
      <alignment horizontal="center" vertical="center" wrapText="1"/>
    </xf>
    <xf numFmtId="0" fontId="12" fillId="16" borderId="30" xfId="0" applyFont="1" applyFill="1" applyBorder="1" applyAlignment="1">
      <alignment horizontal="center" vertical="center" wrapText="1"/>
    </xf>
    <xf numFmtId="0" fontId="12" fillId="16" borderId="44" xfId="0" applyFont="1" applyFill="1" applyBorder="1" applyAlignment="1">
      <alignment horizontal="center" vertical="center" wrapText="1"/>
    </xf>
    <xf numFmtId="0" fontId="13" fillId="5" borderId="47" xfId="0" applyFont="1" applyFill="1" applyBorder="1" applyAlignment="1">
      <alignment horizontal="center" vertical="center" wrapText="1"/>
    </xf>
    <xf numFmtId="0" fontId="13" fillId="5" borderId="49" xfId="0" applyFont="1" applyFill="1" applyBorder="1" applyAlignment="1">
      <alignment horizontal="center" vertical="center" wrapText="1"/>
    </xf>
    <xf numFmtId="0" fontId="6" fillId="0" borderId="29" xfId="0" applyFont="1" applyBorder="1" applyAlignment="1">
      <alignment vertical="top"/>
    </xf>
    <xf numFmtId="0" fontId="6" fillId="0" borderId="29" xfId="0" applyFont="1" applyBorder="1" applyAlignment="1">
      <alignment vertical="top" wrapText="1"/>
    </xf>
    <xf numFmtId="0" fontId="6" fillId="0" borderId="52" xfId="0" applyFont="1" applyBorder="1"/>
    <xf numFmtId="0" fontId="6" fillId="0" borderId="49" xfId="0" applyFont="1" applyBorder="1"/>
    <xf numFmtId="0" fontId="40" fillId="5" borderId="27" xfId="0" applyFont="1" applyFill="1" applyBorder="1" applyAlignment="1">
      <alignment horizontal="center" vertical="center" wrapText="1"/>
    </xf>
    <xf numFmtId="0" fontId="10" fillId="12" borderId="23" xfId="0" applyFont="1" applyFill="1" applyBorder="1" applyAlignment="1">
      <alignment horizontal="center"/>
    </xf>
    <xf numFmtId="0" fontId="12" fillId="16" borderId="42" xfId="0" applyFont="1" applyFill="1" applyBorder="1" applyAlignment="1">
      <alignment horizontal="center" vertical="center" wrapText="1"/>
    </xf>
    <xf numFmtId="0" fontId="3" fillId="0" borderId="47" xfId="0" applyFont="1" applyBorder="1"/>
    <xf numFmtId="0" fontId="10" fillId="6" borderId="23" xfId="0" applyFont="1" applyFill="1" applyBorder="1" applyAlignment="1">
      <alignment horizontal="center" vertical="top"/>
    </xf>
    <xf numFmtId="0" fontId="10" fillId="7" borderId="23" xfId="0" applyFont="1" applyFill="1" applyBorder="1" applyAlignment="1">
      <alignment horizontal="center" vertical="center"/>
    </xf>
    <xf numFmtId="0" fontId="6" fillId="0" borderId="25" xfId="0" applyFont="1" applyBorder="1"/>
    <xf numFmtId="0" fontId="10" fillId="8" borderId="23" xfId="0" applyFont="1" applyFill="1" applyBorder="1" applyAlignment="1">
      <alignment horizontal="center" vertical="center"/>
    </xf>
    <xf numFmtId="0" fontId="10" fillId="9" borderId="23" xfId="0" applyFont="1" applyFill="1" applyBorder="1" applyAlignment="1">
      <alignment horizontal="center"/>
    </xf>
    <xf numFmtId="0" fontId="10" fillId="10" borderId="23" xfId="0" applyFont="1" applyFill="1" applyBorder="1" applyAlignment="1">
      <alignment horizontal="center"/>
    </xf>
    <xf numFmtId="0" fontId="10" fillId="61" borderId="23" xfId="0" applyFont="1" applyFill="1" applyBorder="1" applyAlignment="1">
      <alignment horizontal="center"/>
    </xf>
    <xf numFmtId="0" fontId="10" fillId="61" borderId="25" xfId="0" applyFont="1" applyFill="1" applyBorder="1" applyAlignment="1">
      <alignment horizontal="center"/>
    </xf>
    <xf numFmtId="0" fontId="10" fillId="61" borderId="24" xfId="0" applyFont="1" applyFill="1" applyBorder="1" applyAlignment="1">
      <alignment horizontal="center"/>
    </xf>
    <xf numFmtId="0" fontId="7" fillId="60" borderId="44" xfId="0" applyFont="1" applyFill="1" applyBorder="1" applyAlignment="1">
      <alignment horizontal="center"/>
    </xf>
    <xf numFmtId="0" fontId="7" fillId="60" borderId="46" xfId="0" applyFont="1" applyFill="1" applyBorder="1" applyAlignment="1">
      <alignment horizontal="center"/>
    </xf>
    <xf numFmtId="0" fontId="7" fillId="60" borderId="45" xfId="0" applyFont="1" applyFill="1" applyBorder="1" applyAlignment="1">
      <alignment horizontal="center"/>
    </xf>
    <xf numFmtId="0" fontId="35" fillId="59" borderId="11" xfId="0" applyFont="1" applyFill="1" applyBorder="1" applyAlignment="1">
      <alignment horizontal="center" wrapText="1"/>
    </xf>
    <xf numFmtId="0" fontId="6" fillId="18" borderId="11" xfId="0" applyFont="1" applyFill="1" applyBorder="1" applyAlignment="1">
      <alignment horizontal="center"/>
    </xf>
    <xf numFmtId="0" fontId="5" fillId="3" borderId="44" xfId="0" applyFont="1" applyFill="1" applyBorder="1" applyAlignment="1">
      <alignment horizontal="center" vertical="center"/>
    </xf>
    <xf numFmtId="0" fontId="6" fillId="0" borderId="46" xfId="0" applyFont="1" applyBorder="1"/>
    <xf numFmtId="0" fontId="5" fillId="3" borderId="44" xfId="0" applyFont="1" applyFill="1" applyBorder="1" applyAlignment="1">
      <alignment horizontal="center"/>
    </xf>
    <xf numFmtId="0" fontId="81" fillId="62" borderId="106" xfId="0" applyFont="1" applyFill="1" applyBorder="1" applyAlignment="1">
      <alignment horizontal="center" vertical="center" wrapText="1"/>
    </xf>
    <xf numFmtId="0" fontId="6" fillId="0" borderId="97" xfId="0" applyFont="1" applyBorder="1"/>
    <xf numFmtId="0" fontId="15" fillId="63" borderId="96" xfId="0" applyFont="1" applyFill="1" applyBorder="1" applyAlignment="1">
      <alignment horizontal="center" vertical="center" wrapText="1"/>
    </xf>
    <xf numFmtId="0" fontId="6" fillId="0" borderId="0" xfId="0" applyFont="1" applyBorder="1"/>
    <xf numFmtId="0" fontId="13" fillId="5" borderId="15" xfId="5" applyFont="1" applyFill="1" applyBorder="1" applyAlignment="1">
      <alignment horizontal="center" vertical="center" wrapText="1"/>
    </xf>
    <xf numFmtId="0" fontId="13" fillId="5" borderId="41" xfId="5" applyFont="1" applyFill="1" applyBorder="1" applyAlignment="1">
      <alignment horizontal="center" vertical="center" wrapText="1"/>
    </xf>
    <xf numFmtId="0" fontId="13" fillId="5" borderId="14" xfId="5" applyFont="1" applyFill="1" applyBorder="1" applyAlignment="1">
      <alignment horizontal="center" vertical="center" wrapText="1"/>
    </xf>
    <xf numFmtId="0" fontId="15" fillId="5" borderId="11" xfId="0" applyFont="1" applyFill="1" applyBorder="1" applyAlignment="1">
      <alignment horizontal="center" vertical="center" wrapText="1"/>
    </xf>
    <xf numFmtId="0" fontId="14" fillId="16" borderId="11" xfId="0" applyFont="1" applyFill="1" applyBorder="1" applyAlignment="1">
      <alignment horizontal="center" vertical="center" wrapText="1"/>
    </xf>
    <xf numFmtId="0" fontId="13" fillId="5" borderId="15" xfId="0" applyFont="1" applyFill="1" applyBorder="1" applyAlignment="1">
      <alignment horizontal="left" vertical="center" wrapText="1"/>
    </xf>
    <xf numFmtId="0" fontId="13" fillId="5" borderId="41" xfId="0" applyFont="1" applyFill="1" applyBorder="1" applyAlignment="1">
      <alignment horizontal="left" vertical="center" wrapText="1"/>
    </xf>
    <xf numFmtId="0" fontId="13" fillId="5" borderId="14" xfId="0" applyFont="1" applyFill="1" applyBorder="1" applyAlignment="1">
      <alignment horizontal="left" vertical="center" wrapText="1"/>
    </xf>
    <xf numFmtId="0" fontId="13" fillId="5" borderId="11" xfId="0" applyFont="1" applyFill="1" applyBorder="1" applyAlignment="1">
      <alignment horizontal="left" vertical="center" wrapText="1"/>
    </xf>
    <xf numFmtId="0" fontId="86" fillId="12" borderId="99" xfId="0" applyFont="1" applyFill="1" applyBorder="1" applyAlignment="1">
      <alignment horizontal="center"/>
    </xf>
    <xf numFmtId="0" fontId="6" fillId="0" borderId="101" xfId="0" applyFont="1" applyBorder="1"/>
    <xf numFmtId="0" fontId="15" fillId="5" borderId="103" xfId="0" applyFont="1" applyFill="1" applyBorder="1" applyAlignment="1">
      <alignment horizontal="center" vertical="center" wrapText="1"/>
    </xf>
    <xf numFmtId="0" fontId="15" fillId="5" borderId="104" xfId="0" applyFont="1" applyFill="1" applyBorder="1" applyAlignment="1">
      <alignment horizontal="center" vertical="center" wrapText="1"/>
    </xf>
    <xf numFmtId="0" fontId="13" fillId="16" borderId="15" xfId="0" applyFont="1" applyFill="1" applyBorder="1" applyAlignment="1">
      <alignment horizontal="center" vertical="center" wrapText="1"/>
    </xf>
    <xf numFmtId="0" fontId="13" fillId="16" borderId="41" xfId="0" applyFont="1" applyFill="1" applyBorder="1" applyAlignment="1">
      <alignment horizontal="center" vertical="center" wrapText="1"/>
    </xf>
    <xf numFmtId="0" fontId="13" fillId="16" borderId="14" xfId="0" applyFont="1" applyFill="1" applyBorder="1" applyAlignment="1">
      <alignment horizontal="center" vertical="center" wrapText="1"/>
    </xf>
    <xf numFmtId="0" fontId="14" fillId="5" borderId="15" xfId="0" applyFont="1" applyFill="1" applyBorder="1" applyAlignment="1">
      <alignment horizontal="center" vertical="center" wrapText="1"/>
    </xf>
    <xf numFmtId="0" fontId="14" fillId="5" borderId="14" xfId="0" applyFont="1" applyFill="1" applyBorder="1" applyAlignment="1">
      <alignment horizontal="center" vertical="center" wrapText="1"/>
    </xf>
    <xf numFmtId="0" fontId="15" fillId="5" borderId="105" xfId="0" applyFont="1" applyFill="1" applyBorder="1" applyAlignment="1">
      <alignment horizontal="center" vertical="center" wrapText="1"/>
    </xf>
    <xf numFmtId="0" fontId="15" fillId="5" borderId="11" xfId="5" applyFont="1" applyFill="1" applyBorder="1" applyAlignment="1">
      <alignment horizontal="left" vertical="center" wrapText="1"/>
    </xf>
    <xf numFmtId="0" fontId="6" fillId="0" borderId="11" xfId="5" applyFont="1" applyBorder="1" applyAlignment="1">
      <alignment horizontal="left"/>
    </xf>
    <xf numFmtId="0" fontId="16" fillId="5" borderId="15" xfId="1" applyFill="1" applyBorder="1" applyAlignment="1">
      <alignment horizontal="center" vertical="center" wrapText="1"/>
    </xf>
    <xf numFmtId="0" fontId="15" fillId="5" borderId="41" xfId="5" applyFont="1" applyFill="1" applyBorder="1" applyAlignment="1">
      <alignment horizontal="center" vertical="center" wrapText="1"/>
    </xf>
    <xf numFmtId="0" fontId="15" fillId="5" borderId="14" xfId="5" applyFont="1" applyFill="1" applyBorder="1" applyAlignment="1">
      <alignment horizontal="center" vertical="center" wrapText="1"/>
    </xf>
    <xf numFmtId="0" fontId="86" fillId="6" borderId="99" xfId="0" applyFont="1" applyFill="1" applyBorder="1" applyAlignment="1">
      <alignment horizontal="center" vertical="top"/>
    </xf>
    <xf numFmtId="0" fontId="6" fillId="0" borderId="100" xfId="0" applyFont="1" applyBorder="1"/>
    <xf numFmtId="0" fontId="86" fillId="7" borderId="100" xfId="0" applyFont="1" applyFill="1" applyBorder="1" applyAlignment="1">
      <alignment horizontal="center" vertical="center"/>
    </xf>
    <xf numFmtId="0" fontId="86" fillId="8" borderId="99" xfId="0" applyFont="1" applyFill="1" applyBorder="1" applyAlignment="1">
      <alignment horizontal="center" vertical="center"/>
    </xf>
    <xf numFmtId="0" fontId="86" fillId="9" borderId="99" xfId="0" applyFont="1" applyFill="1" applyBorder="1" applyAlignment="1">
      <alignment horizontal="center"/>
    </xf>
    <xf numFmtId="0" fontId="86" fillId="10" borderId="99" xfId="0" applyFont="1" applyFill="1" applyBorder="1" applyAlignment="1">
      <alignment horizontal="center"/>
    </xf>
    <xf numFmtId="0" fontId="86" fillId="11" borderId="99" xfId="0" applyFont="1" applyFill="1" applyBorder="1" applyAlignment="1">
      <alignment horizontal="center"/>
    </xf>
    <xf numFmtId="0" fontId="84" fillId="3" borderId="92" xfId="0" applyFont="1" applyFill="1" applyBorder="1" applyAlignment="1">
      <alignment horizontal="center" vertical="center"/>
    </xf>
    <xf numFmtId="0" fontId="6" fillId="0" borderId="93" xfId="0" applyFont="1" applyBorder="1"/>
    <xf numFmtId="0" fontId="84" fillId="3" borderId="92" xfId="0" applyFont="1" applyFill="1" applyBorder="1" applyAlignment="1">
      <alignment horizontal="center"/>
    </xf>
    <xf numFmtId="0" fontId="6" fillId="0" borderId="94" xfId="0" applyFont="1" applyBorder="1"/>
    <xf numFmtId="0" fontId="84" fillId="3" borderId="96" xfId="0" applyFont="1" applyFill="1" applyBorder="1" applyAlignment="1">
      <alignment horizontal="center" vertical="center"/>
    </xf>
    <xf numFmtId="0" fontId="6" fillId="0" borderId="92" xfId="0" applyFont="1" applyBorder="1"/>
    <xf numFmtId="0" fontId="82" fillId="5" borderId="99" xfId="0" applyFont="1" applyFill="1" applyBorder="1" applyAlignment="1">
      <alignment horizontal="center"/>
    </xf>
    <xf numFmtId="0" fontId="25" fillId="0" borderId="99" xfId="0" applyFont="1" applyBorder="1" applyAlignment="1">
      <alignment horizontal="center"/>
    </xf>
    <xf numFmtId="0" fontId="14" fillId="52" borderId="11" xfId="0" applyFont="1" applyFill="1" applyBorder="1" applyAlignment="1">
      <alignment horizontal="center" vertical="center" wrapText="1"/>
    </xf>
    <xf numFmtId="0" fontId="29" fillId="52" borderId="11" xfId="0" applyFont="1" applyFill="1" applyBorder="1" applyAlignment="1">
      <alignment horizontal="center"/>
    </xf>
    <xf numFmtId="0" fontId="29" fillId="52" borderId="15" xfId="0" applyFont="1" applyFill="1" applyBorder="1" applyAlignment="1">
      <alignment horizontal="center" vertical="center" wrapText="1"/>
    </xf>
    <xf numFmtId="0" fontId="29" fillId="52" borderId="14" xfId="0" applyFont="1" applyFill="1" applyBorder="1" applyAlignment="1">
      <alignment horizontal="center" vertical="center" wrapText="1"/>
    </xf>
    <xf numFmtId="0" fontId="88" fillId="0" borderId="11" xfId="0" applyFont="1" applyBorder="1" applyAlignment="1">
      <alignment horizontal="center" vertical="center"/>
    </xf>
    <xf numFmtId="0" fontId="38" fillId="0" borderId="25" xfId="0" applyFont="1" applyFill="1" applyBorder="1" applyAlignment="1">
      <alignment horizontal="center" vertical="center" wrapText="1"/>
    </xf>
    <xf numFmtId="0" fontId="37" fillId="0" borderId="24" xfId="0" applyFont="1" applyFill="1" applyBorder="1"/>
    <xf numFmtId="0" fontId="38" fillId="0" borderId="11" xfId="0" applyFont="1" applyFill="1" applyBorder="1" applyAlignment="1">
      <alignment horizontal="center" vertical="center" wrapText="1"/>
    </xf>
    <xf numFmtId="0" fontId="37" fillId="0" borderId="11" xfId="0" applyFont="1" applyFill="1" applyBorder="1"/>
    <xf numFmtId="0" fontId="6" fillId="52" borderId="11" xfId="0" applyFont="1" applyFill="1" applyBorder="1" applyAlignment="1">
      <alignment horizontal="center" vertical="center" wrapText="1"/>
    </xf>
    <xf numFmtId="0" fontId="6" fillId="52" borderId="11" xfId="0" applyFont="1" applyFill="1" applyBorder="1" applyAlignment="1">
      <alignment horizontal="center" vertical="center"/>
    </xf>
    <xf numFmtId="0" fontId="22" fillId="52" borderId="11" xfId="0" applyFont="1" applyFill="1" applyBorder="1" applyAlignment="1">
      <alignment horizontal="center" vertical="center" wrapText="1"/>
    </xf>
    <xf numFmtId="0" fontId="6" fillId="52" borderId="11" xfId="0" applyFont="1" applyFill="1" applyBorder="1" applyAlignment="1">
      <alignment horizontal="center"/>
    </xf>
    <xf numFmtId="0" fontId="12" fillId="5" borderId="11" xfId="0" applyFont="1" applyFill="1" applyBorder="1" applyAlignment="1">
      <alignment horizontal="center" vertical="center" wrapText="1"/>
    </xf>
    <xf numFmtId="0" fontId="12" fillId="65"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6" fillId="0" borderId="11" xfId="0" applyFont="1" applyBorder="1" applyAlignment="1">
      <alignment horizontal="center"/>
    </xf>
    <xf numFmtId="0" fontId="9" fillId="50" borderId="15" xfId="0" applyFont="1" applyFill="1" applyBorder="1" applyAlignment="1">
      <alignment horizontal="center" vertical="center" wrapText="1"/>
    </xf>
    <xf numFmtId="0" fontId="9" fillId="50" borderId="41" xfId="0" applyFont="1" applyFill="1" applyBorder="1" applyAlignment="1">
      <alignment horizontal="center" vertical="center" wrapText="1"/>
    </xf>
    <xf numFmtId="0" fontId="9" fillId="50" borderId="14" xfId="0" applyFont="1" applyFill="1" applyBorder="1" applyAlignment="1">
      <alignment horizontal="center" vertical="center" wrapText="1"/>
    </xf>
    <xf numFmtId="0" fontId="8" fillId="16" borderId="10" xfId="0" applyFont="1" applyFill="1" applyBorder="1" applyAlignment="1">
      <alignment horizontal="center" vertical="center" wrapText="1"/>
    </xf>
    <xf numFmtId="0" fontId="91" fillId="0" borderId="10" xfId="0" applyFont="1" applyBorder="1" applyAlignment="1">
      <alignment horizontal="center" vertical="center" wrapText="1"/>
    </xf>
    <xf numFmtId="0" fontId="93" fillId="0" borderId="11" xfId="0" applyFont="1" applyBorder="1" applyAlignment="1">
      <alignment horizontal="center" vertical="center"/>
    </xf>
    <xf numFmtId="0" fontId="94" fillId="0" borderId="11" xfId="0" applyFont="1" applyBorder="1" applyAlignment="1">
      <alignment horizontal="center" vertical="center"/>
    </xf>
    <xf numFmtId="0" fontId="95" fillId="2" borderId="0" xfId="0" applyFont="1" applyFill="1" applyAlignment="1">
      <alignment horizontal="center" vertical="top" wrapText="1"/>
    </xf>
    <xf numFmtId="0" fontId="95" fillId="0" borderId="0" xfId="0" applyFont="1"/>
    <xf numFmtId="0" fontId="96" fillId="11" borderId="23" xfId="0" applyFont="1" applyFill="1" applyBorder="1" applyAlignment="1">
      <alignment horizontal="center"/>
    </xf>
    <xf numFmtId="0" fontId="97" fillId="0" borderId="25" xfId="0" applyFont="1" applyBorder="1"/>
    <xf numFmtId="0" fontId="97" fillId="0" borderId="24" xfId="0" applyFont="1" applyBorder="1"/>
    <xf numFmtId="0" fontId="96" fillId="12" borderId="23" xfId="0" applyFont="1" applyFill="1" applyBorder="1" applyAlignment="1">
      <alignment horizontal="center"/>
    </xf>
    <xf numFmtId="0" fontId="98" fillId="16" borderId="27" xfId="0" applyFont="1" applyFill="1" applyBorder="1" applyAlignment="1">
      <alignment horizontal="center" vertical="center" wrapText="1"/>
    </xf>
    <xf numFmtId="0" fontId="101" fillId="0" borderId="29" xfId="0" applyFont="1" applyBorder="1"/>
    <xf numFmtId="0" fontId="101" fillId="0" borderId="28" xfId="0" applyFont="1" applyBorder="1"/>
    <xf numFmtId="0" fontId="98" fillId="5" borderId="27" xfId="0" applyFont="1" applyFill="1" applyBorder="1" applyAlignment="1">
      <alignment horizontal="left" vertical="center" wrapText="1"/>
    </xf>
    <xf numFmtId="0" fontId="96" fillId="6" borderId="23" xfId="0" applyFont="1" applyFill="1" applyBorder="1" applyAlignment="1">
      <alignment horizontal="center" vertical="top"/>
    </xf>
    <xf numFmtId="0" fontId="96" fillId="7" borderId="23" xfId="0" applyFont="1" applyFill="1" applyBorder="1" applyAlignment="1">
      <alignment horizontal="center" vertical="center"/>
    </xf>
    <xf numFmtId="0" fontId="96" fillId="8" borderId="23" xfId="0" applyFont="1" applyFill="1" applyBorder="1" applyAlignment="1">
      <alignment horizontal="center" vertical="center"/>
    </xf>
    <xf numFmtId="0" fontId="96" fillId="9" borderId="23" xfId="0" applyFont="1" applyFill="1" applyBorder="1" applyAlignment="1">
      <alignment horizontal="center"/>
    </xf>
    <xf numFmtId="0" fontId="96" fillId="10" borderId="23" xfId="0" applyFont="1" applyFill="1" applyBorder="1" applyAlignment="1">
      <alignment horizontal="center"/>
    </xf>
    <xf numFmtId="0" fontId="99" fillId="16" borderId="27" xfId="0" applyFont="1" applyFill="1" applyBorder="1" applyAlignment="1">
      <alignment horizontal="center" vertical="center" wrapText="1"/>
    </xf>
    <xf numFmtId="0" fontId="98" fillId="0" borderId="27" xfId="0" applyFont="1" applyBorder="1" applyAlignment="1">
      <alignment horizontal="left" vertical="center" wrapText="1"/>
    </xf>
    <xf numFmtId="0" fontId="38" fillId="4" borderId="23" xfId="0" applyFont="1" applyFill="1" applyBorder="1" applyAlignment="1">
      <alignment horizontal="center" vertical="center" wrapText="1"/>
    </xf>
    <xf numFmtId="0" fontId="99" fillId="16" borderId="29" xfId="0" applyFont="1" applyFill="1" applyBorder="1" applyAlignment="1">
      <alignment horizontal="center" vertical="center" wrapText="1"/>
    </xf>
    <xf numFmtId="0" fontId="104" fillId="68" borderId="11" xfId="0" applyFont="1" applyFill="1" applyBorder="1" applyAlignment="1">
      <alignment horizontal="center"/>
    </xf>
    <xf numFmtId="0" fontId="105" fillId="68" borderId="11" xfId="0" applyFont="1" applyFill="1" applyBorder="1" applyAlignment="1">
      <alignment horizontal="center"/>
    </xf>
    <xf numFmtId="0" fontId="105" fillId="68" borderId="37" xfId="0" applyFont="1" applyFill="1" applyBorder="1" applyAlignment="1">
      <alignment horizontal="center"/>
    </xf>
    <xf numFmtId="0" fontId="106" fillId="68" borderId="108" xfId="0" applyFont="1" applyFill="1" applyBorder="1" applyAlignment="1">
      <alignment horizontal="center"/>
    </xf>
    <xf numFmtId="0" fontId="10" fillId="6" borderId="23" xfId="0" applyFont="1" applyFill="1" applyBorder="1" applyAlignment="1">
      <alignment horizontal="center"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107" fillId="69" borderId="0" xfId="0" applyFont="1" applyFill="1" applyAlignment="1">
      <alignment horizontal="center"/>
    </xf>
    <xf numFmtId="0" fontId="109" fillId="70" borderId="11" xfId="0" applyFont="1" applyFill="1" applyBorder="1" applyAlignment="1">
      <alignment horizontal="center" vertical="center" wrapText="1"/>
    </xf>
    <xf numFmtId="0" fontId="6" fillId="18" borderId="11" xfId="0" applyFont="1" applyFill="1" applyBorder="1" applyAlignment="1">
      <alignment horizontal="center" vertical="center"/>
    </xf>
    <xf numFmtId="0" fontId="111" fillId="18" borderId="11" xfId="0" applyFont="1" applyFill="1" applyBorder="1" applyAlignment="1">
      <alignment horizontal="center" vertical="center" wrapText="1"/>
    </xf>
    <xf numFmtId="0" fontId="109" fillId="18" borderId="11" xfId="0" applyFont="1" applyFill="1" applyBorder="1" applyAlignment="1">
      <alignment horizontal="center" vertical="center" wrapText="1"/>
    </xf>
    <xf numFmtId="0" fontId="6" fillId="18" borderId="11" xfId="0" applyFont="1" applyFill="1" applyBorder="1" applyAlignment="1">
      <alignment horizontal="center" vertical="center" wrapText="1"/>
    </xf>
    <xf numFmtId="0" fontId="110" fillId="70" borderId="11" xfId="0" applyFont="1" applyFill="1" applyBorder="1" applyAlignment="1">
      <alignment horizontal="center" vertical="center" wrapText="1"/>
    </xf>
    <xf numFmtId="0" fontId="111" fillId="0" borderId="11" xfId="0" applyFont="1" applyBorder="1" applyAlignment="1">
      <alignment horizontal="center" vertical="center" wrapText="1"/>
    </xf>
    <xf numFmtId="0" fontId="22" fillId="18" borderId="11" xfId="0" applyFont="1" applyFill="1" applyBorder="1" applyAlignment="1">
      <alignment horizontal="center" vertical="center" wrapText="1"/>
    </xf>
    <xf numFmtId="0" fontId="83" fillId="2" borderId="0" xfId="6" applyFont="1" applyFill="1" applyAlignment="1">
      <alignment horizontal="center" vertical="top"/>
    </xf>
    <xf numFmtId="0" fontId="6" fillId="0" borderId="0" xfId="6" applyFont="1"/>
    <xf numFmtId="0" fontId="84" fillId="3" borderId="99" xfId="6" applyFont="1" applyFill="1" applyBorder="1" applyAlignment="1">
      <alignment horizontal="center" vertical="center"/>
    </xf>
    <xf numFmtId="0" fontId="6" fillId="0" borderId="100" xfId="6" applyFont="1" applyBorder="1"/>
    <xf numFmtId="0" fontId="84" fillId="3" borderId="99" xfId="6" applyFont="1" applyFill="1" applyBorder="1" applyAlignment="1">
      <alignment horizontal="center"/>
    </xf>
    <xf numFmtId="0" fontId="6" fillId="0" borderId="101" xfId="6" applyFont="1" applyBorder="1"/>
    <xf numFmtId="0" fontId="84" fillId="3" borderId="110" xfId="6" applyFont="1" applyFill="1" applyBorder="1" applyAlignment="1">
      <alignment horizontal="center" vertical="center"/>
    </xf>
    <xf numFmtId="0" fontId="6" fillId="0" borderId="111" xfId="6" applyFont="1" applyBorder="1"/>
    <xf numFmtId="0" fontId="6" fillId="0" borderId="92" xfId="6" applyFont="1" applyBorder="1"/>
    <xf numFmtId="0" fontId="6" fillId="0" borderId="94" xfId="6" applyFont="1" applyBorder="1"/>
    <xf numFmtId="0" fontId="82" fillId="5" borderId="99" xfId="6" applyFont="1" applyFill="1" applyBorder="1" applyAlignment="1">
      <alignment horizontal="center"/>
    </xf>
    <xf numFmtId="0" fontId="25" fillId="0" borderId="99" xfId="6" applyFont="1" applyBorder="1" applyAlignment="1">
      <alignment horizontal="center"/>
    </xf>
    <xf numFmtId="0" fontId="13" fillId="16" borderId="102" xfId="6" applyFont="1" applyFill="1" applyBorder="1" applyAlignment="1">
      <alignment horizontal="center" vertical="center" wrapText="1"/>
    </xf>
    <xf numFmtId="0" fontId="13" fillId="16" borderId="95" xfId="6" applyFont="1" applyFill="1" applyBorder="1" applyAlignment="1">
      <alignment horizontal="center" vertical="center" wrapText="1"/>
    </xf>
    <xf numFmtId="0" fontId="139" fillId="62" borderId="106" xfId="6" applyFont="1" applyFill="1" applyBorder="1" applyAlignment="1">
      <alignment horizontal="center" vertical="center" wrapText="1"/>
    </xf>
    <xf numFmtId="0" fontId="15" fillId="63" borderId="110" xfId="6" applyFont="1" applyFill="1" applyBorder="1" applyAlignment="1">
      <alignment horizontal="center" vertical="center" wrapText="1"/>
    </xf>
    <xf numFmtId="0" fontId="6" fillId="0" borderId="106" xfId="6" applyFont="1" applyBorder="1"/>
    <xf numFmtId="0" fontId="86" fillId="12" borderId="99" xfId="6" applyFont="1" applyFill="1" applyBorder="1" applyAlignment="1">
      <alignment horizontal="center"/>
    </xf>
    <xf numFmtId="0" fontId="13" fillId="16" borderId="107" xfId="6" applyFont="1" applyFill="1" applyBorder="1" applyAlignment="1">
      <alignment horizontal="center" vertical="center" wrapText="1"/>
    </xf>
    <xf numFmtId="0" fontId="13" fillId="5" borderId="102" xfId="6" applyFont="1" applyFill="1" applyBorder="1" applyAlignment="1">
      <alignment horizontal="center" vertical="center" wrapText="1"/>
    </xf>
    <xf numFmtId="0" fontId="13" fillId="5" borderId="107" xfId="6" applyFont="1" applyFill="1" applyBorder="1" applyAlignment="1">
      <alignment horizontal="center" vertical="center" wrapText="1"/>
    </xf>
    <xf numFmtId="0" fontId="13" fillId="5" borderId="95" xfId="6" applyFont="1" applyFill="1" applyBorder="1" applyAlignment="1">
      <alignment horizontal="center" vertical="center" wrapText="1"/>
    </xf>
    <xf numFmtId="0" fontId="86" fillId="6" borderId="99" xfId="6" applyFont="1" applyFill="1" applyBorder="1" applyAlignment="1">
      <alignment horizontal="center" vertical="top"/>
    </xf>
    <xf numFmtId="0" fontId="86" fillId="7" borderId="100" xfId="6" applyFont="1" applyFill="1" applyBorder="1" applyAlignment="1">
      <alignment horizontal="center" vertical="center"/>
    </xf>
    <xf numFmtId="0" fontId="86" fillId="8" borderId="99" xfId="6" applyFont="1" applyFill="1" applyBorder="1" applyAlignment="1">
      <alignment horizontal="center" vertical="center"/>
    </xf>
    <xf numFmtId="0" fontId="86" fillId="9" borderId="99" xfId="6" applyFont="1" applyFill="1" applyBorder="1" applyAlignment="1">
      <alignment horizontal="center"/>
    </xf>
    <xf numFmtId="0" fontId="86" fillId="10" borderId="99" xfId="6" applyFont="1" applyFill="1" applyBorder="1" applyAlignment="1">
      <alignment horizontal="center"/>
    </xf>
    <xf numFmtId="0" fontId="86" fillId="11" borderId="99" xfId="6" applyFont="1" applyFill="1" applyBorder="1" applyAlignment="1">
      <alignment horizontal="center"/>
    </xf>
    <xf numFmtId="0" fontId="12" fillId="75" borderId="11" xfId="0" applyFont="1" applyFill="1" applyBorder="1" applyAlignment="1">
      <alignment horizontal="center" vertical="center" wrapText="1"/>
    </xf>
    <xf numFmtId="0" fontId="12" fillId="0" borderId="113" xfId="0" applyFont="1" applyFill="1" applyBorder="1" applyAlignment="1">
      <alignment horizontal="center" vertical="center" wrapText="1"/>
    </xf>
    <xf numFmtId="0" fontId="12" fillId="0" borderId="114"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38" fillId="4" borderId="44" xfId="0" applyFont="1" applyFill="1" applyBorder="1" applyAlignment="1">
      <alignment horizontal="center" vertical="center" wrapText="1"/>
    </xf>
    <xf numFmtId="0" fontId="37" fillId="0" borderId="45" xfId="0" applyFont="1" applyBorder="1"/>
    <xf numFmtId="0" fontId="8" fillId="5" borderId="11"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23" fillId="5" borderId="11" xfId="0" applyFont="1" applyFill="1" applyBorder="1" applyAlignment="1">
      <alignment horizontal="center"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3" fontId="8" fillId="5" borderId="11" xfId="0" applyNumberFormat="1" applyFont="1" applyFill="1" applyBorder="1" applyAlignment="1">
      <alignment horizontal="center" vertical="center" wrapText="1"/>
    </xf>
    <xf numFmtId="0" fontId="40" fillId="0"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0" fontId="12" fillId="73" borderId="112" xfId="0" applyFont="1" applyFill="1" applyBorder="1" applyAlignment="1">
      <alignment horizontal="center" vertical="center" wrapText="1"/>
    </xf>
    <xf numFmtId="0" fontId="12" fillId="73" borderId="113" xfId="0" applyFont="1" applyFill="1" applyBorder="1" applyAlignment="1">
      <alignment horizontal="center" vertical="center" wrapText="1"/>
    </xf>
    <xf numFmtId="0" fontId="12" fillId="74" borderId="11"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35" borderId="11" xfId="0" applyFont="1" applyFill="1" applyBorder="1" applyAlignment="1">
      <alignment horizontal="center" vertical="center" wrapText="1"/>
    </xf>
    <xf numFmtId="0" fontId="142" fillId="4" borderId="23" xfId="0" applyFont="1" applyFill="1" applyBorder="1" applyAlignment="1">
      <alignment horizontal="center" vertical="center" wrapText="1"/>
    </xf>
    <xf numFmtId="0" fontId="53" fillId="0" borderId="24" xfId="0" applyFont="1" applyBorder="1"/>
    <xf numFmtId="0" fontId="144" fillId="50" borderId="125" xfId="0" applyFont="1" applyFill="1" applyBorder="1" applyAlignment="1">
      <alignment horizontal="center" vertical="center" wrapText="1"/>
    </xf>
    <xf numFmtId="0" fontId="144" fillId="50" borderId="119" xfId="0" applyFont="1" applyFill="1" applyBorder="1" applyAlignment="1">
      <alignment horizontal="center" vertical="center" wrapText="1"/>
    </xf>
    <xf numFmtId="0" fontId="144" fillId="50" borderId="122" xfId="0" applyFont="1" applyFill="1" applyBorder="1" applyAlignment="1">
      <alignment horizontal="center" vertical="center" wrapText="1"/>
    </xf>
    <xf numFmtId="0" fontId="53" fillId="0" borderId="116" xfId="0" applyFont="1" applyFill="1" applyBorder="1" applyAlignment="1">
      <alignment horizontal="center" vertical="center" wrapText="1"/>
    </xf>
    <xf numFmtId="0" fontId="53" fillId="0" borderId="116" xfId="0" applyFont="1" applyFill="1" applyBorder="1"/>
    <xf numFmtId="0" fontId="144" fillId="50" borderId="126" xfId="0" applyFont="1" applyFill="1" applyBorder="1" applyAlignment="1">
      <alignment horizontal="center" vertical="center" wrapText="1"/>
    </xf>
    <xf numFmtId="0" fontId="144" fillId="50" borderId="116" xfId="0" applyFont="1" applyFill="1" applyBorder="1" applyAlignment="1">
      <alignment horizontal="center" vertical="center" wrapText="1"/>
    </xf>
    <xf numFmtId="0" fontId="144" fillId="50" borderId="124" xfId="0" applyFont="1" applyFill="1" applyBorder="1" applyAlignment="1">
      <alignment horizontal="center" vertical="center" wrapText="1"/>
    </xf>
    <xf numFmtId="0" fontId="53" fillId="0" borderId="126" xfId="0" applyFont="1" applyFill="1" applyBorder="1" applyAlignment="1">
      <alignment horizontal="center" vertical="center" wrapText="1"/>
    </xf>
    <xf numFmtId="0" fontId="53" fillId="52" borderId="125" xfId="0" applyFont="1" applyFill="1" applyBorder="1" applyAlignment="1">
      <alignment horizontal="center" vertical="center" wrapText="1"/>
    </xf>
    <xf numFmtId="0" fontId="53" fillId="52" borderId="119" xfId="0" applyFont="1" applyFill="1" applyBorder="1" applyAlignment="1">
      <alignment horizontal="center" vertical="center" wrapText="1"/>
    </xf>
    <xf numFmtId="0" fontId="53" fillId="52" borderId="122" xfId="0" applyFont="1" applyFill="1" applyBorder="1" applyAlignment="1">
      <alignment horizontal="center" vertical="center" wrapText="1"/>
    </xf>
    <xf numFmtId="0" fontId="53" fillId="0" borderId="120" xfId="0" applyFont="1" applyFill="1" applyBorder="1" applyAlignment="1">
      <alignment horizontal="center" vertical="center" wrapText="1"/>
    </xf>
    <xf numFmtId="0" fontId="53" fillId="0" borderId="118" xfId="0" applyFont="1" applyFill="1" applyBorder="1"/>
    <xf numFmtId="0" fontId="53" fillId="0" borderId="121" xfId="0" applyFont="1" applyFill="1" applyBorder="1" applyAlignment="1">
      <alignment horizontal="center" vertical="center" wrapText="1"/>
    </xf>
    <xf numFmtId="0" fontId="53" fillId="0" borderId="118" xfId="0" applyFont="1" applyFill="1" applyBorder="1" applyAlignment="1">
      <alignment horizontal="center" vertical="center" wrapText="1"/>
    </xf>
    <xf numFmtId="0" fontId="53" fillId="0" borderId="124" xfId="0" applyFont="1" applyFill="1" applyBorder="1"/>
    <xf numFmtId="0" fontId="142" fillId="11" borderId="42" xfId="0" applyFont="1" applyFill="1" applyBorder="1" applyAlignment="1">
      <alignment horizontal="center"/>
    </xf>
    <xf numFmtId="0" fontId="53" fillId="0" borderId="115" xfId="0" applyFont="1" applyBorder="1"/>
    <xf numFmtId="0" fontId="53" fillId="0" borderId="43" xfId="0" applyFont="1" applyBorder="1"/>
    <xf numFmtId="0" fontId="142" fillId="12" borderId="42" xfId="0" applyFont="1" applyFill="1" applyBorder="1" applyAlignment="1">
      <alignment horizontal="center"/>
    </xf>
    <xf numFmtId="0" fontId="144" fillId="50" borderId="117" xfId="0" applyFont="1" applyFill="1" applyBorder="1" applyAlignment="1">
      <alignment horizontal="center" vertical="center" wrapText="1"/>
    </xf>
    <xf numFmtId="0" fontId="53" fillId="0" borderId="123" xfId="0" applyFont="1" applyFill="1" applyBorder="1" applyAlignment="1">
      <alignment horizontal="center" vertical="center" wrapText="1"/>
    </xf>
    <xf numFmtId="0" fontId="142" fillId="6" borderId="23" xfId="0" applyFont="1" applyFill="1" applyBorder="1" applyAlignment="1">
      <alignment horizontal="center" vertical="top"/>
    </xf>
    <xf numFmtId="0" fontId="142" fillId="7" borderId="42" xfId="0" applyFont="1" applyFill="1" applyBorder="1" applyAlignment="1">
      <alignment horizontal="center" vertical="center"/>
    </xf>
    <xf numFmtId="0" fontId="142" fillId="8" borderId="42" xfId="0" applyFont="1" applyFill="1" applyBorder="1" applyAlignment="1">
      <alignment horizontal="center" vertical="center"/>
    </xf>
    <xf numFmtId="0" fontId="142" fillId="9" borderId="42" xfId="0" applyFont="1" applyFill="1" applyBorder="1" applyAlignment="1">
      <alignment horizontal="center"/>
    </xf>
    <xf numFmtId="0" fontId="142" fillId="10" borderId="42" xfId="0" applyFont="1" applyFill="1" applyBorder="1" applyAlignment="1">
      <alignment horizontal="center"/>
    </xf>
    <xf numFmtId="0" fontId="53" fillId="2" borderId="0" xfId="0" applyFont="1" applyFill="1" applyAlignment="1">
      <alignment horizontal="center" vertical="top" wrapText="1"/>
    </xf>
    <xf numFmtId="0" fontId="53" fillId="0" borderId="0" xfId="0" applyFont="1"/>
    <xf numFmtId="0" fontId="6" fillId="0" borderId="29" xfId="0" applyFont="1" applyBorder="1" applyAlignment="1">
      <alignment horizontal="center" vertical="center" wrapText="1"/>
    </xf>
    <xf numFmtId="0" fontId="12" fillId="16" borderId="27" xfId="0" applyFont="1" applyFill="1" applyBorder="1" applyAlignment="1">
      <alignment horizontal="center" vertical="center" wrapText="1"/>
    </xf>
    <xf numFmtId="0" fontId="12" fillId="16" borderId="29" xfId="0" applyFont="1" applyFill="1" applyBorder="1" applyAlignment="1">
      <alignment horizontal="center" vertical="center" wrapText="1"/>
    </xf>
    <xf numFmtId="0" fontId="153" fillId="0" borderId="0" xfId="0" applyFont="1" applyFill="1" applyBorder="1" applyAlignment="1">
      <alignment horizontal="left" vertical="center" wrapText="1"/>
    </xf>
    <xf numFmtId="0" fontId="154" fillId="0" borderId="0" xfId="0" applyFont="1" applyFill="1" applyBorder="1"/>
    <xf numFmtId="0" fontId="25" fillId="0" borderId="0" xfId="0" applyFont="1" applyFill="1" applyBorder="1" applyAlignment="1">
      <alignment horizontal="center" vertical="center" wrapText="1"/>
    </xf>
    <xf numFmtId="0" fontId="53" fillId="0" borderId="0" xfId="0" applyFont="1" applyFill="1" applyBorder="1"/>
    <xf numFmtId="0" fontId="155" fillId="0" borderId="20" xfId="0" applyFont="1" applyFill="1" applyBorder="1" applyAlignment="1">
      <alignment horizontal="center" vertical="center" wrapText="1"/>
    </xf>
    <xf numFmtId="0" fontId="156" fillId="0" borderId="20" xfId="0" applyFont="1" applyFill="1" applyBorder="1"/>
    <xf numFmtId="0" fontId="15" fillId="0" borderId="0" xfId="0" applyFont="1" applyFill="1" applyBorder="1" applyAlignment="1">
      <alignment horizontal="center" vertical="center" wrapText="1"/>
    </xf>
    <xf numFmtId="0" fontId="32" fillId="0" borderId="11" xfId="0" applyFont="1" applyFill="1" applyBorder="1" applyAlignment="1">
      <alignment horizontal="center" vertical="center" wrapText="1"/>
    </xf>
    <xf numFmtId="0" fontId="43" fillId="0" borderId="11" xfId="0" applyFont="1" applyBorder="1" applyAlignment="1">
      <alignment horizontal="center" vertical="center" wrapText="1"/>
    </xf>
    <xf numFmtId="0" fontId="150" fillId="5" borderId="11" xfId="0" applyFont="1" applyFill="1" applyBorder="1" applyAlignment="1">
      <alignment horizontal="center" vertical="center" wrapText="1"/>
    </xf>
    <xf numFmtId="0" fontId="150" fillId="17" borderId="11" xfId="0" applyFont="1" applyFill="1" applyBorder="1" applyAlignment="1">
      <alignment horizontal="center" vertical="center" wrapText="1"/>
    </xf>
    <xf numFmtId="0" fontId="53" fillId="0" borderId="11" xfId="0" applyFont="1" applyBorder="1" applyAlignment="1">
      <alignment horizontal="center" vertical="center" wrapText="1"/>
    </xf>
    <xf numFmtId="0" fontId="36" fillId="2" borderId="46" xfId="0" applyFont="1" applyFill="1" applyBorder="1" applyAlignment="1">
      <alignment horizontal="center" vertical="top" wrapText="1"/>
    </xf>
    <xf numFmtId="0" fontId="38" fillId="6" borderId="24" xfId="0" applyFont="1" applyFill="1" applyBorder="1" applyAlignment="1">
      <alignment horizontal="center" vertical="top"/>
    </xf>
    <xf numFmtId="0" fontId="38" fillId="7" borderId="25" xfId="0" applyFont="1" applyFill="1" applyBorder="1" applyAlignment="1">
      <alignment horizontal="center" vertical="center"/>
    </xf>
    <xf numFmtId="0" fontId="38" fillId="7" borderId="24" xfId="0" applyFont="1" applyFill="1" applyBorder="1" applyAlignment="1">
      <alignment horizontal="center" vertical="center"/>
    </xf>
    <xf numFmtId="0" fontId="38" fillId="8" borderId="25" xfId="0" applyFont="1" applyFill="1" applyBorder="1" applyAlignment="1">
      <alignment horizontal="center" vertical="center"/>
    </xf>
    <xf numFmtId="0" fontId="38" fillId="8" borderId="24" xfId="0" applyFont="1" applyFill="1" applyBorder="1" applyAlignment="1">
      <alignment horizontal="center" vertical="center"/>
    </xf>
    <xf numFmtId="0" fontId="38" fillId="9" borderId="25" xfId="0" applyFont="1" applyFill="1" applyBorder="1" applyAlignment="1">
      <alignment horizontal="center"/>
    </xf>
    <xf numFmtId="0" fontId="38" fillId="9" borderId="24" xfId="0" applyFont="1" applyFill="1" applyBorder="1" applyAlignment="1">
      <alignment horizontal="center"/>
    </xf>
    <xf numFmtId="0" fontId="38" fillId="10" borderId="24" xfId="0" applyFont="1" applyFill="1" applyBorder="1" applyAlignment="1">
      <alignment horizontal="center"/>
    </xf>
    <xf numFmtId="0" fontId="38" fillId="11" borderId="25" xfId="0" applyFont="1" applyFill="1" applyBorder="1" applyAlignment="1">
      <alignment horizontal="center"/>
    </xf>
    <xf numFmtId="0" fontId="38" fillId="11" borderId="24" xfId="0" applyFont="1" applyFill="1" applyBorder="1" applyAlignment="1">
      <alignment horizontal="center"/>
    </xf>
    <xf numFmtId="0" fontId="38" fillId="12" borderId="24" xfId="0" applyFont="1" applyFill="1" applyBorder="1" applyAlignment="1">
      <alignment horizontal="center"/>
    </xf>
    <xf numFmtId="0" fontId="159" fillId="78" borderId="130" xfId="0" applyFont="1" applyFill="1" applyBorder="1" applyAlignment="1">
      <alignment horizontal="center" vertical="top" wrapText="1"/>
    </xf>
    <xf numFmtId="0" fontId="6" fillId="0" borderId="130" xfId="0" applyFont="1" applyBorder="1"/>
    <xf numFmtId="0" fontId="160" fillId="79" borderId="130" xfId="0" applyFont="1" applyFill="1" applyBorder="1" applyAlignment="1">
      <alignment horizontal="center" vertical="center"/>
    </xf>
    <xf numFmtId="0" fontId="160" fillId="79" borderId="130" xfId="0" applyFont="1" applyFill="1" applyBorder="1" applyAlignment="1">
      <alignment horizontal="center"/>
    </xf>
    <xf numFmtId="0" fontId="158" fillId="5" borderId="130" xfId="0" applyFont="1" applyFill="1" applyBorder="1" applyAlignment="1">
      <alignment horizontal="center"/>
    </xf>
    <xf numFmtId="0" fontId="25" fillId="0" borderId="130" xfId="0" applyFont="1" applyBorder="1" applyAlignment="1">
      <alignment horizontal="center"/>
    </xf>
    <xf numFmtId="0" fontId="86" fillId="84" borderId="130" xfId="0" applyFont="1" applyFill="1" applyBorder="1" applyAlignment="1">
      <alignment horizontal="center"/>
    </xf>
    <xf numFmtId="0" fontId="14" fillId="0" borderId="130" xfId="0" applyFont="1" applyFill="1" applyBorder="1" applyAlignment="1">
      <alignment horizontal="center" vertical="center" wrapText="1"/>
    </xf>
    <xf numFmtId="0" fontId="13" fillId="0" borderId="132" xfId="0" applyFont="1" applyFill="1" applyBorder="1" applyAlignment="1">
      <alignment horizontal="center" vertical="center" wrapText="1"/>
    </xf>
    <xf numFmtId="0" fontId="13" fillId="0" borderId="133" xfId="0" applyFont="1" applyFill="1" applyBorder="1" applyAlignment="1">
      <alignment horizontal="center" vertical="center" wrapText="1"/>
    </xf>
    <xf numFmtId="0" fontId="13" fillId="0" borderId="134" xfId="0" applyFont="1" applyFill="1" applyBorder="1" applyAlignment="1">
      <alignment horizontal="center" vertical="center" wrapText="1"/>
    </xf>
    <xf numFmtId="0" fontId="14" fillId="0" borderId="132" xfId="0" applyFont="1" applyFill="1" applyBorder="1" applyAlignment="1">
      <alignment horizontal="center" vertical="center" wrapText="1"/>
    </xf>
    <xf numFmtId="0" fontId="14" fillId="0" borderId="134" xfId="0" applyFont="1" applyFill="1" applyBorder="1" applyAlignment="1">
      <alignment horizontal="center" vertical="center" wrapText="1"/>
    </xf>
    <xf numFmtId="0" fontId="13" fillId="0" borderId="130" xfId="0" applyFont="1" applyFill="1" applyBorder="1" applyAlignment="1">
      <alignment horizontal="center" vertical="center" wrapText="1"/>
    </xf>
    <xf numFmtId="0" fontId="6" fillId="0" borderId="130" xfId="0" applyFont="1" applyFill="1" applyBorder="1"/>
    <xf numFmtId="0" fontId="86" fillId="78" borderId="130" xfId="0" applyFont="1" applyFill="1" applyBorder="1" applyAlignment="1">
      <alignment horizontal="center" vertical="top"/>
    </xf>
    <xf numFmtId="0" fontId="86" fillId="80" borderId="130" xfId="0" applyFont="1" applyFill="1" applyBorder="1" applyAlignment="1">
      <alignment horizontal="center" vertical="center"/>
    </xf>
    <xf numFmtId="0" fontId="86" fillId="81" borderId="130" xfId="0" applyFont="1" applyFill="1" applyBorder="1" applyAlignment="1">
      <alignment horizontal="center" vertical="center"/>
    </xf>
    <xf numFmtId="0" fontId="86" fillId="82" borderId="130" xfId="0" applyFont="1" applyFill="1" applyBorder="1" applyAlignment="1">
      <alignment horizontal="center"/>
    </xf>
    <xf numFmtId="0" fontId="86" fillId="80" borderId="130" xfId="0" applyFont="1" applyFill="1" applyBorder="1" applyAlignment="1">
      <alignment horizontal="center"/>
    </xf>
    <xf numFmtId="0" fontId="86" fillId="83" borderId="130" xfId="0" applyFont="1" applyFill="1" applyBorder="1" applyAlignment="1">
      <alignment horizontal="center"/>
    </xf>
    <xf numFmtId="0" fontId="25" fillId="86" borderId="130" xfId="0" applyFont="1" applyFill="1" applyBorder="1" applyAlignment="1">
      <alignment horizontal="center" vertical="center" wrapText="1"/>
    </xf>
    <xf numFmtId="0" fontId="15" fillId="87" borderId="130" xfId="0" applyFont="1" applyFill="1" applyBorder="1" applyAlignment="1">
      <alignment horizontal="center" vertical="center" wrapText="1"/>
    </xf>
    <xf numFmtId="0" fontId="13" fillId="17" borderId="130" xfId="0" applyFont="1" applyFill="1" applyBorder="1" applyAlignment="1">
      <alignment horizontal="center" vertical="center" wrapText="1"/>
    </xf>
    <xf numFmtId="0" fontId="15" fillId="17" borderId="130" xfId="0" applyFont="1" applyFill="1" applyBorder="1" applyAlignment="1">
      <alignment horizontal="center" vertical="center" wrapText="1"/>
    </xf>
    <xf numFmtId="0" fontId="6" fillId="0" borderId="130" xfId="0" applyFont="1" applyBorder="1" applyAlignment="1">
      <alignment horizontal="center" vertical="center" wrapText="1"/>
    </xf>
    <xf numFmtId="0" fontId="42" fillId="0" borderId="9" xfId="0" applyFont="1" applyBorder="1" applyAlignment="1">
      <alignment horizontal="center" wrapText="1"/>
    </xf>
    <xf numFmtId="0" fontId="42" fillId="0" borderId="19" xfId="0" applyFont="1" applyBorder="1" applyAlignment="1">
      <alignment horizontal="center" wrapText="1"/>
    </xf>
    <xf numFmtId="0" fontId="42" fillId="0" borderId="21" xfId="0" applyFont="1" applyBorder="1" applyAlignment="1">
      <alignment horizontal="center" wrapText="1"/>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22" fillId="0" borderId="9" xfId="0" applyFont="1" applyBorder="1" applyAlignment="1">
      <alignment horizontal="center"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22" xfId="0" applyFont="1" applyBorder="1" applyAlignment="1">
      <alignment horizontal="center" vertical="center"/>
    </xf>
    <xf numFmtId="0" fontId="3" fillId="0" borderId="8" xfId="0" applyFont="1" applyBorder="1" applyAlignment="1">
      <alignment horizontal="center"/>
    </xf>
    <xf numFmtId="0" fontId="22" fillId="0" borderId="102" xfId="0" applyFont="1" applyBorder="1" applyAlignment="1">
      <alignment horizontal="center" vertical="center" wrapText="1"/>
    </xf>
    <xf numFmtId="0" fontId="22" fillId="0" borderId="107" xfId="0" applyFont="1" applyBorder="1" applyAlignment="1">
      <alignment horizontal="center" vertical="center" wrapText="1"/>
    </xf>
    <xf numFmtId="0" fontId="22" fillId="0" borderId="95" xfId="0" applyFont="1" applyBorder="1" applyAlignment="1">
      <alignment horizontal="center" vertical="center" wrapText="1"/>
    </xf>
    <xf numFmtId="0" fontId="167" fillId="0" borderId="135" xfId="0" applyFont="1" applyBorder="1" applyAlignment="1">
      <alignment horizontal="center" wrapText="1"/>
    </xf>
    <xf numFmtId="0" fontId="163" fillId="0" borderId="135" xfId="0" applyFont="1" applyBorder="1" applyAlignment="1">
      <alignment horizontal="center" vertical="center"/>
    </xf>
    <xf numFmtId="0" fontId="169" fillId="0" borderId="135" xfId="0" applyFont="1" applyBorder="1" applyAlignment="1">
      <alignment horizontal="center" vertical="center"/>
    </xf>
    <xf numFmtId="0" fontId="165" fillId="0" borderId="135" xfId="0" applyFont="1" applyBorder="1" applyAlignment="1">
      <alignment horizontal="center"/>
    </xf>
    <xf numFmtId="0" fontId="171" fillId="2" borderId="135" xfId="0" applyFont="1" applyFill="1" applyBorder="1" applyAlignment="1">
      <alignment horizontal="center" vertical="top" wrapText="1"/>
    </xf>
    <xf numFmtId="0" fontId="172" fillId="11" borderId="136" xfId="0" applyFont="1" applyFill="1" applyBorder="1" applyAlignment="1">
      <alignment horizontal="center"/>
    </xf>
    <xf numFmtId="0" fontId="172" fillId="11" borderId="138" xfId="0" applyFont="1" applyFill="1" applyBorder="1" applyAlignment="1">
      <alignment horizontal="center"/>
    </xf>
    <xf numFmtId="0" fontId="172" fillId="11" borderId="137" xfId="0" applyFont="1" applyFill="1" applyBorder="1" applyAlignment="1">
      <alignment horizontal="center"/>
    </xf>
    <xf numFmtId="0" fontId="172" fillId="12" borderId="136" xfId="0" applyFont="1" applyFill="1" applyBorder="1" applyAlignment="1">
      <alignment horizontal="center"/>
    </xf>
    <xf numFmtId="0" fontId="172" fillId="12" borderId="137" xfId="0" applyFont="1" applyFill="1" applyBorder="1" applyAlignment="1">
      <alignment horizontal="center"/>
    </xf>
    <xf numFmtId="0" fontId="163" fillId="16" borderId="135" xfId="0" applyFont="1" applyFill="1" applyBorder="1" applyAlignment="1">
      <alignment horizontal="center" vertical="center" wrapText="1"/>
    </xf>
    <xf numFmtId="0" fontId="165" fillId="0" borderId="135" xfId="0" applyFont="1" applyFill="1" applyBorder="1" applyAlignment="1">
      <alignment vertical="center" wrapText="1"/>
    </xf>
    <xf numFmtId="0" fontId="163" fillId="0" borderId="135" xfId="0" applyFont="1" applyFill="1" applyBorder="1" applyAlignment="1">
      <alignment vertical="center" wrapText="1"/>
    </xf>
    <xf numFmtId="0" fontId="172" fillId="6" borderId="136" xfId="0" applyFont="1" applyFill="1" applyBorder="1" applyAlignment="1">
      <alignment horizontal="center" vertical="top"/>
    </xf>
    <xf numFmtId="0" fontId="172" fillId="6" borderId="137" xfId="0" applyFont="1" applyFill="1" applyBorder="1" applyAlignment="1">
      <alignment horizontal="center" vertical="top"/>
    </xf>
    <xf numFmtId="0" fontId="172" fillId="7" borderId="136" xfId="0" applyFont="1" applyFill="1" applyBorder="1" applyAlignment="1">
      <alignment horizontal="center" vertical="center"/>
    </xf>
    <xf numFmtId="0" fontId="172" fillId="7" borderId="138" xfId="0" applyFont="1" applyFill="1" applyBorder="1" applyAlignment="1">
      <alignment horizontal="center" vertical="center"/>
    </xf>
    <xf numFmtId="0" fontId="172" fillId="7" borderId="137" xfId="0" applyFont="1" applyFill="1" applyBorder="1" applyAlignment="1">
      <alignment horizontal="center" vertical="center"/>
    </xf>
    <xf numFmtId="0" fontId="172" fillId="8" borderId="136" xfId="0" applyFont="1" applyFill="1" applyBorder="1" applyAlignment="1">
      <alignment horizontal="center" vertical="center"/>
    </xf>
    <xf numFmtId="0" fontId="172" fillId="8" borderId="138" xfId="0" applyFont="1" applyFill="1" applyBorder="1" applyAlignment="1">
      <alignment horizontal="center" vertical="center"/>
    </xf>
    <xf numFmtId="0" fontId="172" fillId="8" borderId="137" xfId="0" applyFont="1" applyFill="1" applyBorder="1" applyAlignment="1">
      <alignment horizontal="center" vertical="center"/>
    </xf>
    <xf numFmtId="0" fontId="172" fillId="9" borderId="136" xfId="0" applyFont="1" applyFill="1" applyBorder="1" applyAlignment="1">
      <alignment horizontal="center"/>
    </xf>
    <xf numFmtId="0" fontId="172" fillId="9" borderId="138" xfId="0" applyFont="1" applyFill="1" applyBorder="1" applyAlignment="1">
      <alignment horizontal="center"/>
    </xf>
    <xf numFmtId="0" fontId="172" fillId="9" borderId="137" xfId="0" applyFont="1" applyFill="1" applyBorder="1" applyAlignment="1">
      <alignment horizontal="center"/>
    </xf>
    <xf numFmtId="0" fontId="172" fillId="10" borderId="136" xfId="0" applyFont="1" applyFill="1" applyBorder="1" applyAlignment="1">
      <alignment horizontal="center"/>
    </xf>
    <xf numFmtId="0" fontId="172" fillId="10" borderId="137" xfId="0" applyFont="1" applyFill="1" applyBorder="1" applyAlignment="1">
      <alignment horizontal="center"/>
    </xf>
    <xf numFmtId="0" fontId="172" fillId="4" borderId="135" xfId="0" applyFont="1" applyFill="1" applyBorder="1" applyAlignment="1">
      <alignment vertical="center" wrapText="1"/>
    </xf>
    <xf numFmtId="0" fontId="165" fillId="0" borderId="135" xfId="0" applyFont="1" applyBorder="1" applyAlignment="1"/>
    <xf numFmtId="0" fontId="163" fillId="16" borderId="139" xfId="0" applyFont="1" applyFill="1" applyBorder="1" applyAlignment="1">
      <alignment horizontal="center" vertical="center" wrapText="1"/>
    </xf>
    <xf numFmtId="0" fontId="163" fillId="16" borderId="0" xfId="0" applyFont="1" applyFill="1" applyBorder="1" applyAlignment="1">
      <alignment horizontal="center" vertical="center" wrapText="1"/>
    </xf>
    <xf numFmtId="0" fontId="163" fillId="16" borderId="140" xfId="0" applyFont="1" applyFill="1" applyBorder="1" applyAlignment="1">
      <alignment horizontal="center" vertical="center" wrapText="1"/>
    </xf>
    <xf numFmtId="0" fontId="88" fillId="0" borderId="11" xfId="0" applyFont="1" applyBorder="1" applyAlignment="1">
      <alignment horizontal="center" wrapText="1"/>
    </xf>
    <xf numFmtId="0" fontId="177" fillId="0" borderId="11" xfId="0" applyFont="1" applyBorder="1" applyAlignment="1">
      <alignment horizontal="center" vertical="center"/>
    </xf>
    <xf numFmtId="0" fontId="88" fillId="0" borderId="20" xfId="0" applyFont="1" applyBorder="1" applyAlignment="1">
      <alignment horizontal="center"/>
    </xf>
    <xf numFmtId="0" fontId="88" fillId="2" borderId="0" xfId="0" applyFont="1" applyFill="1" applyAlignment="1">
      <alignment horizontal="center" vertical="top" wrapText="1"/>
    </xf>
    <xf numFmtId="0" fontId="88" fillId="0" borderId="0" xfId="0" applyFont="1"/>
    <xf numFmtId="0" fontId="177" fillId="11" borderId="23" xfId="0" applyFont="1" applyFill="1" applyBorder="1" applyAlignment="1">
      <alignment horizontal="center"/>
    </xf>
    <xf numFmtId="0" fontId="88" fillId="0" borderId="25" xfId="0" applyFont="1" applyBorder="1"/>
    <xf numFmtId="0" fontId="88" fillId="0" borderId="24" xfId="0" applyFont="1" applyBorder="1"/>
    <xf numFmtId="0" fontId="177" fillId="12" borderId="23" xfId="0" applyFont="1" applyFill="1" applyBorder="1" applyAlignment="1">
      <alignment horizontal="center"/>
    </xf>
    <xf numFmtId="0" fontId="69" fillId="5" borderId="141" xfId="0" applyFont="1" applyFill="1" applyBorder="1" applyAlignment="1">
      <alignment horizontal="center" vertical="center"/>
    </xf>
    <xf numFmtId="0" fontId="69" fillId="5" borderId="143" xfId="0" applyFont="1" applyFill="1" applyBorder="1" applyAlignment="1">
      <alignment horizontal="center" vertical="center"/>
    </xf>
    <xf numFmtId="0" fontId="69" fillId="16" borderId="142" xfId="0" applyFont="1" applyFill="1" applyBorder="1" applyAlignment="1">
      <alignment horizontal="center" vertical="center" wrapText="1"/>
    </xf>
    <xf numFmtId="0" fontId="69" fillId="16" borderId="144" xfId="0" applyFont="1" applyFill="1" applyBorder="1" applyAlignment="1">
      <alignment horizontal="center" vertical="center" wrapText="1"/>
    </xf>
    <xf numFmtId="0" fontId="32" fillId="5" borderId="115" xfId="0" applyFont="1" applyFill="1" applyBorder="1" applyAlignment="1">
      <alignment horizontal="left" vertical="center" wrapText="1"/>
    </xf>
    <xf numFmtId="0" fontId="32" fillId="5" borderId="0" xfId="0" applyFont="1" applyFill="1" applyBorder="1" applyAlignment="1">
      <alignment horizontal="left" vertical="center" wrapText="1"/>
    </xf>
    <xf numFmtId="0" fontId="32" fillId="5" borderId="93" xfId="0" applyFont="1" applyFill="1" applyBorder="1" applyAlignment="1">
      <alignment horizontal="left" vertical="center" wrapText="1"/>
    </xf>
    <xf numFmtId="0" fontId="32" fillId="5" borderId="106" xfId="0" applyFont="1" applyFill="1" applyBorder="1" applyAlignment="1">
      <alignment horizontal="left" vertical="center" wrapText="1"/>
    </xf>
    <xf numFmtId="0" fontId="32" fillId="5" borderId="46" xfId="0" applyFont="1" applyFill="1" applyBorder="1" applyAlignment="1">
      <alignment horizontal="left" vertical="center" wrapText="1"/>
    </xf>
    <xf numFmtId="0" fontId="177" fillId="6" borderId="23" xfId="0" applyFont="1" applyFill="1" applyBorder="1" applyAlignment="1">
      <alignment horizontal="center" vertical="top"/>
    </xf>
    <xf numFmtId="0" fontId="177" fillId="7" borderId="23" xfId="0" applyFont="1" applyFill="1" applyBorder="1" applyAlignment="1">
      <alignment horizontal="center" vertical="center"/>
    </xf>
    <xf numFmtId="0" fontId="177" fillId="8" borderId="23" xfId="0" applyFont="1" applyFill="1" applyBorder="1" applyAlignment="1">
      <alignment horizontal="center" vertical="center"/>
    </xf>
    <xf numFmtId="0" fontId="177" fillId="9" borderId="23" xfId="0" applyFont="1" applyFill="1" applyBorder="1" applyAlignment="1">
      <alignment horizontal="center"/>
    </xf>
    <xf numFmtId="0" fontId="177" fillId="10" borderId="23" xfId="0" applyFont="1" applyFill="1" applyBorder="1" applyAlignment="1">
      <alignment horizontal="center"/>
    </xf>
    <xf numFmtId="0" fontId="32" fillId="5" borderId="147" xfId="0" applyFont="1" applyFill="1" applyBorder="1" applyAlignment="1">
      <alignment horizontal="left" vertical="center" wrapText="1"/>
    </xf>
    <xf numFmtId="0" fontId="32" fillId="5" borderId="149" xfId="0" applyFont="1" applyFill="1" applyBorder="1" applyAlignment="1">
      <alignment horizontal="left" vertical="center" wrapText="1"/>
    </xf>
    <xf numFmtId="0" fontId="32" fillId="5" borderId="150" xfId="0" applyFont="1" applyFill="1" applyBorder="1" applyAlignment="1">
      <alignment horizontal="left" vertical="center" wrapText="1"/>
    </xf>
    <xf numFmtId="0" fontId="32" fillId="5" borderId="152" xfId="0" applyFont="1" applyFill="1" applyBorder="1" applyAlignment="1">
      <alignment horizontal="left" vertical="center" wrapText="1"/>
    </xf>
    <xf numFmtId="0" fontId="32" fillId="5" borderId="153" xfId="0" applyFont="1" applyFill="1" applyBorder="1" applyAlignment="1">
      <alignment horizontal="left" vertical="center" wrapText="1"/>
    </xf>
    <xf numFmtId="0" fontId="32" fillId="5" borderId="154" xfId="0" applyFont="1" applyFill="1" applyBorder="1" applyAlignment="1">
      <alignment horizontal="left" vertical="center" wrapText="1"/>
    </xf>
    <xf numFmtId="0" fontId="69" fillId="0" borderId="157" xfId="0" applyFont="1" applyBorder="1" applyAlignment="1">
      <alignment horizontal="center" vertical="center" wrapText="1"/>
    </xf>
    <xf numFmtId="0" fontId="69" fillId="0" borderId="141" xfId="0" applyFont="1" applyBorder="1" applyAlignment="1">
      <alignment horizontal="center" vertical="center" wrapText="1"/>
    </xf>
    <xf numFmtId="0" fontId="69" fillId="17" borderId="158" xfId="0" applyFont="1" applyFill="1" applyBorder="1" applyAlignment="1">
      <alignment horizontal="center" vertical="center" wrapText="1"/>
    </xf>
    <xf numFmtId="0" fontId="69" fillId="17" borderId="142" xfId="0" applyFont="1" applyFill="1" applyBorder="1" applyAlignment="1">
      <alignment horizontal="center" vertical="center" wrapText="1"/>
    </xf>
    <xf numFmtId="0" fontId="26" fillId="0" borderId="159" xfId="0" applyFont="1" applyBorder="1" applyAlignment="1">
      <alignment horizontal="center" vertical="center" wrapText="1"/>
    </xf>
    <xf numFmtId="0" fontId="26" fillId="0" borderId="161" xfId="0" applyFont="1" applyBorder="1" applyAlignment="1">
      <alignment horizontal="center" vertical="center" wrapText="1"/>
    </xf>
    <xf numFmtId="0" fontId="26" fillId="0" borderId="162" xfId="0" applyFont="1" applyBorder="1" applyAlignment="1">
      <alignment horizontal="center" vertical="center" wrapText="1"/>
    </xf>
    <xf numFmtId="0" fontId="69" fillId="0" borderId="142" xfId="0" applyFont="1" applyBorder="1" applyAlignment="1">
      <alignment horizontal="center" vertical="center"/>
    </xf>
    <xf numFmtId="0" fontId="69" fillId="0" borderId="164" xfId="0" applyFont="1" applyBorder="1" applyAlignment="1">
      <alignment horizontal="center" vertical="center"/>
    </xf>
    <xf numFmtId="0" fontId="27" fillId="17" borderId="142" xfId="0" applyFont="1" applyFill="1" applyBorder="1" applyAlignment="1">
      <alignment horizontal="center" vertical="center" wrapText="1"/>
    </xf>
    <xf numFmtId="0" fontId="27" fillId="17" borderId="144" xfId="0" applyFont="1" applyFill="1" applyBorder="1" applyAlignment="1">
      <alignment horizontal="center" vertical="center" wrapText="1"/>
    </xf>
    <xf numFmtId="0" fontId="69" fillId="0" borderId="35" xfId="0" applyFont="1" applyBorder="1" applyAlignment="1">
      <alignment horizontal="center" vertical="center"/>
    </xf>
    <xf numFmtId="0" fontId="69" fillId="0" borderId="37" xfId="0" applyFont="1" applyBorder="1" applyAlignment="1">
      <alignment horizontal="center" vertical="center"/>
    </xf>
    <xf numFmtId="0" fontId="69" fillId="0" borderId="31" xfId="0" applyFont="1" applyBorder="1" applyAlignment="1">
      <alignment horizontal="center" vertical="center"/>
    </xf>
    <xf numFmtId="0" fontId="27" fillId="17" borderId="158" xfId="0" applyFont="1" applyFill="1" applyBorder="1" applyAlignment="1">
      <alignment horizontal="center" vertical="center" wrapText="1"/>
    </xf>
    <xf numFmtId="0" fontId="27" fillId="17" borderId="164" xfId="0" applyFont="1" applyFill="1" applyBorder="1" applyAlignment="1">
      <alignment horizontal="center" vertical="center" wrapText="1"/>
    </xf>
    <xf numFmtId="0" fontId="69" fillId="5" borderId="145" xfId="0" applyFont="1" applyFill="1" applyBorder="1" applyAlignment="1">
      <alignment horizontal="center" vertical="center" wrapText="1"/>
    </xf>
    <xf numFmtId="0" fontId="69" fillId="5" borderId="141" xfId="0" applyFont="1" applyFill="1" applyBorder="1" applyAlignment="1">
      <alignment horizontal="center" vertical="center" wrapText="1"/>
    </xf>
    <xf numFmtId="0" fontId="69" fillId="5" borderId="155" xfId="0" applyFont="1" applyFill="1" applyBorder="1" applyAlignment="1">
      <alignment horizontal="center" vertical="center" wrapText="1"/>
    </xf>
    <xf numFmtId="0" fontId="177" fillId="0" borderId="146" xfId="0" applyFont="1" applyBorder="1" applyAlignment="1">
      <alignment horizontal="center" vertical="center" wrapText="1"/>
    </xf>
    <xf numFmtId="0" fontId="177" fillId="0" borderId="148" xfId="0" applyFont="1" applyBorder="1" applyAlignment="1">
      <alignment horizontal="center" vertical="center" wrapText="1"/>
    </xf>
    <xf numFmtId="0" fontId="177" fillId="0" borderId="151" xfId="0" applyFont="1" applyBorder="1" applyAlignment="1">
      <alignment horizontal="center" vertical="center" wrapText="1"/>
    </xf>
    <xf numFmtId="0" fontId="177" fillId="0" borderId="156" xfId="0" applyFont="1" applyBorder="1" applyAlignment="1">
      <alignment horizontal="center" vertical="center" wrapText="1"/>
    </xf>
    <xf numFmtId="17" fontId="119" fillId="0" borderId="98" xfId="0" applyNumberFormat="1" applyFont="1" applyBorder="1" applyAlignment="1">
      <alignment horizontal="center" vertical="center" wrapText="1"/>
    </xf>
    <xf numFmtId="0" fontId="119" fillId="0" borderId="102" xfId="0" applyFont="1" applyBorder="1" applyAlignment="1">
      <alignment horizontal="center" vertical="center" wrapText="1"/>
    </xf>
    <xf numFmtId="0" fontId="132" fillId="0" borderId="107" xfId="0" applyFont="1" applyBorder="1" applyAlignment="1">
      <alignment horizontal="center" vertical="center" wrapText="1"/>
    </xf>
    <xf numFmtId="0" fontId="0" fillId="0" borderId="107" xfId="0" applyBorder="1" applyAlignment="1">
      <alignment horizontal="center" vertical="center" wrapText="1"/>
    </xf>
    <xf numFmtId="0" fontId="0" fillId="0" borderId="95" xfId="0" applyBorder="1" applyAlignment="1">
      <alignment horizontal="center" vertical="center" wrapText="1"/>
    </xf>
    <xf numFmtId="0" fontId="120" fillId="0" borderId="98" xfId="0" applyFont="1" applyBorder="1" applyAlignment="1">
      <alignment horizontal="center" vertical="center" wrapText="1"/>
    </xf>
    <xf numFmtId="1" fontId="121" fillId="0" borderId="98" xfId="0" applyNumberFormat="1" applyFont="1" applyBorder="1" applyAlignment="1">
      <alignment horizontal="center" vertical="center" wrapText="1"/>
    </xf>
    <xf numFmtId="0" fontId="137" fillId="0" borderId="98" xfId="0" applyFont="1" applyBorder="1" applyAlignment="1">
      <alignment horizontal="center" vertical="center" wrapText="1"/>
    </xf>
    <xf numFmtId="0" fontId="121" fillId="0" borderId="102" xfId="0" applyFont="1" applyBorder="1" applyAlignment="1">
      <alignment horizontal="center" vertical="center" wrapText="1"/>
    </xf>
    <xf numFmtId="0" fontId="121" fillId="0" borderId="107" xfId="0" applyFont="1" applyBorder="1" applyAlignment="1">
      <alignment horizontal="center" vertical="center" wrapText="1"/>
    </xf>
    <xf numFmtId="16" fontId="22" fillId="0" borderId="98" xfId="0" applyNumberFormat="1" applyFont="1" applyBorder="1" applyAlignment="1">
      <alignment horizontal="center" vertical="center" wrapText="1"/>
    </xf>
    <xf numFmtId="0" fontId="121" fillId="0" borderId="95" xfId="0" applyFont="1" applyBorder="1" applyAlignment="1">
      <alignment horizontal="center" vertical="center" wrapText="1"/>
    </xf>
    <xf numFmtId="0" fontId="121" fillId="0" borderId="95" xfId="0" applyFont="1" applyBorder="1" applyAlignment="1">
      <alignment horizontal="center" vertical="center" wrapText="1"/>
    </xf>
  </cellXfs>
  <cellStyles count="8">
    <cellStyle name="Hipervínculo" xfId="1" builtinId="8"/>
    <cellStyle name="Hipervínculo 3" xfId="7"/>
    <cellStyle name="Normal" xfId="0" builtinId="0"/>
    <cellStyle name="Normal 2" xfId="3"/>
    <cellStyle name="Normal 2 2" xfId="4"/>
    <cellStyle name="Normal 3" xfId="5"/>
    <cellStyle name="Normal 4" xfId="6"/>
    <cellStyle name="Porcentaje" xfId="2" builtinId="5"/>
  </cellStyles>
  <dxfs count="681">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theme="0"/>
      </font>
      <fill>
        <patternFill patternType="solid">
          <fgColor rgb="FF00B050"/>
          <bgColor rgb="FF00B050"/>
        </patternFill>
      </fill>
    </dxf>
    <dxf>
      <font>
        <color theme="0"/>
      </font>
      <fill>
        <patternFill patternType="solid">
          <fgColor rgb="FF0070C0"/>
          <bgColor rgb="FF0070C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none"/>
      </fill>
    </dxf>
    <dxf>
      <fill>
        <patternFill patternType="solid">
          <fgColor rgb="FFF1C232"/>
          <bgColor rgb="FFF1C232"/>
        </patternFill>
      </fill>
    </dxf>
    <dxf>
      <font>
        <color rgb="FF000000"/>
      </font>
      <fill>
        <patternFill patternType="solid">
          <fgColor rgb="FF3DE6EB"/>
          <bgColor rgb="FF3DE6EB"/>
        </patternFill>
      </fill>
    </dxf>
    <dxf>
      <fill>
        <patternFill patternType="none"/>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none"/>
      </fill>
    </dxf>
    <dxf>
      <fill>
        <patternFill patternType="solid">
          <fgColor rgb="FFF1C232"/>
          <bgColor rgb="FFF1C232"/>
        </patternFill>
      </fill>
    </dxf>
    <dxf>
      <font>
        <color rgb="FF000000"/>
      </font>
      <fill>
        <patternFill patternType="solid">
          <fgColor rgb="FF3DE6EB"/>
          <bgColor rgb="FF3DE6EB"/>
        </patternFill>
      </fill>
    </dxf>
    <dxf>
      <fill>
        <patternFill patternType="none"/>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4.pn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4.png"/></Relationships>
</file>

<file path=xl/drawings/_rels/drawing20.xml.rels><?xml version="1.0" encoding="UTF-8" standalone="yes"?>
<Relationships xmlns="http://schemas.openxmlformats.org/package/2006/relationships"><Relationship Id="rId1" Type="http://schemas.openxmlformats.org/officeDocument/2006/relationships/image" Target="../media/image3.png"/></Relationships>
</file>

<file path=xl/drawings/_rels/drawing21.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42</xdr:col>
      <xdr:colOff>657225</xdr:colOff>
      <xdr:row>0</xdr:row>
      <xdr:rowOff>85725</xdr:rowOff>
    </xdr:from>
    <xdr:ext cx="552450" cy="466725"/>
    <xdr:pic>
      <xdr:nvPicPr>
        <xdr:cNvPr id="2" name="image2.png" title="Imagen">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3911500" y="85725"/>
          <a:ext cx="552450" cy="466725"/>
        </a:xfrm>
        <a:prstGeom prst="rect">
          <a:avLst/>
        </a:prstGeom>
        <a:noFill/>
      </xdr:spPr>
    </xdr:pic>
    <xdr:clientData fLocksWithSheet="0"/>
  </xdr:oneCellAnchor>
  <xdr:oneCellAnchor>
    <xdr:from>
      <xdr:col>0</xdr:col>
      <xdr:colOff>139700</xdr:colOff>
      <xdr:row>0</xdr:row>
      <xdr:rowOff>57150</xdr:rowOff>
    </xdr:from>
    <xdr:ext cx="1993900" cy="831850"/>
    <xdr:pic>
      <xdr:nvPicPr>
        <xdr:cNvPr id="3" name="image1.png" title="Imagen">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139700" y="57150"/>
          <a:ext cx="1993900" cy="8318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2" name="image1.png"/>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0</xdr:colOff>
      <xdr:row>3</xdr:row>
      <xdr:rowOff>0</xdr:rowOff>
    </xdr:from>
    <xdr:to>
      <xdr:col>11</xdr:col>
      <xdr:colOff>304800</xdr:colOff>
      <xdr:row>3</xdr:row>
      <xdr:rowOff>304800</xdr:rowOff>
    </xdr:to>
    <xdr:sp macro="" textlink="">
      <xdr:nvSpPr>
        <xdr:cNvPr id="2" name="AutoShape 1" descr="SERVICIOS »">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16954500" y="1638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15</xdr:col>
      <xdr:colOff>0</xdr:colOff>
      <xdr:row>0</xdr:row>
      <xdr:rowOff>0</xdr:rowOff>
    </xdr:from>
    <xdr:to>
      <xdr:col>16</xdr:col>
      <xdr:colOff>304800</xdr:colOff>
      <xdr:row>1</xdr:row>
      <xdr:rowOff>114300</xdr:rowOff>
    </xdr:to>
    <xdr:sp macro="" textlink="">
      <xdr:nvSpPr>
        <xdr:cNvPr id="3" name="AutoShape 2" descr="SERVICIOS »">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219932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13</xdr:col>
      <xdr:colOff>84840</xdr:colOff>
      <xdr:row>0</xdr:row>
      <xdr:rowOff>0</xdr:rowOff>
    </xdr:from>
    <xdr:to>
      <xdr:col>16</xdr:col>
      <xdr:colOff>549852</xdr:colOff>
      <xdr:row>2</xdr:row>
      <xdr:rowOff>236188</xdr:rowOff>
    </xdr:to>
    <xdr:pic>
      <xdr:nvPicPr>
        <xdr:cNvPr id="4" name="Imagen 3" descr="SERVICIOS »">
          <a:extLst>
            <a:ext uri="{FF2B5EF4-FFF2-40B4-BE49-F238E27FC236}">
              <a16:creationId xmlns:a16="http://schemas.microsoft.com/office/drawing/2014/main" id="{00000000-0008-0000-0000-000004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9935" t="9639" r="45629" b="9638"/>
        <a:stretch/>
      </xdr:blipFill>
      <xdr:spPr bwMode="auto">
        <a:xfrm>
          <a:off x="19515840" y="0"/>
          <a:ext cx="2427162" cy="11220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0</xdr:col>
      <xdr:colOff>304800</xdr:colOff>
      <xdr:row>1</xdr:row>
      <xdr:rowOff>114300</xdr:rowOff>
    </xdr:to>
    <xdr:sp macro="" textlink="">
      <xdr:nvSpPr>
        <xdr:cNvPr id="5" name="AutoShape 1" descr="https://imrd-cucuta.gov.co/wp-content/uploads/2021/04/imrd-oficial-300x102.png">
          <a:extLst>
            <a:ext uri="{FF2B5EF4-FFF2-40B4-BE49-F238E27FC236}">
              <a16:creationId xmlns:a16="http://schemas.microsoft.com/office/drawing/2014/main" id="{00000000-0008-0000-0000-00000500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0</xdr:row>
      <xdr:rowOff>0</xdr:rowOff>
    </xdr:from>
    <xdr:to>
      <xdr:col>0</xdr:col>
      <xdr:colOff>304800</xdr:colOff>
      <xdr:row>1</xdr:row>
      <xdr:rowOff>114300</xdr:rowOff>
    </xdr:to>
    <xdr:sp macro="" textlink="">
      <xdr:nvSpPr>
        <xdr:cNvPr id="6" name="AutoShape 2" descr="https://imrd-cucuta.gov.co/wp-content/uploads/2021/04/imrd-oficial-300x102.png">
          <a:extLst>
            <a:ext uri="{FF2B5EF4-FFF2-40B4-BE49-F238E27FC236}">
              <a16:creationId xmlns:a16="http://schemas.microsoft.com/office/drawing/2014/main" id="{00000000-0008-0000-0000-00000600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xdr:row>
      <xdr:rowOff>0</xdr:rowOff>
    </xdr:from>
    <xdr:to>
      <xdr:col>1</xdr:col>
      <xdr:colOff>304800</xdr:colOff>
      <xdr:row>1</xdr:row>
      <xdr:rowOff>304800</xdr:rowOff>
    </xdr:to>
    <xdr:sp macro="" textlink="">
      <xdr:nvSpPr>
        <xdr:cNvPr id="7" name="AutoShape 3" descr="https://imrd-cucuta.gov.co/wp-content/uploads/2021/04/imrd-oficial-300x102.png">
          <a:extLst>
            <a:ext uri="{FF2B5EF4-FFF2-40B4-BE49-F238E27FC236}">
              <a16:creationId xmlns:a16="http://schemas.microsoft.com/office/drawing/2014/main" id="{00000000-0008-0000-0000-000007000000}"/>
            </a:ext>
          </a:extLst>
        </xdr:cNvPr>
        <xdr:cNvSpPr>
          <a:spLocks noChangeAspect="1" noChangeArrowheads="1"/>
        </xdr:cNvSpPr>
      </xdr:nvSpPr>
      <xdr:spPr bwMode="auto">
        <a:xfrm>
          <a:off x="428625" y="4762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xdr:row>
      <xdr:rowOff>0</xdr:rowOff>
    </xdr:from>
    <xdr:to>
      <xdr:col>1</xdr:col>
      <xdr:colOff>304800</xdr:colOff>
      <xdr:row>1</xdr:row>
      <xdr:rowOff>304800</xdr:rowOff>
    </xdr:to>
    <xdr:sp macro="" textlink="">
      <xdr:nvSpPr>
        <xdr:cNvPr id="8" name="AutoShape 4" descr="https://imrd-cucuta.gov.co/wp-content/uploads/2021/04/imrd-oficial-300x102.png">
          <a:extLst>
            <a:ext uri="{FF2B5EF4-FFF2-40B4-BE49-F238E27FC236}">
              <a16:creationId xmlns:a16="http://schemas.microsoft.com/office/drawing/2014/main" id="{00000000-0008-0000-0000-000008000000}"/>
            </a:ext>
          </a:extLst>
        </xdr:cNvPr>
        <xdr:cNvSpPr>
          <a:spLocks noChangeAspect="1" noChangeArrowheads="1"/>
        </xdr:cNvSpPr>
      </xdr:nvSpPr>
      <xdr:spPr bwMode="auto">
        <a:xfrm>
          <a:off x="428625" y="4762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0</xdr:row>
      <xdr:rowOff>0</xdr:rowOff>
    </xdr:from>
    <xdr:to>
      <xdr:col>1</xdr:col>
      <xdr:colOff>304800</xdr:colOff>
      <xdr:row>1</xdr:row>
      <xdr:rowOff>114300</xdr:rowOff>
    </xdr:to>
    <xdr:sp macro="" textlink="">
      <xdr:nvSpPr>
        <xdr:cNvPr id="9" name="AutoShape 6" descr="https://imrd-cucuta.gov.co/wp-content/uploads/2021/04/imrd-oficial-300x102.png">
          <a:extLst>
            <a:ext uri="{FF2B5EF4-FFF2-40B4-BE49-F238E27FC236}">
              <a16:creationId xmlns:a16="http://schemas.microsoft.com/office/drawing/2014/main" id="{00000000-0008-0000-0000-000009000000}"/>
            </a:ext>
          </a:extLst>
        </xdr:cNvPr>
        <xdr:cNvSpPr>
          <a:spLocks noChangeAspect="1" noChangeArrowheads="1"/>
        </xdr:cNvSpPr>
      </xdr:nvSpPr>
      <xdr:spPr bwMode="auto">
        <a:xfrm>
          <a:off x="4286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0</xdr:row>
      <xdr:rowOff>0</xdr:rowOff>
    </xdr:from>
    <xdr:to>
      <xdr:col>1</xdr:col>
      <xdr:colOff>304800</xdr:colOff>
      <xdr:row>1</xdr:row>
      <xdr:rowOff>114300</xdr:rowOff>
    </xdr:to>
    <xdr:sp macro="" textlink="">
      <xdr:nvSpPr>
        <xdr:cNvPr id="10" name="AutoShape 7" descr="https://imrd-cucuta.gov.co/wp-content/uploads/2021/04/imrd-oficial-300x102.png">
          <a:extLst>
            <a:ext uri="{FF2B5EF4-FFF2-40B4-BE49-F238E27FC236}">
              <a16:creationId xmlns:a16="http://schemas.microsoft.com/office/drawing/2014/main" id="{00000000-0008-0000-0000-00000A000000}"/>
            </a:ext>
          </a:extLst>
        </xdr:cNvPr>
        <xdr:cNvSpPr>
          <a:spLocks noChangeAspect="1" noChangeArrowheads="1"/>
        </xdr:cNvSpPr>
      </xdr:nvSpPr>
      <xdr:spPr bwMode="auto">
        <a:xfrm>
          <a:off x="4286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76638</xdr:colOff>
      <xdr:row>0</xdr:row>
      <xdr:rowOff>87587</xdr:rowOff>
    </xdr:from>
    <xdr:to>
      <xdr:col>3</xdr:col>
      <xdr:colOff>546867</xdr:colOff>
      <xdr:row>2</xdr:row>
      <xdr:rowOff>269218</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rotWithShape="1">
        <a:blip xmlns:r="http://schemas.openxmlformats.org/officeDocument/2006/relationships" r:embed="rId2"/>
        <a:srcRect l="16079" r="16960"/>
        <a:stretch/>
      </xdr:blipFill>
      <xdr:spPr>
        <a:xfrm>
          <a:off x="76638" y="87587"/>
          <a:ext cx="2889579" cy="1067456"/>
        </a:xfrm>
        <a:prstGeom prst="rect">
          <a:avLst/>
        </a:prstGeom>
      </xdr:spPr>
    </xdr:pic>
    <xdr:clientData/>
  </xdr:twoCellAnchor>
  <xdr:oneCellAnchor>
    <xdr:from>
      <xdr:col>11</xdr:col>
      <xdr:colOff>0</xdr:colOff>
      <xdr:row>3</xdr:row>
      <xdr:rowOff>0</xdr:rowOff>
    </xdr:from>
    <xdr:ext cx="304800" cy="304800"/>
    <xdr:sp macro="" textlink="">
      <xdr:nvSpPr>
        <xdr:cNvPr id="12" name="AutoShape 1" descr="SERVICIOS »">
          <a:extLst>
            <a:ext uri="{FF2B5EF4-FFF2-40B4-BE49-F238E27FC236}">
              <a16:creationId xmlns:a16="http://schemas.microsoft.com/office/drawing/2014/main" id="{00000000-0008-0000-0000-00000C000000}"/>
            </a:ext>
          </a:extLst>
        </xdr:cNvPr>
        <xdr:cNvSpPr>
          <a:spLocks noChangeAspect="1" noChangeArrowheads="1"/>
        </xdr:cNvSpPr>
      </xdr:nvSpPr>
      <xdr:spPr bwMode="auto">
        <a:xfrm>
          <a:off x="16954500" y="1638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251377</xdr:colOff>
      <xdr:row>0</xdr:row>
      <xdr:rowOff>84897</xdr:rowOff>
    </xdr:from>
    <xdr:to>
      <xdr:col>1</xdr:col>
      <xdr:colOff>771939</xdr:colOff>
      <xdr:row>3</xdr:row>
      <xdr:rowOff>112400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1377" y="84897"/>
          <a:ext cx="796787" cy="60852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142875</xdr:colOff>
      <xdr:row>0</xdr:row>
      <xdr:rowOff>114300</xdr:rowOff>
    </xdr:from>
    <xdr:to>
      <xdr:col>1</xdr:col>
      <xdr:colOff>1062717</xdr:colOff>
      <xdr:row>3</xdr:row>
      <xdr:rowOff>131398</xdr:rowOff>
    </xdr:to>
    <xdr:pic>
      <xdr:nvPicPr>
        <xdr:cNvPr id="2" name="Imagen 1">
          <a:extLst>
            <a:ext uri="{FF2B5EF4-FFF2-40B4-BE49-F238E27FC236}">
              <a16:creationId xmlns:a16="http://schemas.microsoft.com/office/drawing/2014/main" id="{0BC1169E-D1A8-561B-A4C9-665A573CB134}"/>
            </a:ext>
          </a:extLst>
        </xdr:cNvPr>
        <xdr:cNvPicPr>
          <a:picLocks noChangeAspect="1"/>
        </xdr:cNvPicPr>
      </xdr:nvPicPr>
      <xdr:blipFill>
        <a:blip xmlns:r="http://schemas.openxmlformats.org/officeDocument/2006/relationships" r:embed="rId1"/>
        <a:stretch>
          <a:fillRect/>
        </a:stretch>
      </xdr:blipFill>
      <xdr:spPr>
        <a:xfrm>
          <a:off x="142875" y="114300"/>
          <a:ext cx="1243692" cy="93149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0</xdr:col>
      <xdr:colOff>0</xdr:colOff>
      <xdr:row>1</xdr:row>
      <xdr:rowOff>352425</xdr:rowOff>
    </xdr:from>
    <xdr:ext cx="24812625" cy="371475"/>
    <xdr:sp macro="" textlink="">
      <xdr:nvSpPr>
        <xdr:cNvPr id="2" name="Shape 3">
          <a:extLst>
            <a:ext uri="{FF2B5EF4-FFF2-40B4-BE49-F238E27FC236}">
              <a16:creationId xmlns:a16="http://schemas.microsoft.com/office/drawing/2014/main" id="{00000000-0008-0000-0000-000003000000}"/>
            </a:ext>
          </a:extLst>
        </xdr:cNvPr>
        <xdr:cNvSpPr txBox="1"/>
      </xdr:nvSpPr>
      <xdr:spPr>
        <a:xfrm>
          <a:off x="0" y="409575"/>
          <a:ext cx="24812625" cy="37147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Clr>
              <a:schemeClr val="lt1"/>
            </a:buClr>
            <a:buSzPts val="1800"/>
            <a:buFont typeface="Libre Franklin"/>
            <a:buNone/>
          </a:pPr>
          <a:r>
            <a:rPr lang="en-US" sz="1800" b="0">
              <a:solidFill>
                <a:schemeClr val="lt1"/>
              </a:solidFill>
              <a:latin typeface="Libre Franklin"/>
              <a:ea typeface="Libre Franklin"/>
              <a:cs typeface="Libre Franklin"/>
              <a:sym typeface="Libre Franklin"/>
            </a:rPr>
            <a:t>SECRETARÍA DEL</a:t>
          </a:r>
          <a:r>
            <a:rPr lang="en-US" sz="1800" b="0" baseline="0">
              <a:solidFill>
                <a:schemeClr val="lt1"/>
              </a:solidFill>
              <a:latin typeface="Libre Franklin"/>
              <a:ea typeface="Libre Franklin"/>
              <a:cs typeface="Libre Franklin"/>
              <a:sym typeface="Libre Franklin"/>
            </a:rPr>
            <a:t> TESORO</a:t>
          </a:r>
          <a:endParaRPr sz="1800" b="0">
            <a:solidFill>
              <a:schemeClr val="lt1"/>
            </a:solidFill>
            <a:latin typeface="Libre Franklin"/>
            <a:ea typeface="Libre Franklin"/>
            <a:cs typeface="Libre Franklin"/>
            <a:sym typeface="Libre Franklin"/>
          </a:endParaRPr>
        </a:p>
      </xdr:txBody>
    </xdr:sp>
    <xdr:clientData fLocksWithSheet="0"/>
  </xdr:oneCellAnchor>
  <xdr:oneCellAnchor>
    <xdr:from>
      <xdr:col>42</xdr:col>
      <xdr:colOff>552450</xdr:colOff>
      <xdr:row>1</xdr:row>
      <xdr:rowOff>85725</xdr:rowOff>
    </xdr:from>
    <xdr:ext cx="723900" cy="581025"/>
    <xdr:pic>
      <xdr:nvPicPr>
        <xdr:cNvPr id="3"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38490525" y="142875"/>
          <a:ext cx="723900" cy="581025"/>
        </a:xfrm>
        <a:prstGeom prst="rect">
          <a:avLst/>
        </a:prstGeom>
        <a:noFill/>
      </xdr:spPr>
    </xdr:pic>
    <xdr:clientData fLocksWithSheet="0"/>
  </xdr:oneCellAnchor>
  <xdr:oneCellAnchor>
    <xdr:from>
      <xdr:col>0</xdr:col>
      <xdr:colOff>342900</xdr:colOff>
      <xdr:row>1</xdr:row>
      <xdr:rowOff>133350</xdr:rowOff>
    </xdr:from>
    <xdr:ext cx="952500" cy="447675"/>
    <xdr:pic>
      <xdr:nvPicPr>
        <xdr:cNvPr id="4" name="image2.png">
          <a:extLst>
            <a:ext uri="{FF2B5EF4-FFF2-40B4-BE49-F238E27FC236}">
              <a16:creationId xmlns:a16="http://schemas.microsoft.com/office/drawing/2014/main" id="{00000000-0008-0000-0000-000004000000}"/>
            </a:ext>
          </a:extLst>
        </xdr:cNvPr>
        <xdr:cNvPicPr preferRelativeResize="0"/>
      </xdr:nvPicPr>
      <xdr:blipFill>
        <a:blip xmlns:r="http://schemas.openxmlformats.org/officeDocument/2006/relationships" r:embed="rId2" cstate="print"/>
        <a:stretch>
          <a:fillRect/>
        </a:stretch>
      </xdr:blipFill>
      <xdr:spPr>
        <a:xfrm>
          <a:off x="228600" y="190500"/>
          <a:ext cx="952500" cy="447675"/>
        </a:xfrm>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oneCellAnchor>
    <xdr:from>
      <xdr:col>0</xdr:col>
      <xdr:colOff>228600</xdr:colOff>
      <xdr:row>0</xdr:row>
      <xdr:rowOff>0</xdr:rowOff>
    </xdr:from>
    <xdr:ext cx="1143000" cy="590550"/>
    <xdr:pic>
      <xdr:nvPicPr>
        <xdr:cNvPr id="2" name="image1.png" title="Imagen"/>
        <xdr:cNvPicPr preferRelativeResize="0"/>
      </xdr:nvPicPr>
      <xdr:blipFill>
        <a:blip xmlns:r="http://schemas.openxmlformats.org/officeDocument/2006/relationships" r:embed="rId1" cstate="print"/>
        <a:stretch>
          <a:fillRect/>
        </a:stretch>
      </xdr:blipFill>
      <xdr:spPr>
        <a:xfrm>
          <a:off x="228600" y="0"/>
          <a:ext cx="1143000" cy="590550"/>
        </a:xfrm>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dr:twoCellAnchor editAs="oneCell">
    <xdr:from>
      <xdr:col>0</xdr:col>
      <xdr:colOff>163879</xdr:colOff>
      <xdr:row>0</xdr:row>
      <xdr:rowOff>82306</xdr:rowOff>
    </xdr:from>
    <xdr:to>
      <xdr:col>2</xdr:col>
      <xdr:colOff>34974</xdr:colOff>
      <xdr:row>3</xdr:row>
      <xdr:rowOff>176823</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3879" y="82306"/>
          <a:ext cx="1242695" cy="66601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oneCellAnchor>
    <xdr:from>
      <xdr:col>3</xdr:col>
      <xdr:colOff>13048</xdr:colOff>
      <xdr:row>1</xdr:row>
      <xdr:rowOff>391569</xdr:rowOff>
    </xdr:from>
    <xdr:ext cx="24812625" cy="371475"/>
    <xdr:sp macro="" textlink="">
      <xdr:nvSpPr>
        <xdr:cNvPr id="2" name="Shape 3">
          <a:extLst>
            <a:ext uri="{FF2B5EF4-FFF2-40B4-BE49-F238E27FC236}">
              <a16:creationId xmlns:a16="http://schemas.microsoft.com/office/drawing/2014/main" id="{1ACD0672-6334-4CD4-9191-5C12C9215F04}"/>
            </a:ext>
          </a:extLst>
        </xdr:cNvPr>
        <xdr:cNvSpPr txBox="1"/>
      </xdr:nvSpPr>
      <xdr:spPr>
        <a:xfrm>
          <a:off x="5356573" y="601119"/>
          <a:ext cx="24812625" cy="37147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Clr>
              <a:schemeClr val="lt1"/>
            </a:buClr>
            <a:buSzPts val="1800"/>
            <a:buFont typeface="Libre Franklin"/>
            <a:buNone/>
          </a:pPr>
          <a:r>
            <a:rPr lang="en-US" sz="1800" b="0">
              <a:solidFill>
                <a:schemeClr val="lt1"/>
              </a:solidFill>
              <a:latin typeface="Libre Franklin"/>
              <a:ea typeface="Libre Franklin"/>
              <a:cs typeface="Libre Franklin"/>
              <a:sym typeface="Libre Franklin"/>
            </a:rPr>
            <a:t>Subsecretaría</a:t>
          </a:r>
          <a:r>
            <a:rPr lang="en-US" sz="1800" b="0" baseline="0">
              <a:solidFill>
                <a:schemeClr val="lt1"/>
              </a:solidFill>
              <a:latin typeface="Libre Franklin"/>
              <a:ea typeface="Libre Franklin"/>
              <a:cs typeface="Libre Franklin"/>
              <a:sym typeface="Libre Franklin"/>
            </a:rPr>
            <a:t> de Contaduría Municipal</a:t>
          </a:r>
          <a:endParaRPr sz="1800" b="0">
            <a:solidFill>
              <a:schemeClr val="lt1"/>
            </a:solidFill>
            <a:latin typeface="Libre Franklin"/>
            <a:ea typeface="Libre Franklin"/>
            <a:cs typeface="Libre Franklin"/>
            <a:sym typeface="Libre Franklin"/>
          </a:endParaRPr>
        </a:p>
      </xdr:txBody>
    </xdr:sp>
    <xdr:clientData fLocksWithSheet="0"/>
  </xdr:oneCellAnchor>
  <xdr:oneCellAnchor>
    <xdr:from>
      <xdr:col>42</xdr:col>
      <xdr:colOff>552450</xdr:colOff>
      <xdr:row>1</xdr:row>
      <xdr:rowOff>85725</xdr:rowOff>
    </xdr:from>
    <xdr:ext cx="723900" cy="581025"/>
    <xdr:pic>
      <xdr:nvPicPr>
        <xdr:cNvPr id="3" name="image2.png">
          <a:extLst>
            <a:ext uri="{FF2B5EF4-FFF2-40B4-BE49-F238E27FC236}">
              <a16:creationId xmlns:a16="http://schemas.microsoft.com/office/drawing/2014/main" id="{B3A8C3AB-4601-49CC-9771-F9FE739E88EC}"/>
            </a:ext>
          </a:extLst>
        </xdr:cNvPr>
        <xdr:cNvPicPr preferRelativeResize="0"/>
      </xdr:nvPicPr>
      <xdr:blipFill>
        <a:blip xmlns:r="http://schemas.openxmlformats.org/officeDocument/2006/relationships" r:embed="rId1" cstate="print"/>
        <a:stretch>
          <a:fillRect/>
        </a:stretch>
      </xdr:blipFill>
      <xdr:spPr>
        <a:xfrm>
          <a:off x="44024550" y="295275"/>
          <a:ext cx="723900" cy="581025"/>
        </a:xfrm>
        <a:prstGeom prst="rect">
          <a:avLst/>
        </a:prstGeom>
        <a:noFill/>
      </xdr:spPr>
    </xdr:pic>
    <xdr:clientData fLocksWithSheet="0"/>
  </xdr:oneCellAnchor>
  <xdr:oneCellAnchor>
    <xdr:from>
      <xdr:col>0</xdr:col>
      <xdr:colOff>342900</xdr:colOff>
      <xdr:row>1</xdr:row>
      <xdr:rowOff>133350</xdr:rowOff>
    </xdr:from>
    <xdr:ext cx="952500" cy="447675"/>
    <xdr:pic>
      <xdr:nvPicPr>
        <xdr:cNvPr id="4" name="image1.png">
          <a:extLst>
            <a:ext uri="{FF2B5EF4-FFF2-40B4-BE49-F238E27FC236}">
              <a16:creationId xmlns:a16="http://schemas.microsoft.com/office/drawing/2014/main" id="{AE252A50-3D1E-46A2-A61E-FA4754769BE8}"/>
            </a:ext>
          </a:extLst>
        </xdr:cNvPr>
        <xdr:cNvPicPr preferRelativeResize="0"/>
      </xdr:nvPicPr>
      <xdr:blipFill>
        <a:blip xmlns:r="http://schemas.openxmlformats.org/officeDocument/2006/relationships" r:embed="rId2" cstate="print"/>
        <a:stretch>
          <a:fillRect/>
        </a:stretch>
      </xdr:blipFill>
      <xdr:spPr>
        <a:xfrm>
          <a:off x="342900" y="342900"/>
          <a:ext cx="952500" cy="447675"/>
        </a:xfrm>
        <a:prstGeom prst="rect">
          <a:avLst/>
        </a:prstGeom>
        <a:noFill/>
      </xdr:spPr>
    </xdr:pic>
    <xdr:clientData fLocksWithSheet="0"/>
  </xdr:oneCellAnchor>
</xdr:wsDr>
</file>

<file path=xl/drawings/drawing14.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117763</xdr:colOff>
      <xdr:row>0</xdr:row>
      <xdr:rowOff>160192</xdr:rowOff>
    </xdr:from>
    <xdr:to>
      <xdr:col>1</xdr:col>
      <xdr:colOff>1084233</xdr:colOff>
      <xdr:row>3</xdr:row>
      <xdr:rowOff>169501</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7763" y="160192"/>
          <a:ext cx="1242695" cy="94275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85725</xdr:colOff>
      <xdr:row>3</xdr:row>
      <xdr:rowOff>257175</xdr:rowOff>
    </xdr:from>
    <xdr:to>
      <xdr:col>1</xdr:col>
      <xdr:colOff>1052195</xdr:colOff>
      <xdr:row>6</xdr:row>
      <xdr:rowOff>281940</xdr:rowOff>
    </xdr:to>
    <xdr:pic>
      <xdr:nvPicPr>
        <xdr:cNvPr id="3" name="Imagen 2">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1143000"/>
          <a:ext cx="1242695" cy="113919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42</xdr:col>
      <xdr:colOff>609600</xdr:colOff>
      <xdr:row>1</xdr:row>
      <xdr:rowOff>76200</xdr:rowOff>
    </xdr:from>
    <xdr:ext cx="800100" cy="5810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1720750" y="133350"/>
          <a:ext cx="800100" cy="581025"/>
        </a:xfrm>
        <a:prstGeom prst="rect">
          <a:avLst/>
        </a:prstGeom>
        <a:noFill/>
      </xdr:spPr>
    </xdr:pic>
    <xdr:clientData fLocksWithSheet="0"/>
  </xdr:oneCellAnchor>
  <xdr:oneCellAnchor>
    <xdr:from>
      <xdr:col>0</xdr:col>
      <xdr:colOff>371475</xdr:colOff>
      <xdr:row>1</xdr:row>
      <xdr:rowOff>133350</xdr:rowOff>
    </xdr:from>
    <xdr:ext cx="1057275" cy="438150"/>
    <xdr:pic>
      <xdr:nvPicPr>
        <xdr:cNvPr id="3" name="image2.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371475" y="190500"/>
          <a:ext cx="1057275" cy="438150"/>
        </a:xfrm>
        <a:prstGeom prst="rect">
          <a:avLst/>
        </a:prstGeom>
        <a:noFill/>
      </xdr:spPr>
    </xdr:pic>
    <xdr:clientData fLocksWithSheet="0"/>
  </xdr:oneCellAnchor>
</xdr:wsDr>
</file>

<file path=xl/drawings/drawing19.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3"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20.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1042670</xdr:colOff>
      <xdr:row>5</xdr:row>
      <xdr:rowOff>79375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161925"/>
          <a:ext cx="1242695" cy="90805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4.xml.rels><?xml version="1.0" encoding="UTF-8" standalone="yes"?>
<Relationships xmlns="http://schemas.openxmlformats.org/package/2006/relationships"><Relationship Id="rId3" Type="http://schemas.openxmlformats.org/officeDocument/2006/relationships/hyperlink" Target="https://cucuta.gov.co/estados-financieros-tercer-trimestre-al-30-de-septiembre/" TargetMode="External"/><Relationship Id="rId2" Type="http://schemas.openxmlformats.org/officeDocument/2006/relationships/hyperlink" Target="https://cucuta.gov.co/estados-financieros-tercer-trimestre-al-30-de-septiembre/" TargetMode="External"/><Relationship Id="rId1" Type="http://schemas.openxmlformats.org/officeDocument/2006/relationships/hyperlink" Target="https://drive.google.com/drive/folders/1KmIE-z2CUP4R87TlmTVvZqVmB4Cioj8_?usp=share_link"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13.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5.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1.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19.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1048534"/>
  <sheetViews>
    <sheetView workbookViewId="0">
      <selection activeCell="D6" sqref="D6"/>
    </sheetView>
  </sheetViews>
  <sheetFormatPr baseColWidth="10" defaultColWidth="12.7109375" defaultRowHeight="15" outlineLevelCol="1"/>
  <cols>
    <col min="1" max="1" width="6" style="3" customWidth="1"/>
    <col min="2" max="2" width="18.42578125" style="3" customWidth="1"/>
    <col min="3" max="3" width="37" style="3" customWidth="1"/>
    <col min="4" max="4" width="58.85546875" style="3" customWidth="1" outlineLevel="1"/>
    <col min="5" max="5" width="15.7109375" style="3" customWidth="1" outlineLevel="1"/>
    <col min="6" max="6" width="16.140625" style="3" customWidth="1"/>
    <col min="7" max="7" width="19.85546875" style="3" customWidth="1" outlineLevel="1"/>
    <col min="8" max="8" width="22.42578125" style="3" customWidth="1" outlineLevel="1"/>
    <col min="9" max="9" width="20.42578125" style="3" customWidth="1" outlineLevel="1"/>
    <col min="10" max="10" width="23" style="3" customWidth="1" outlineLevel="1"/>
    <col min="11" max="11" width="14.7109375" style="3" customWidth="1"/>
    <col min="12" max="12" width="16.85546875" style="3" customWidth="1"/>
    <col min="13" max="13" width="20.28515625" style="3" customWidth="1" outlineLevel="1"/>
    <col min="14" max="14" width="25.42578125" style="3" customWidth="1" outlineLevel="1"/>
    <col min="15" max="15" width="20.28515625" style="3" customWidth="1" outlineLevel="1"/>
    <col min="16" max="16" width="13.7109375" style="3" customWidth="1"/>
    <col min="17" max="17" width="25.28515625" style="3" customWidth="1" outlineLevel="1"/>
    <col min="18" max="18" width="24.7109375" style="3" customWidth="1" outlineLevel="1"/>
    <col min="19" max="19" width="25.42578125" style="3" customWidth="1"/>
    <col min="20" max="20" width="26.7109375" style="3" customWidth="1" outlineLevel="1"/>
    <col min="21" max="21" width="20.140625" style="3" customWidth="1"/>
    <col min="22" max="22" width="54.42578125" style="3" customWidth="1" collapsed="1"/>
    <col min="23" max="23" width="16.7109375" style="3" hidden="1" customWidth="1" outlineLevel="1"/>
    <col min="24" max="24" width="15" style="3" hidden="1" customWidth="1" outlineLevel="1"/>
    <col min="25" max="25" width="12.7109375" style="3" outlineLevel="1"/>
    <col min="26" max="26" width="11.140625" style="3" hidden="1" customWidth="1" outlineLevel="1"/>
    <col min="27" max="27" width="10.42578125" style="3" hidden="1" customWidth="1" outlineLevel="1"/>
    <col min="28" max="28" width="9.42578125" style="3" hidden="1" customWidth="1" outlineLevel="1"/>
    <col min="29" max="29" width="13.7109375" style="3" hidden="1" customWidth="1" outlineLevel="1"/>
    <col min="30" max="30" width="14" style="3" hidden="1" customWidth="1" outlineLevel="1"/>
    <col min="31" max="31" width="11.28515625" style="3" hidden="1" customWidth="1" outlineLevel="1"/>
    <col min="32" max="32" width="13.7109375" style="3" hidden="1" customWidth="1" outlineLevel="1"/>
    <col min="33" max="33" width="11.7109375" style="3" hidden="1" customWidth="1" outlineLevel="1"/>
    <col min="34" max="34" width="10.42578125" style="3" hidden="1" customWidth="1" outlineLevel="1"/>
    <col min="35" max="35" width="14.42578125" style="3" hidden="1" customWidth="1" outlineLevel="1"/>
    <col min="36" max="36" width="11.28515625" style="3" hidden="1" customWidth="1" outlineLevel="1"/>
    <col min="37" max="38" width="16.7109375" style="3" hidden="1" customWidth="1" outlineLevel="1"/>
    <col min="39" max="39" width="80.7109375" style="3" customWidth="1" collapsed="1"/>
    <col min="40" max="40" width="33.42578125" style="3" customWidth="1"/>
    <col min="41" max="41" width="80.7109375" style="3" customWidth="1" outlineLevel="1"/>
    <col min="42" max="42" width="65.28515625" style="3" customWidth="1"/>
    <col min="43" max="43" width="118.42578125" style="3" customWidth="1"/>
    <col min="44" max="16384" width="12.7109375" style="3"/>
  </cols>
  <sheetData>
    <row r="1" spans="1:89" ht="39.75" customHeight="1">
      <c r="A1" s="962" t="s">
        <v>168</v>
      </c>
      <c r="B1" s="963"/>
      <c r="C1" s="963"/>
      <c r="D1" s="963"/>
      <c r="E1" s="963"/>
      <c r="F1" s="963"/>
      <c r="G1" s="963"/>
      <c r="H1" s="963"/>
      <c r="I1" s="963"/>
      <c r="J1" s="963"/>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row>
    <row r="2" spans="1:89" ht="39.75" customHeight="1">
      <c r="A2" s="964" t="s">
        <v>0</v>
      </c>
      <c r="B2" s="965"/>
      <c r="C2" s="965"/>
      <c r="D2" s="965"/>
      <c r="E2" s="965"/>
      <c r="F2" s="965"/>
      <c r="G2" s="965"/>
      <c r="H2" s="965"/>
      <c r="I2" s="965"/>
      <c r="J2" s="965"/>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row>
    <row r="3" spans="1:89">
      <c r="A3" s="966" t="s">
        <v>1</v>
      </c>
      <c r="B3" s="959"/>
      <c r="C3" s="959"/>
      <c r="D3" s="959"/>
      <c r="E3" s="959"/>
      <c r="F3" s="959"/>
      <c r="G3" s="959"/>
      <c r="H3" s="959"/>
      <c r="I3" s="959"/>
      <c r="J3" s="960"/>
      <c r="K3" s="4"/>
      <c r="L3" s="966" t="s">
        <v>2</v>
      </c>
      <c r="M3" s="959"/>
      <c r="N3" s="959"/>
      <c r="O3" s="959"/>
      <c r="P3" s="959"/>
      <c r="Q3" s="959"/>
      <c r="R3" s="959"/>
      <c r="S3" s="959"/>
      <c r="T3" s="959"/>
      <c r="U3" s="959"/>
      <c r="V3" s="960"/>
      <c r="W3" s="4"/>
      <c r="X3" s="4"/>
      <c r="Y3" s="4"/>
      <c r="Z3" s="4"/>
      <c r="AA3" s="4"/>
      <c r="AB3" s="4"/>
      <c r="AC3" s="4"/>
      <c r="AD3" s="4"/>
      <c r="AE3" s="4"/>
      <c r="AF3" s="4"/>
      <c r="AG3" s="4"/>
      <c r="AH3" s="4"/>
      <c r="AI3" s="4"/>
      <c r="AJ3" s="4"/>
      <c r="AK3" s="4"/>
      <c r="AL3" s="4"/>
      <c r="AM3" s="966" t="s">
        <v>3</v>
      </c>
      <c r="AN3" s="960"/>
      <c r="AO3" s="5"/>
      <c r="AP3" s="954" t="s">
        <v>4</v>
      </c>
      <c r="AQ3" s="955"/>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row>
    <row r="4" spans="1:89">
      <c r="A4" s="958" t="s">
        <v>5</v>
      </c>
      <c r="B4" s="959"/>
      <c r="C4" s="959"/>
      <c r="D4" s="959"/>
      <c r="E4" s="959"/>
      <c r="F4" s="959"/>
      <c r="G4" s="959"/>
      <c r="H4" s="959"/>
      <c r="I4" s="959"/>
      <c r="J4" s="960"/>
      <c r="K4" s="6"/>
      <c r="L4" s="961"/>
      <c r="M4" s="959"/>
      <c r="N4" s="959"/>
      <c r="O4" s="959"/>
      <c r="P4" s="959"/>
      <c r="Q4" s="959"/>
      <c r="R4" s="959"/>
      <c r="S4" s="959"/>
      <c r="T4" s="959"/>
      <c r="U4" s="959"/>
      <c r="V4" s="960"/>
      <c r="W4" s="7"/>
      <c r="X4" s="7"/>
      <c r="Y4" s="7"/>
      <c r="Z4" s="7"/>
      <c r="AA4" s="7"/>
      <c r="AB4" s="7"/>
      <c r="AC4" s="7"/>
      <c r="AD4" s="7"/>
      <c r="AE4" s="7"/>
      <c r="AF4" s="7"/>
      <c r="AG4" s="7"/>
      <c r="AH4" s="7"/>
      <c r="AI4" s="7"/>
      <c r="AJ4" s="7"/>
      <c r="AK4" s="7"/>
      <c r="AL4" s="7"/>
      <c r="AM4" s="958" t="s">
        <v>6</v>
      </c>
      <c r="AN4" s="960"/>
      <c r="AO4" s="7"/>
      <c r="AP4" s="956"/>
      <c r="AQ4" s="957"/>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row>
    <row r="5" spans="1:89">
      <c r="A5" s="973" t="s">
        <v>7</v>
      </c>
      <c r="B5" s="974"/>
      <c r="C5" s="975" t="s">
        <v>8</v>
      </c>
      <c r="D5" s="955"/>
      <c r="E5" s="955"/>
      <c r="F5" s="955"/>
      <c r="G5" s="955"/>
      <c r="H5" s="955"/>
      <c r="I5" s="955"/>
      <c r="J5" s="955"/>
      <c r="K5" s="974"/>
      <c r="L5" s="981" t="s">
        <v>9</v>
      </c>
      <c r="M5" s="955"/>
      <c r="N5" s="955"/>
      <c r="O5" s="974"/>
      <c r="P5" s="982" t="s">
        <v>10</v>
      </c>
      <c r="Q5" s="955"/>
      <c r="R5" s="974"/>
      <c r="S5" s="983" t="s">
        <v>11</v>
      </c>
      <c r="T5" s="974"/>
      <c r="U5" s="984" t="s">
        <v>12</v>
      </c>
      <c r="V5" s="955"/>
      <c r="W5" s="955"/>
      <c r="X5" s="955"/>
      <c r="Y5" s="955"/>
      <c r="Z5" s="955"/>
      <c r="AA5" s="955"/>
      <c r="AB5" s="955"/>
      <c r="AC5" s="955"/>
      <c r="AD5" s="955"/>
      <c r="AE5" s="955"/>
      <c r="AF5" s="955"/>
      <c r="AG5" s="955"/>
      <c r="AH5" s="955"/>
      <c r="AI5" s="955"/>
      <c r="AJ5" s="955"/>
      <c r="AK5" s="955"/>
      <c r="AL5" s="974"/>
      <c r="AM5" s="8" t="s">
        <v>13</v>
      </c>
      <c r="AN5" s="976" t="s">
        <v>14</v>
      </c>
      <c r="AO5" s="974"/>
      <c r="AP5" s="9" t="s">
        <v>15</v>
      </c>
      <c r="AQ5" s="10" t="s">
        <v>16</v>
      </c>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row>
    <row r="6" spans="1:89" ht="25.5">
      <c r="A6" s="11" t="s">
        <v>17</v>
      </c>
      <c r="B6" s="11" t="s">
        <v>18</v>
      </c>
      <c r="C6" s="11" t="s">
        <v>19</v>
      </c>
      <c r="D6" s="11" t="s">
        <v>20</v>
      </c>
      <c r="E6" s="11" t="s">
        <v>21</v>
      </c>
      <c r="F6" s="11" t="s">
        <v>22</v>
      </c>
      <c r="G6" s="11" t="s">
        <v>23</v>
      </c>
      <c r="H6" s="11" t="s">
        <v>24</v>
      </c>
      <c r="I6" s="11" t="s">
        <v>25</v>
      </c>
      <c r="J6" s="11" t="s">
        <v>26</v>
      </c>
      <c r="K6" s="11" t="s">
        <v>27</v>
      </c>
      <c r="L6" s="11" t="s">
        <v>28</v>
      </c>
      <c r="M6" s="11" t="s">
        <v>29</v>
      </c>
      <c r="N6" s="11" t="s">
        <v>30</v>
      </c>
      <c r="O6" s="11" t="s">
        <v>31</v>
      </c>
      <c r="P6" s="11" t="s">
        <v>32</v>
      </c>
      <c r="Q6" s="11" t="s">
        <v>33</v>
      </c>
      <c r="R6" s="12" t="s">
        <v>34</v>
      </c>
      <c r="S6" s="11" t="s">
        <v>35</v>
      </c>
      <c r="T6" s="11" t="s">
        <v>36</v>
      </c>
      <c r="U6" s="11" t="s">
        <v>37</v>
      </c>
      <c r="V6" s="11" t="s">
        <v>38</v>
      </c>
      <c r="W6" s="13" t="s">
        <v>39</v>
      </c>
      <c r="X6" s="13" t="s">
        <v>40</v>
      </c>
      <c r="Y6" s="13" t="s">
        <v>41</v>
      </c>
      <c r="Z6" s="13" t="s">
        <v>42</v>
      </c>
      <c r="AA6" s="13" t="s">
        <v>43</v>
      </c>
      <c r="AB6" s="13" t="s">
        <v>44</v>
      </c>
      <c r="AC6" s="13" t="s">
        <v>45</v>
      </c>
      <c r="AD6" s="13" t="s">
        <v>46</v>
      </c>
      <c r="AE6" s="13" t="s">
        <v>47</v>
      </c>
      <c r="AF6" s="13" t="s">
        <v>48</v>
      </c>
      <c r="AG6" s="13" t="s">
        <v>49</v>
      </c>
      <c r="AH6" s="13" t="s">
        <v>50</v>
      </c>
      <c r="AI6" s="13" t="s">
        <v>51</v>
      </c>
      <c r="AJ6" s="13" t="s">
        <v>52</v>
      </c>
      <c r="AK6" s="13" t="s">
        <v>53</v>
      </c>
      <c r="AL6" s="13" t="s">
        <v>54</v>
      </c>
      <c r="AM6" s="13" t="s">
        <v>55</v>
      </c>
      <c r="AN6" s="13" t="s">
        <v>56</v>
      </c>
      <c r="AO6" s="13" t="s">
        <v>57</v>
      </c>
      <c r="AP6" s="13" t="s">
        <v>58</v>
      </c>
      <c r="AQ6" s="14" t="s">
        <v>59</v>
      </c>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row>
    <row r="7" spans="1:89" ht="63.75">
      <c r="A7" s="977">
        <v>1</v>
      </c>
      <c r="B7" s="969" t="s">
        <v>60</v>
      </c>
      <c r="C7" s="978" t="s">
        <v>145</v>
      </c>
      <c r="D7" s="15" t="s">
        <v>144</v>
      </c>
      <c r="E7" s="16" t="s">
        <v>61</v>
      </c>
      <c r="F7" s="17" t="s">
        <v>62</v>
      </c>
      <c r="G7" s="15" t="s">
        <v>63</v>
      </c>
      <c r="H7" s="15" t="s">
        <v>64</v>
      </c>
      <c r="I7" s="15" t="s">
        <v>65</v>
      </c>
      <c r="J7" s="15" t="s">
        <v>66</v>
      </c>
      <c r="K7" s="18" t="s">
        <v>67</v>
      </c>
      <c r="L7" s="100" t="s">
        <v>165</v>
      </c>
      <c r="M7" s="19" t="s">
        <v>73</v>
      </c>
      <c r="N7" s="20">
        <v>0</v>
      </c>
      <c r="O7" s="19" t="s">
        <v>68</v>
      </c>
      <c r="P7" s="21">
        <v>1</v>
      </c>
      <c r="Q7" s="22" t="s">
        <v>143</v>
      </c>
      <c r="R7" s="23"/>
      <c r="S7" s="24">
        <v>45293</v>
      </c>
      <c r="T7" s="25">
        <v>45657</v>
      </c>
      <c r="U7" s="26"/>
      <c r="V7" s="26" t="s">
        <v>69</v>
      </c>
      <c r="W7" s="27"/>
      <c r="X7" s="27"/>
      <c r="Y7" s="27"/>
      <c r="Z7" s="27"/>
      <c r="AA7" s="27"/>
      <c r="AB7" s="27"/>
      <c r="AC7" s="27"/>
      <c r="AD7" s="27"/>
      <c r="AE7" s="27"/>
      <c r="AF7" s="27"/>
      <c r="AG7" s="27"/>
      <c r="AH7" s="27"/>
      <c r="AI7" s="27"/>
      <c r="AJ7" s="27"/>
      <c r="AK7" s="27"/>
      <c r="AL7" s="27"/>
      <c r="AM7" s="28" t="s">
        <v>70</v>
      </c>
      <c r="AN7" s="28" t="s">
        <v>71</v>
      </c>
      <c r="AO7" s="27" t="s">
        <v>69</v>
      </c>
      <c r="AP7" s="27"/>
      <c r="AQ7" s="27" t="s">
        <v>69</v>
      </c>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row>
    <row r="8" spans="1:89" ht="66" customHeight="1">
      <c r="A8" s="968"/>
      <c r="B8" s="968"/>
      <c r="C8" s="971"/>
      <c r="D8" s="15" t="s">
        <v>72</v>
      </c>
      <c r="E8" s="16" t="s">
        <v>61</v>
      </c>
      <c r="F8" s="17" t="s">
        <v>62</v>
      </c>
      <c r="G8" s="15" t="s">
        <v>63</v>
      </c>
      <c r="H8" s="15" t="s">
        <v>64</v>
      </c>
      <c r="I8" s="15" t="s">
        <v>65</v>
      </c>
      <c r="J8" s="15" t="s">
        <v>66</v>
      </c>
      <c r="K8" s="18" t="s">
        <v>67</v>
      </c>
      <c r="L8" s="100" t="s">
        <v>165</v>
      </c>
      <c r="M8" s="19" t="s">
        <v>73</v>
      </c>
      <c r="N8" s="20">
        <v>0</v>
      </c>
      <c r="O8" s="19" t="s">
        <v>74</v>
      </c>
      <c r="P8" s="21">
        <v>1</v>
      </c>
      <c r="Q8" s="22" t="s">
        <v>75</v>
      </c>
      <c r="R8" s="29"/>
      <c r="S8" s="24">
        <v>45293</v>
      </c>
      <c r="T8" s="25">
        <v>45657</v>
      </c>
      <c r="U8" s="26"/>
      <c r="V8" s="26" t="s">
        <v>69</v>
      </c>
      <c r="W8" s="27"/>
      <c r="X8" s="27"/>
      <c r="Y8" s="27"/>
      <c r="Z8" s="27"/>
      <c r="AA8" s="27"/>
      <c r="AB8" s="27"/>
      <c r="AC8" s="27"/>
      <c r="AD8" s="27"/>
      <c r="AE8" s="27"/>
      <c r="AF8" s="27"/>
      <c r="AG8" s="27"/>
      <c r="AH8" s="27"/>
      <c r="AI8" s="27"/>
      <c r="AJ8" s="27"/>
      <c r="AK8" s="27"/>
      <c r="AL8" s="27"/>
      <c r="AM8" s="28" t="s">
        <v>70</v>
      </c>
      <c r="AN8" s="28" t="s">
        <v>71</v>
      </c>
      <c r="AO8" s="27" t="s">
        <v>69</v>
      </c>
      <c r="AP8" s="27"/>
      <c r="AQ8" s="27" t="s">
        <v>69</v>
      </c>
    </row>
    <row r="9" spans="1:89" ht="63.75">
      <c r="A9" s="968"/>
      <c r="B9" s="968"/>
      <c r="C9" s="30" t="s">
        <v>147</v>
      </c>
      <c r="D9" s="15" t="s">
        <v>146</v>
      </c>
      <c r="E9" s="16" t="s">
        <v>61</v>
      </c>
      <c r="F9" s="17" t="s">
        <v>62</v>
      </c>
      <c r="G9" s="15" t="s">
        <v>63</v>
      </c>
      <c r="H9" s="15" t="s">
        <v>64</v>
      </c>
      <c r="I9" s="15" t="s">
        <v>65</v>
      </c>
      <c r="J9" s="15" t="s">
        <v>66</v>
      </c>
      <c r="K9" s="18" t="s">
        <v>67</v>
      </c>
      <c r="L9" s="100" t="s">
        <v>165</v>
      </c>
      <c r="M9" s="19" t="s">
        <v>73</v>
      </c>
      <c r="N9" s="20">
        <v>0</v>
      </c>
      <c r="O9" s="19" t="s">
        <v>74</v>
      </c>
      <c r="P9" s="21">
        <v>1</v>
      </c>
      <c r="Q9" s="15" t="s">
        <v>76</v>
      </c>
      <c r="R9" s="32"/>
      <c r="S9" s="24">
        <v>45293</v>
      </c>
      <c r="T9" s="25">
        <v>45657</v>
      </c>
      <c r="U9" s="26"/>
      <c r="V9" s="26" t="s">
        <v>69</v>
      </c>
      <c r="W9" s="27"/>
      <c r="X9" s="27"/>
      <c r="Y9" s="27"/>
      <c r="Z9" s="27"/>
      <c r="AA9" s="27"/>
      <c r="AB9" s="27"/>
      <c r="AC9" s="27"/>
      <c r="AD9" s="27"/>
      <c r="AE9" s="27"/>
      <c r="AF9" s="27"/>
      <c r="AG9" s="27"/>
      <c r="AH9" s="27"/>
      <c r="AI9" s="27"/>
      <c r="AJ9" s="27"/>
      <c r="AK9" s="27"/>
      <c r="AL9" s="27"/>
      <c r="AM9" s="28" t="s">
        <v>70</v>
      </c>
      <c r="AN9" s="28" t="s">
        <v>71</v>
      </c>
      <c r="AO9" s="27" t="s">
        <v>69</v>
      </c>
      <c r="AP9" s="27"/>
      <c r="AQ9" s="27" t="s">
        <v>69</v>
      </c>
    </row>
    <row r="10" spans="1:89" ht="98.25" customHeight="1">
      <c r="A10" s="968"/>
      <c r="B10" s="968"/>
      <c r="C10" s="978" t="s">
        <v>148</v>
      </c>
      <c r="D10" s="15" t="s">
        <v>152</v>
      </c>
      <c r="E10" s="16" t="s">
        <v>61</v>
      </c>
      <c r="F10" s="17" t="s">
        <v>62</v>
      </c>
      <c r="G10" s="15" t="s">
        <v>63</v>
      </c>
      <c r="H10" s="15" t="s">
        <v>64</v>
      </c>
      <c r="I10" s="15" t="s">
        <v>65</v>
      </c>
      <c r="J10" s="15" t="s">
        <v>66</v>
      </c>
      <c r="K10" s="18" t="s">
        <v>67</v>
      </c>
      <c r="L10" s="100" t="s">
        <v>165</v>
      </c>
      <c r="M10" s="19" t="s">
        <v>73</v>
      </c>
      <c r="N10" s="20">
        <v>0</v>
      </c>
      <c r="O10" s="19" t="s">
        <v>77</v>
      </c>
      <c r="P10" s="21">
        <v>5</v>
      </c>
      <c r="Q10" s="22" t="s">
        <v>78</v>
      </c>
      <c r="R10" s="33"/>
      <c r="S10" s="24">
        <v>45293</v>
      </c>
      <c r="T10" s="25">
        <v>45657</v>
      </c>
      <c r="U10" s="26"/>
      <c r="V10" s="26" t="s">
        <v>69</v>
      </c>
      <c r="W10" s="16"/>
      <c r="X10" s="16"/>
      <c r="Y10" s="16"/>
      <c r="Z10" s="16"/>
      <c r="AA10" s="16"/>
      <c r="AB10" s="16"/>
      <c r="AC10" s="16"/>
      <c r="AD10" s="16"/>
      <c r="AE10" s="16"/>
      <c r="AF10" s="16"/>
      <c r="AG10" s="16"/>
      <c r="AH10" s="16"/>
      <c r="AI10" s="16"/>
      <c r="AJ10" s="16"/>
      <c r="AK10" s="16"/>
      <c r="AL10" s="16"/>
      <c r="AM10" s="28" t="s">
        <v>70</v>
      </c>
      <c r="AN10" s="28" t="s">
        <v>71</v>
      </c>
      <c r="AO10" s="27" t="s">
        <v>69</v>
      </c>
      <c r="AP10" s="27"/>
      <c r="AQ10" s="27" t="s">
        <v>69</v>
      </c>
    </row>
    <row r="11" spans="1:89" ht="72.95" customHeight="1">
      <c r="A11" s="968"/>
      <c r="B11" s="968"/>
      <c r="C11" s="979"/>
      <c r="D11" s="15" t="s">
        <v>151</v>
      </c>
      <c r="E11" s="16" t="s">
        <v>61</v>
      </c>
      <c r="F11" s="17" t="s">
        <v>62</v>
      </c>
      <c r="G11" s="15" t="s">
        <v>63</v>
      </c>
      <c r="H11" s="15" t="s">
        <v>64</v>
      </c>
      <c r="I11" s="15" t="s">
        <v>65</v>
      </c>
      <c r="J11" s="15" t="s">
        <v>66</v>
      </c>
      <c r="K11" s="18" t="s">
        <v>67</v>
      </c>
      <c r="L11" s="100" t="s">
        <v>165</v>
      </c>
      <c r="M11" s="19" t="s">
        <v>73</v>
      </c>
      <c r="N11" s="20">
        <v>0</v>
      </c>
      <c r="O11" s="19" t="s">
        <v>74</v>
      </c>
      <c r="P11" s="21">
        <v>10</v>
      </c>
      <c r="Q11" s="15" t="s">
        <v>79</v>
      </c>
      <c r="R11" s="34"/>
      <c r="S11" s="24">
        <v>45293</v>
      </c>
      <c r="T11" s="25">
        <v>45657</v>
      </c>
      <c r="U11" s="26"/>
      <c r="V11" s="26" t="s">
        <v>69</v>
      </c>
      <c r="W11" s="16"/>
      <c r="X11" s="16"/>
      <c r="Y11" s="16"/>
      <c r="Z11" s="16"/>
      <c r="AA11" s="16"/>
      <c r="AB11" s="16"/>
      <c r="AC11" s="16"/>
      <c r="AD11" s="16"/>
      <c r="AE11" s="16"/>
      <c r="AF11" s="16"/>
      <c r="AG11" s="16"/>
      <c r="AH11" s="16"/>
      <c r="AI11" s="16"/>
      <c r="AJ11" s="16"/>
      <c r="AK11" s="16"/>
      <c r="AL11" s="16"/>
      <c r="AM11" s="28" t="s">
        <v>70</v>
      </c>
      <c r="AN11" s="28" t="s">
        <v>71</v>
      </c>
      <c r="AO11" s="27" t="s">
        <v>69</v>
      </c>
      <c r="AP11" s="27"/>
      <c r="AQ11" s="27" t="s">
        <v>69</v>
      </c>
    </row>
    <row r="12" spans="1:89" ht="63.75">
      <c r="A12" s="968"/>
      <c r="B12" s="968"/>
      <c r="C12" s="980"/>
      <c r="D12" s="15" t="s">
        <v>149</v>
      </c>
      <c r="E12" s="18" t="s">
        <v>61</v>
      </c>
      <c r="F12" s="17" t="s">
        <v>62</v>
      </c>
      <c r="G12" s="15" t="s">
        <v>63</v>
      </c>
      <c r="H12" s="15" t="s">
        <v>64</v>
      </c>
      <c r="I12" s="15" t="s">
        <v>80</v>
      </c>
      <c r="J12" s="15" t="s">
        <v>80</v>
      </c>
      <c r="K12" s="18" t="s">
        <v>67</v>
      </c>
      <c r="L12" s="100" t="s">
        <v>165</v>
      </c>
      <c r="M12" s="18" t="s">
        <v>73</v>
      </c>
      <c r="N12" s="35">
        <v>0</v>
      </c>
      <c r="O12" s="19" t="s">
        <v>68</v>
      </c>
      <c r="P12" s="21">
        <v>1</v>
      </c>
      <c r="Q12" s="15" t="s">
        <v>81</v>
      </c>
      <c r="R12" s="36"/>
      <c r="S12" s="24">
        <v>45293</v>
      </c>
      <c r="T12" s="25">
        <v>45657</v>
      </c>
      <c r="U12" s="26"/>
      <c r="V12" s="26" t="s">
        <v>69</v>
      </c>
      <c r="W12" s="16"/>
      <c r="X12" s="16"/>
      <c r="Y12" s="16"/>
      <c r="Z12" s="16"/>
      <c r="AA12" s="16"/>
      <c r="AB12" s="16"/>
      <c r="AC12" s="16"/>
      <c r="AD12" s="16"/>
      <c r="AE12" s="16"/>
      <c r="AF12" s="16"/>
      <c r="AG12" s="16"/>
      <c r="AH12" s="16"/>
      <c r="AI12" s="16"/>
      <c r="AJ12" s="16"/>
      <c r="AK12" s="16"/>
      <c r="AL12" s="16"/>
      <c r="AM12" s="28" t="s">
        <v>70</v>
      </c>
      <c r="AN12" s="28" t="s">
        <v>71</v>
      </c>
      <c r="AO12" s="27" t="s">
        <v>69</v>
      </c>
      <c r="AP12" s="27"/>
      <c r="AQ12" s="27" t="s">
        <v>69</v>
      </c>
    </row>
    <row r="13" spans="1:89" ht="63.75">
      <c r="A13" s="971"/>
      <c r="B13" s="971"/>
      <c r="C13" s="37" t="s">
        <v>167</v>
      </c>
      <c r="D13" s="37" t="s">
        <v>150</v>
      </c>
      <c r="E13" s="38" t="s">
        <v>61</v>
      </c>
      <c r="F13" s="17" t="s">
        <v>62</v>
      </c>
      <c r="G13" s="15" t="s">
        <v>63</v>
      </c>
      <c r="H13" s="15" t="s">
        <v>64</v>
      </c>
      <c r="I13" s="37" t="s">
        <v>65</v>
      </c>
      <c r="J13" s="37" t="s">
        <v>66</v>
      </c>
      <c r="K13" s="18" t="s">
        <v>67</v>
      </c>
      <c r="L13" s="100" t="s">
        <v>165</v>
      </c>
      <c r="M13" s="19" t="s">
        <v>73</v>
      </c>
      <c r="N13" s="20">
        <v>0</v>
      </c>
      <c r="O13" s="19" t="s">
        <v>68</v>
      </c>
      <c r="P13" s="21">
        <v>1</v>
      </c>
      <c r="Q13" s="28" t="s">
        <v>82</v>
      </c>
      <c r="R13" s="39"/>
      <c r="S13" s="24">
        <v>45293</v>
      </c>
      <c r="T13" s="25">
        <v>45657</v>
      </c>
      <c r="U13" s="26"/>
      <c r="V13" s="26" t="s">
        <v>69</v>
      </c>
      <c r="W13" s="16"/>
      <c r="X13" s="16"/>
      <c r="Y13" s="16"/>
      <c r="Z13" s="16"/>
      <c r="AA13" s="16"/>
      <c r="AB13" s="16"/>
      <c r="AC13" s="16"/>
      <c r="AD13" s="16"/>
      <c r="AE13" s="16"/>
      <c r="AF13" s="16"/>
      <c r="AG13" s="16"/>
      <c r="AH13" s="16"/>
      <c r="AI13" s="16"/>
      <c r="AJ13" s="16"/>
      <c r="AK13" s="16"/>
      <c r="AL13" s="16"/>
      <c r="AM13" s="28" t="s">
        <v>70</v>
      </c>
      <c r="AN13" s="28" t="s">
        <v>71</v>
      </c>
      <c r="AO13" s="27" t="s">
        <v>69</v>
      </c>
      <c r="AP13" s="27"/>
      <c r="AQ13" s="27" t="s">
        <v>69</v>
      </c>
    </row>
    <row r="14" spans="1:89" ht="51">
      <c r="A14" s="967">
        <v>2</v>
      </c>
      <c r="B14" s="969" t="s">
        <v>83</v>
      </c>
      <c r="C14" s="970" t="s">
        <v>153</v>
      </c>
      <c r="D14" s="15" t="s">
        <v>84</v>
      </c>
      <c r="E14" s="18" t="s">
        <v>61</v>
      </c>
      <c r="F14" s="17" t="s">
        <v>62</v>
      </c>
      <c r="G14" s="15" t="s">
        <v>63</v>
      </c>
      <c r="H14" s="15" t="s">
        <v>85</v>
      </c>
      <c r="I14" s="37" t="s">
        <v>65</v>
      </c>
      <c r="J14" s="37" t="s">
        <v>66</v>
      </c>
      <c r="K14" s="18" t="s">
        <v>86</v>
      </c>
      <c r="L14" s="100" t="s">
        <v>166</v>
      </c>
      <c r="M14" s="19" t="s">
        <v>73</v>
      </c>
      <c r="N14" s="20">
        <v>0</v>
      </c>
      <c r="O14" s="40" t="s">
        <v>77</v>
      </c>
      <c r="P14" s="41">
        <v>1</v>
      </c>
      <c r="Q14" s="42" t="s">
        <v>87</v>
      </c>
      <c r="R14" s="43"/>
      <c r="S14" s="24">
        <v>45293</v>
      </c>
      <c r="T14" s="25">
        <v>45657</v>
      </c>
      <c r="U14" s="26"/>
      <c r="V14" s="26" t="s">
        <v>69</v>
      </c>
      <c r="W14" s="38"/>
      <c r="X14" s="38"/>
      <c r="Y14" s="38"/>
      <c r="Z14" s="38"/>
      <c r="AA14" s="38"/>
      <c r="AB14" s="38"/>
      <c r="AC14" s="38"/>
      <c r="AD14" s="38"/>
      <c r="AE14" s="38"/>
      <c r="AF14" s="38"/>
      <c r="AG14" s="38"/>
      <c r="AH14" s="38"/>
      <c r="AI14" s="38"/>
      <c r="AJ14" s="38"/>
      <c r="AK14" s="38"/>
      <c r="AL14" s="38"/>
      <c r="AM14" s="28" t="s">
        <v>70</v>
      </c>
      <c r="AN14" s="28" t="s">
        <v>71</v>
      </c>
      <c r="AO14" s="27" t="s">
        <v>69</v>
      </c>
      <c r="AP14" s="27"/>
      <c r="AQ14" s="27" t="s">
        <v>69</v>
      </c>
    </row>
    <row r="15" spans="1:89" ht="54" customHeight="1">
      <c r="A15" s="968"/>
      <c r="B15" s="968"/>
      <c r="C15" s="968"/>
      <c r="D15" s="15" t="s">
        <v>88</v>
      </c>
      <c r="E15" s="18" t="s">
        <v>61</v>
      </c>
      <c r="F15" s="17" t="s">
        <v>62</v>
      </c>
      <c r="G15" s="15" t="s">
        <v>63</v>
      </c>
      <c r="H15" s="15" t="s">
        <v>85</v>
      </c>
      <c r="I15" s="37" t="s">
        <v>65</v>
      </c>
      <c r="J15" s="37" t="s">
        <v>66</v>
      </c>
      <c r="K15" s="18" t="s">
        <v>86</v>
      </c>
      <c r="L15" s="100" t="s">
        <v>166</v>
      </c>
      <c r="M15" s="19" t="s">
        <v>73</v>
      </c>
      <c r="N15" s="20">
        <v>0</v>
      </c>
      <c r="O15" s="40" t="s">
        <v>89</v>
      </c>
      <c r="P15" s="41">
        <v>1</v>
      </c>
      <c r="Q15" s="42" t="s">
        <v>79</v>
      </c>
      <c r="R15" s="44"/>
      <c r="S15" s="24">
        <v>45293</v>
      </c>
      <c r="T15" s="25">
        <v>45657</v>
      </c>
      <c r="U15" s="26"/>
      <c r="V15" s="26" t="s">
        <v>69</v>
      </c>
      <c r="W15" s="38"/>
      <c r="X15" s="38"/>
      <c r="Y15" s="38"/>
      <c r="Z15" s="38"/>
      <c r="AA15" s="38"/>
      <c r="AB15" s="38"/>
      <c r="AC15" s="38"/>
      <c r="AD15" s="38"/>
      <c r="AE15" s="38"/>
      <c r="AF15" s="38"/>
      <c r="AG15" s="38"/>
      <c r="AH15" s="38"/>
      <c r="AI15" s="38"/>
      <c r="AJ15" s="38"/>
      <c r="AK15" s="38"/>
      <c r="AL15" s="38"/>
      <c r="AM15" s="28" t="s">
        <v>70</v>
      </c>
      <c r="AN15" s="28" t="s">
        <v>71</v>
      </c>
      <c r="AO15" s="27" t="s">
        <v>69</v>
      </c>
      <c r="AP15" s="27"/>
      <c r="AQ15" s="27" t="s">
        <v>69</v>
      </c>
    </row>
    <row r="16" spans="1:89" ht="55.5" customHeight="1">
      <c r="A16" s="968"/>
      <c r="B16" s="968"/>
      <c r="C16" s="968"/>
      <c r="D16" s="15" t="s">
        <v>90</v>
      </c>
      <c r="E16" s="18" t="s">
        <v>61</v>
      </c>
      <c r="F16" s="17" t="s">
        <v>62</v>
      </c>
      <c r="G16" s="15" t="s">
        <v>63</v>
      </c>
      <c r="H16" s="15" t="s">
        <v>85</v>
      </c>
      <c r="I16" s="37" t="s">
        <v>65</v>
      </c>
      <c r="J16" s="37" t="s">
        <v>66</v>
      </c>
      <c r="K16" s="18" t="s">
        <v>86</v>
      </c>
      <c r="L16" s="100" t="s">
        <v>91</v>
      </c>
      <c r="M16" s="19" t="s">
        <v>73</v>
      </c>
      <c r="N16" s="20">
        <v>0</v>
      </c>
      <c r="O16" s="40" t="s">
        <v>74</v>
      </c>
      <c r="P16" s="41">
        <v>1</v>
      </c>
      <c r="Q16" s="42" t="s">
        <v>79</v>
      </c>
      <c r="R16" s="45"/>
      <c r="S16" s="24">
        <v>45293</v>
      </c>
      <c r="T16" s="25">
        <v>45657</v>
      </c>
      <c r="U16" s="26"/>
      <c r="V16" s="26" t="s">
        <v>69</v>
      </c>
      <c r="W16" s="38"/>
      <c r="X16" s="38"/>
      <c r="Y16" s="38"/>
      <c r="Z16" s="38"/>
      <c r="AA16" s="38"/>
      <c r="AB16" s="38"/>
      <c r="AC16" s="38"/>
      <c r="AD16" s="38"/>
      <c r="AE16" s="38"/>
      <c r="AF16" s="38"/>
      <c r="AG16" s="38"/>
      <c r="AH16" s="38"/>
      <c r="AI16" s="38"/>
      <c r="AJ16" s="38"/>
      <c r="AK16" s="38"/>
      <c r="AL16" s="38"/>
      <c r="AM16" s="28" t="s">
        <v>70</v>
      </c>
      <c r="AN16" s="28" t="s">
        <v>71</v>
      </c>
      <c r="AO16" s="27" t="s">
        <v>69</v>
      </c>
      <c r="AP16" s="27"/>
      <c r="AQ16" s="27" t="s">
        <v>69</v>
      </c>
    </row>
    <row r="17" spans="1:43" ht="92.1" customHeight="1">
      <c r="A17" s="968"/>
      <c r="B17" s="968"/>
      <c r="C17" s="971"/>
      <c r="D17" s="15" t="s">
        <v>92</v>
      </c>
      <c r="E17" s="18" t="s">
        <v>61</v>
      </c>
      <c r="F17" s="17" t="s">
        <v>62</v>
      </c>
      <c r="G17" s="15" t="s">
        <v>63</v>
      </c>
      <c r="H17" s="15" t="s">
        <v>85</v>
      </c>
      <c r="I17" s="37" t="s">
        <v>65</v>
      </c>
      <c r="J17" s="37" t="s">
        <v>66</v>
      </c>
      <c r="K17" s="18" t="s">
        <v>86</v>
      </c>
      <c r="L17" s="100" t="s">
        <v>166</v>
      </c>
      <c r="M17" s="19" t="s">
        <v>73</v>
      </c>
      <c r="N17" s="20">
        <v>0</v>
      </c>
      <c r="O17" s="40" t="s">
        <v>74</v>
      </c>
      <c r="P17" s="41">
        <v>1</v>
      </c>
      <c r="Q17" s="42" t="s">
        <v>79</v>
      </c>
      <c r="R17" s="46"/>
      <c r="S17" s="105">
        <v>45301</v>
      </c>
      <c r="T17" s="98">
        <v>45657</v>
      </c>
      <c r="U17" s="26"/>
      <c r="V17" s="26" t="s">
        <v>69</v>
      </c>
      <c r="W17" s="38"/>
      <c r="X17" s="38"/>
      <c r="Y17" s="38"/>
      <c r="Z17" s="38"/>
      <c r="AA17" s="38"/>
      <c r="AB17" s="38"/>
      <c r="AC17" s="38"/>
      <c r="AD17" s="38"/>
      <c r="AE17" s="38"/>
      <c r="AF17" s="38"/>
      <c r="AG17" s="38"/>
      <c r="AH17" s="38"/>
      <c r="AI17" s="38"/>
      <c r="AJ17" s="38"/>
      <c r="AK17" s="38"/>
      <c r="AL17" s="38"/>
      <c r="AM17" s="28" t="s">
        <v>70</v>
      </c>
      <c r="AN17" s="28" t="s">
        <v>71</v>
      </c>
      <c r="AO17" s="27" t="s">
        <v>69</v>
      </c>
      <c r="AP17" s="27"/>
      <c r="AQ17" s="27" t="s">
        <v>69</v>
      </c>
    </row>
    <row r="18" spans="1:43" ht="62.1" customHeight="1">
      <c r="A18" s="968"/>
      <c r="B18" s="968"/>
      <c r="C18" s="972" t="s">
        <v>154</v>
      </c>
      <c r="D18" s="47" t="s">
        <v>155</v>
      </c>
      <c r="E18" s="18" t="s">
        <v>61</v>
      </c>
      <c r="F18" s="17" t="s">
        <v>62</v>
      </c>
      <c r="G18" s="15" t="s">
        <v>63</v>
      </c>
      <c r="H18" s="15" t="s">
        <v>64</v>
      </c>
      <c r="I18" s="15" t="s">
        <v>80</v>
      </c>
      <c r="J18" s="15" t="s">
        <v>80</v>
      </c>
      <c r="K18" s="18" t="s">
        <v>93</v>
      </c>
      <c r="L18" s="100" t="s">
        <v>94</v>
      </c>
      <c r="M18" s="18" t="s">
        <v>73</v>
      </c>
      <c r="N18" s="48">
        <v>0</v>
      </c>
      <c r="O18" s="18" t="s">
        <v>74</v>
      </c>
      <c r="P18" s="49">
        <v>1</v>
      </c>
      <c r="Q18" s="50" t="s">
        <v>95</v>
      </c>
      <c r="R18" s="51"/>
      <c r="S18" s="105">
        <v>45302</v>
      </c>
      <c r="T18" s="98">
        <v>45657</v>
      </c>
      <c r="U18" s="26"/>
      <c r="V18" s="26" t="s">
        <v>69</v>
      </c>
      <c r="W18" s="38"/>
      <c r="X18" s="38"/>
      <c r="Y18" s="38"/>
      <c r="Z18" s="38"/>
      <c r="AA18" s="38"/>
      <c r="AB18" s="38"/>
      <c r="AC18" s="38"/>
      <c r="AD18" s="38"/>
      <c r="AE18" s="38"/>
      <c r="AF18" s="38"/>
      <c r="AG18" s="38"/>
      <c r="AH18" s="38"/>
      <c r="AI18" s="38"/>
      <c r="AJ18" s="38"/>
      <c r="AK18" s="38"/>
      <c r="AL18" s="38"/>
      <c r="AM18" s="28" t="s">
        <v>70</v>
      </c>
      <c r="AN18" s="28" t="s">
        <v>71</v>
      </c>
      <c r="AO18" s="27" t="s">
        <v>69</v>
      </c>
      <c r="AP18" s="27"/>
      <c r="AQ18" s="27" t="s">
        <v>69</v>
      </c>
    </row>
    <row r="19" spans="1:43" ht="90.95" customHeight="1">
      <c r="A19" s="968"/>
      <c r="B19" s="968"/>
      <c r="C19" s="971"/>
      <c r="D19" s="47" t="s">
        <v>156</v>
      </c>
      <c r="E19" s="18" t="s">
        <v>61</v>
      </c>
      <c r="F19" s="17" t="s">
        <v>62</v>
      </c>
      <c r="G19" s="15" t="s">
        <v>63</v>
      </c>
      <c r="H19" s="15" t="s">
        <v>64</v>
      </c>
      <c r="I19" s="15" t="s">
        <v>80</v>
      </c>
      <c r="J19" s="15" t="s">
        <v>80</v>
      </c>
      <c r="K19" s="18" t="s">
        <v>93</v>
      </c>
      <c r="L19" s="100" t="s">
        <v>94</v>
      </c>
      <c r="M19" s="18" t="s">
        <v>73</v>
      </c>
      <c r="N19" s="35">
        <v>0</v>
      </c>
      <c r="O19" s="52" t="s">
        <v>77</v>
      </c>
      <c r="P19" s="49">
        <v>1</v>
      </c>
      <c r="Q19" s="42" t="s">
        <v>79</v>
      </c>
      <c r="R19" s="46"/>
      <c r="S19" s="105">
        <v>45303</v>
      </c>
      <c r="T19" s="25">
        <v>45657</v>
      </c>
      <c r="U19" s="26"/>
      <c r="V19" s="26" t="s">
        <v>69</v>
      </c>
      <c r="W19" s="38"/>
      <c r="X19" s="38"/>
      <c r="Y19" s="38"/>
      <c r="Z19" s="38"/>
      <c r="AA19" s="38"/>
      <c r="AB19" s="38"/>
      <c r="AC19" s="38"/>
      <c r="AD19" s="38"/>
      <c r="AE19" s="38"/>
      <c r="AF19" s="38"/>
      <c r="AG19" s="38"/>
      <c r="AH19" s="38"/>
      <c r="AI19" s="38"/>
      <c r="AJ19" s="38"/>
      <c r="AK19" s="38"/>
      <c r="AL19" s="38"/>
      <c r="AM19" s="28" t="s">
        <v>70</v>
      </c>
      <c r="AN19" s="28" t="s">
        <v>71</v>
      </c>
      <c r="AO19" s="27" t="s">
        <v>69</v>
      </c>
      <c r="AP19" s="27"/>
      <c r="AQ19" s="27" t="s">
        <v>69</v>
      </c>
    </row>
    <row r="20" spans="1:43" ht="51">
      <c r="A20" s="968"/>
      <c r="B20" s="968"/>
      <c r="C20" s="53" t="s">
        <v>96</v>
      </c>
      <c r="D20" s="15" t="s">
        <v>97</v>
      </c>
      <c r="E20" s="18" t="s">
        <v>61</v>
      </c>
      <c r="F20" s="17" t="s">
        <v>62</v>
      </c>
      <c r="G20" s="15" t="s">
        <v>63</v>
      </c>
      <c r="H20" s="15" t="s">
        <v>64</v>
      </c>
      <c r="I20" s="15" t="s">
        <v>80</v>
      </c>
      <c r="J20" s="15" t="s">
        <v>80</v>
      </c>
      <c r="K20" s="18" t="s">
        <v>98</v>
      </c>
      <c r="L20" s="100" t="s">
        <v>160</v>
      </c>
      <c r="M20" s="18" t="s">
        <v>73</v>
      </c>
      <c r="N20" s="35">
        <v>0</v>
      </c>
      <c r="O20" s="52" t="s">
        <v>74</v>
      </c>
      <c r="P20" s="49">
        <v>1</v>
      </c>
      <c r="Q20" s="37" t="s">
        <v>79</v>
      </c>
      <c r="R20" s="54"/>
      <c r="S20" s="105">
        <v>45304</v>
      </c>
      <c r="T20" s="25">
        <v>45657</v>
      </c>
      <c r="U20" s="26"/>
      <c r="V20" s="26" t="s">
        <v>69</v>
      </c>
      <c r="W20" s="38"/>
      <c r="X20" s="38"/>
      <c r="Y20" s="38"/>
      <c r="Z20" s="38"/>
      <c r="AA20" s="38"/>
      <c r="AB20" s="38"/>
      <c r="AC20" s="38"/>
      <c r="AD20" s="38"/>
      <c r="AE20" s="38"/>
      <c r="AF20" s="38"/>
      <c r="AG20" s="38"/>
      <c r="AH20" s="38"/>
      <c r="AI20" s="38"/>
      <c r="AJ20" s="38"/>
      <c r="AK20" s="38"/>
      <c r="AL20" s="38"/>
      <c r="AM20" s="28" t="s">
        <v>70</v>
      </c>
      <c r="AN20" s="28" t="s">
        <v>71</v>
      </c>
      <c r="AO20" s="27" t="s">
        <v>69</v>
      </c>
      <c r="AP20" s="27"/>
      <c r="AQ20" s="27" t="s">
        <v>69</v>
      </c>
    </row>
    <row r="21" spans="1:43" ht="51">
      <c r="A21" s="968"/>
      <c r="B21" s="968"/>
      <c r="C21" s="55" t="s">
        <v>99</v>
      </c>
      <c r="D21" s="15" t="s">
        <v>100</v>
      </c>
      <c r="E21" s="18" t="s">
        <v>61</v>
      </c>
      <c r="F21" s="17" t="s">
        <v>62</v>
      </c>
      <c r="G21" s="15" t="s">
        <v>63</v>
      </c>
      <c r="H21" s="15" t="s">
        <v>64</v>
      </c>
      <c r="I21" s="15" t="s">
        <v>80</v>
      </c>
      <c r="J21" s="15" t="s">
        <v>80</v>
      </c>
      <c r="K21" s="18" t="s">
        <v>98</v>
      </c>
      <c r="L21" s="100" t="s">
        <v>160</v>
      </c>
      <c r="M21" s="18" t="s">
        <v>73</v>
      </c>
      <c r="N21" s="35">
        <v>0</v>
      </c>
      <c r="O21" s="52" t="s">
        <v>74</v>
      </c>
      <c r="P21" s="21">
        <v>1</v>
      </c>
      <c r="Q21" s="15" t="s">
        <v>101</v>
      </c>
      <c r="R21" s="56"/>
      <c r="S21" s="105">
        <v>45305</v>
      </c>
      <c r="T21" s="25">
        <v>45657</v>
      </c>
      <c r="U21" s="26"/>
      <c r="V21" s="26" t="s">
        <v>69</v>
      </c>
      <c r="W21" s="16"/>
      <c r="X21" s="16"/>
      <c r="Y21" s="16"/>
      <c r="Z21" s="16"/>
      <c r="AA21" s="16"/>
      <c r="AB21" s="16"/>
      <c r="AC21" s="16"/>
      <c r="AD21" s="16"/>
      <c r="AE21" s="16"/>
      <c r="AF21" s="16"/>
      <c r="AG21" s="16"/>
      <c r="AH21" s="16"/>
      <c r="AI21" s="16"/>
      <c r="AJ21" s="16"/>
      <c r="AK21" s="16"/>
      <c r="AL21" s="16"/>
      <c r="AM21" s="28" t="s">
        <v>70</v>
      </c>
      <c r="AN21" s="28" t="s">
        <v>71</v>
      </c>
      <c r="AO21" s="27" t="s">
        <v>69</v>
      </c>
      <c r="AP21" s="27"/>
      <c r="AQ21" s="27" t="s">
        <v>69</v>
      </c>
    </row>
    <row r="22" spans="1:43" ht="63.75">
      <c r="A22" s="977">
        <v>3</v>
      </c>
      <c r="B22" s="969" t="s">
        <v>102</v>
      </c>
      <c r="C22" s="970" t="s">
        <v>103</v>
      </c>
      <c r="D22" s="37" t="s">
        <v>104</v>
      </c>
      <c r="E22" s="37" t="s">
        <v>61</v>
      </c>
      <c r="F22" s="37" t="s">
        <v>105</v>
      </c>
      <c r="G22" s="15" t="s">
        <v>63</v>
      </c>
      <c r="H22" s="37" t="s">
        <v>66</v>
      </c>
      <c r="I22" s="37" t="s">
        <v>65</v>
      </c>
      <c r="J22" s="37" t="s">
        <v>80</v>
      </c>
      <c r="K22" s="27" t="s">
        <v>106</v>
      </c>
      <c r="L22" s="100" t="s">
        <v>165</v>
      </c>
      <c r="M22" s="18" t="s">
        <v>73</v>
      </c>
      <c r="N22" s="35">
        <v>0</v>
      </c>
      <c r="O22" s="40" t="s">
        <v>77</v>
      </c>
      <c r="P22" s="41">
        <v>1</v>
      </c>
      <c r="Q22" s="37" t="s">
        <v>107</v>
      </c>
      <c r="R22" s="57"/>
      <c r="S22" s="105">
        <v>45306</v>
      </c>
      <c r="T22" s="25">
        <v>45657</v>
      </c>
      <c r="U22" s="26"/>
      <c r="V22" s="26" t="s">
        <v>69</v>
      </c>
      <c r="W22" s="38"/>
      <c r="X22" s="38"/>
      <c r="Y22" s="38"/>
      <c r="Z22" s="38"/>
      <c r="AA22" s="38"/>
      <c r="AB22" s="38"/>
      <c r="AC22" s="38"/>
      <c r="AD22" s="38"/>
      <c r="AE22" s="38"/>
      <c r="AF22" s="38"/>
      <c r="AG22" s="38"/>
      <c r="AH22" s="38"/>
      <c r="AI22" s="38"/>
      <c r="AJ22" s="38"/>
      <c r="AK22" s="38"/>
      <c r="AL22" s="38"/>
      <c r="AM22" s="28" t="s">
        <v>70</v>
      </c>
      <c r="AN22" s="28" t="s">
        <v>71</v>
      </c>
      <c r="AO22" s="27" t="s">
        <v>69</v>
      </c>
      <c r="AP22" s="27"/>
      <c r="AQ22" s="27" t="s">
        <v>69</v>
      </c>
    </row>
    <row r="23" spans="1:43" ht="55.5" customHeight="1">
      <c r="A23" s="971"/>
      <c r="B23" s="971"/>
      <c r="C23" s="985"/>
      <c r="D23" s="37" t="s">
        <v>108</v>
      </c>
      <c r="E23" s="37" t="s">
        <v>61</v>
      </c>
      <c r="F23" s="37" t="s">
        <v>105</v>
      </c>
      <c r="G23" s="15" t="s">
        <v>63</v>
      </c>
      <c r="H23" s="37" t="s">
        <v>66</v>
      </c>
      <c r="I23" s="37" t="s">
        <v>65</v>
      </c>
      <c r="J23" s="37" t="s">
        <v>80</v>
      </c>
      <c r="K23" s="27" t="s">
        <v>106</v>
      </c>
      <c r="L23" s="100" t="s">
        <v>165</v>
      </c>
      <c r="M23" s="18" t="s">
        <v>73</v>
      </c>
      <c r="N23" s="35">
        <v>0</v>
      </c>
      <c r="O23" s="40" t="s">
        <v>74</v>
      </c>
      <c r="P23" s="41">
        <v>1</v>
      </c>
      <c r="Q23" s="37" t="s">
        <v>109</v>
      </c>
      <c r="R23" s="57"/>
      <c r="S23" s="105">
        <v>45307</v>
      </c>
      <c r="T23" s="25">
        <v>45657</v>
      </c>
      <c r="U23" s="26"/>
      <c r="V23" s="26" t="s">
        <v>69</v>
      </c>
      <c r="W23" s="38"/>
      <c r="X23" s="38"/>
      <c r="Y23" s="38"/>
      <c r="Z23" s="38"/>
      <c r="AA23" s="38"/>
      <c r="AB23" s="38"/>
      <c r="AC23" s="38"/>
      <c r="AD23" s="38"/>
      <c r="AE23" s="38"/>
      <c r="AF23" s="38"/>
      <c r="AG23" s="38"/>
      <c r="AH23" s="38"/>
      <c r="AI23" s="38"/>
      <c r="AJ23" s="38"/>
      <c r="AK23" s="38"/>
      <c r="AL23" s="38"/>
      <c r="AM23" s="28" t="s">
        <v>70</v>
      </c>
      <c r="AN23" s="28" t="s">
        <v>71</v>
      </c>
      <c r="AO23" s="27" t="s">
        <v>69</v>
      </c>
      <c r="AP23" s="27"/>
      <c r="AQ23" s="27" t="s">
        <v>69</v>
      </c>
    </row>
    <row r="24" spans="1:43" ht="89.1" customHeight="1">
      <c r="A24" s="986">
        <v>4</v>
      </c>
      <c r="B24" s="969" t="s">
        <v>110</v>
      </c>
      <c r="C24" s="102" t="s">
        <v>164</v>
      </c>
      <c r="D24" s="17" t="s">
        <v>111</v>
      </c>
      <c r="E24" s="37" t="s">
        <v>112</v>
      </c>
      <c r="F24" s="17" t="s">
        <v>62</v>
      </c>
      <c r="G24" s="15" t="s">
        <v>63</v>
      </c>
      <c r="H24" s="15" t="s">
        <v>64</v>
      </c>
      <c r="I24" s="17" t="s">
        <v>113</v>
      </c>
      <c r="J24" s="17" t="s">
        <v>114</v>
      </c>
      <c r="K24" s="7" t="s">
        <v>115</v>
      </c>
      <c r="L24" s="100" t="s">
        <v>163</v>
      </c>
      <c r="M24" s="31" t="s">
        <v>73</v>
      </c>
      <c r="N24" s="58">
        <v>0</v>
      </c>
      <c r="O24" s="59" t="s">
        <v>74</v>
      </c>
      <c r="P24" s="60">
        <v>1</v>
      </c>
      <c r="Q24" s="17" t="s">
        <v>116</v>
      </c>
      <c r="R24" s="61"/>
      <c r="S24" s="105">
        <v>45308</v>
      </c>
      <c r="T24" s="25">
        <v>45657</v>
      </c>
      <c r="U24" s="26"/>
      <c r="V24" s="26" t="s">
        <v>69</v>
      </c>
      <c r="W24" s="26"/>
      <c r="X24" s="26"/>
      <c r="Y24" s="26"/>
      <c r="Z24" s="26"/>
      <c r="AA24" s="26"/>
      <c r="AB24" s="26"/>
      <c r="AC24" s="26"/>
      <c r="AD24" s="26"/>
      <c r="AE24" s="26"/>
      <c r="AF24" s="26"/>
      <c r="AG24" s="26"/>
      <c r="AH24" s="26"/>
      <c r="AI24" s="26"/>
      <c r="AJ24" s="26"/>
      <c r="AK24" s="26"/>
      <c r="AL24" s="26"/>
      <c r="AM24" s="28" t="s">
        <v>70</v>
      </c>
      <c r="AN24" s="28" t="s">
        <v>71</v>
      </c>
      <c r="AO24" s="27" t="s">
        <v>69</v>
      </c>
      <c r="AP24" s="27"/>
      <c r="AQ24" s="27" t="s">
        <v>69</v>
      </c>
    </row>
    <row r="25" spans="1:43" ht="51">
      <c r="A25" s="968"/>
      <c r="B25" s="987"/>
      <c r="C25" s="988" t="s">
        <v>157</v>
      </c>
      <c r="D25" s="104" t="s">
        <v>117</v>
      </c>
      <c r="E25" s="970" t="s">
        <v>112</v>
      </c>
      <c r="F25" s="970" t="s">
        <v>105</v>
      </c>
      <c r="G25" s="972" t="s">
        <v>63</v>
      </c>
      <c r="H25" s="970" t="s">
        <v>66</v>
      </c>
      <c r="I25" s="992" t="s">
        <v>113</v>
      </c>
      <c r="J25" s="989" t="s">
        <v>80</v>
      </c>
      <c r="K25" s="994" t="s">
        <v>67</v>
      </c>
      <c r="L25" s="100" t="s">
        <v>163</v>
      </c>
      <c r="M25" s="18" t="s">
        <v>73</v>
      </c>
      <c r="N25" s="35">
        <v>0</v>
      </c>
      <c r="O25" s="62" t="s">
        <v>74</v>
      </c>
      <c r="P25" s="996">
        <v>1</v>
      </c>
      <c r="Q25" s="63" t="s">
        <v>118</v>
      </c>
      <c r="R25" s="64"/>
      <c r="S25" s="105">
        <v>45309</v>
      </c>
      <c r="T25" s="25">
        <v>45657</v>
      </c>
      <c r="U25" s="968"/>
      <c r="V25" s="26" t="s">
        <v>69</v>
      </c>
      <c r="W25" s="38"/>
      <c r="X25" s="38"/>
      <c r="Y25" s="38"/>
      <c r="Z25" s="38"/>
      <c r="AA25" s="38"/>
      <c r="AB25" s="38"/>
      <c r="AC25" s="38"/>
      <c r="AD25" s="38"/>
      <c r="AE25" s="38"/>
      <c r="AF25" s="38"/>
      <c r="AG25" s="38"/>
      <c r="AH25" s="38"/>
      <c r="AI25" s="38"/>
      <c r="AJ25" s="38"/>
      <c r="AK25" s="38"/>
      <c r="AL25" s="38"/>
      <c r="AM25" s="28" t="s">
        <v>70</v>
      </c>
      <c r="AN25" s="28" t="s">
        <v>71</v>
      </c>
      <c r="AO25" s="968"/>
      <c r="AP25" s="968"/>
      <c r="AQ25" s="968"/>
    </row>
    <row r="26" spans="1:43" ht="38.25">
      <c r="A26" s="968"/>
      <c r="B26" s="987"/>
      <c r="C26" s="988"/>
      <c r="D26" s="104" t="s">
        <v>162</v>
      </c>
      <c r="E26" s="985"/>
      <c r="F26" s="985"/>
      <c r="G26" s="991"/>
      <c r="H26" s="985"/>
      <c r="I26" s="993"/>
      <c r="J26" s="990"/>
      <c r="K26" s="995"/>
      <c r="L26" s="100" t="s">
        <v>163</v>
      </c>
      <c r="M26" s="18" t="s">
        <v>73</v>
      </c>
      <c r="N26" s="35">
        <v>0</v>
      </c>
      <c r="O26" s="62" t="s">
        <v>74</v>
      </c>
      <c r="P26" s="997"/>
      <c r="Q26" s="65" t="s">
        <v>119</v>
      </c>
      <c r="R26" s="66"/>
      <c r="S26" s="105">
        <v>45310</v>
      </c>
      <c r="T26" s="25">
        <v>45657</v>
      </c>
      <c r="U26" s="971"/>
      <c r="V26" s="26" t="s">
        <v>69</v>
      </c>
      <c r="W26" s="38"/>
      <c r="X26" s="38"/>
      <c r="Y26" s="38"/>
      <c r="Z26" s="38"/>
      <c r="AA26" s="38"/>
      <c r="AB26" s="38"/>
      <c r="AC26" s="38"/>
      <c r="AD26" s="38"/>
      <c r="AE26" s="38"/>
      <c r="AF26" s="38"/>
      <c r="AG26" s="38"/>
      <c r="AH26" s="38"/>
      <c r="AI26" s="38"/>
      <c r="AJ26" s="38"/>
      <c r="AK26" s="38"/>
      <c r="AL26" s="38"/>
      <c r="AM26" s="28" t="s">
        <v>70</v>
      </c>
      <c r="AN26" s="28" t="s">
        <v>71</v>
      </c>
      <c r="AO26" s="971"/>
      <c r="AP26" s="971"/>
      <c r="AQ26" s="971"/>
    </row>
    <row r="27" spans="1:43" ht="38.25">
      <c r="A27" s="968"/>
      <c r="B27" s="968"/>
      <c r="C27" s="989" t="s">
        <v>120</v>
      </c>
      <c r="D27" s="100" t="s">
        <v>121</v>
      </c>
      <c r="E27" s="989" t="s">
        <v>112</v>
      </c>
      <c r="F27" s="970" t="s">
        <v>105</v>
      </c>
      <c r="G27" s="972" t="s">
        <v>63</v>
      </c>
      <c r="H27" s="970" t="s">
        <v>66</v>
      </c>
      <c r="I27" s="992" t="s">
        <v>113</v>
      </c>
      <c r="J27" s="989" t="s">
        <v>80</v>
      </c>
      <c r="K27" s="994" t="s">
        <v>67</v>
      </c>
      <c r="L27" s="989" t="s">
        <v>161</v>
      </c>
      <c r="M27" s="18" t="s">
        <v>73</v>
      </c>
      <c r="N27" s="35">
        <v>0</v>
      </c>
      <c r="O27" s="62" t="s">
        <v>68</v>
      </c>
      <c r="P27" s="67">
        <v>1</v>
      </c>
      <c r="Q27" s="68" t="s">
        <v>109</v>
      </c>
      <c r="R27" s="69"/>
      <c r="S27" s="105">
        <v>45311</v>
      </c>
      <c r="T27" s="25">
        <v>45657</v>
      </c>
      <c r="U27" s="70"/>
      <c r="V27" s="26" t="s">
        <v>69</v>
      </c>
      <c r="W27" s="71"/>
      <c r="X27" s="71"/>
      <c r="Y27" s="71"/>
      <c r="Z27" s="71"/>
      <c r="AA27" s="71"/>
      <c r="AB27" s="71"/>
      <c r="AC27" s="71"/>
      <c r="AD27" s="71"/>
      <c r="AE27" s="71"/>
      <c r="AF27" s="71"/>
      <c r="AG27" s="71"/>
      <c r="AH27" s="71"/>
      <c r="AI27" s="71"/>
      <c r="AJ27" s="71"/>
      <c r="AK27" s="71"/>
      <c r="AL27" s="71"/>
      <c r="AM27" s="28" t="s">
        <v>70</v>
      </c>
      <c r="AN27" s="28"/>
      <c r="AO27" s="70"/>
      <c r="AP27" s="70"/>
      <c r="AQ27" s="70"/>
    </row>
    <row r="28" spans="1:43" ht="58.5" customHeight="1">
      <c r="A28" s="968"/>
      <c r="B28" s="968"/>
      <c r="C28" s="990"/>
      <c r="D28" s="100" t="s">
        <v>122</v>
      </c>
      <c r="E28" s="990" t="s">
        <v>112</v>
      </c>
      <c r="F28" s="985"/>
      <c r="G28" s="991"/>
      <c r="H28" s="985"/>
      <c r="I28" s="993"/>
      <c r="J28" s="990"/>
      <c r="K28" s="995"/>
      <c r="L28" s="990"/>
      <c r="M28" s="18" t="s">
        <v>73</v>
      </c>
      <c r="N28" s="35">
        <v>0</v>
      </c>
      <c r="O28" s="40" t="s">
        <v>74</v>
      </c>
      <c r="P28" s="72">
        <v>1</v>
      </c>
      <c r="Q28" s="68" t="s">
        <v>109</v>
      </c>
      <c r="R28" s="69"/>
      <c r="S28" s="105">
        <v>45312</v>
      </c>
      <c r="T28" s="25">
        <v>45657</v>
      </c>
      <c r="U28" s="70"/>
      <c r="V28" s="26" t="s">
        <v>69</v>
      </c>
      <c r="W28" s="71"/>
      <c r="X28" s="71"/>
      <c r="Y28" s="71"/>
      <c r="Z28" s="71"/>
      <c r="AA28" s="71"/>
      <c r="AB28" s="71"/>
      <c r="AC28" s="71"/>
      <c r="AD28" s="71"/>
      <c r="AE28" s="71"/>
      <c r="AF28" s="71"/>
      <c r="AG28" s="71"/>
      <c r="AH28" s="71"/>
      <c r="AI28" s="71"/>
      <c r="AJ28" s="71"/>
      <c r="AK28" s="71"/>
      <c r="AL28" s="71"/>
      <c r="AM28" s="28" t="s">
        <v>70</v>
      </c>
      <c r="AN28" s="28"/>
      <c r="AO28" s="70"/>
      <c r="AP28" s="70"/>
      <c r="AQ28" s="70"/>
    </row>
    <row r="29" spans="1:43" ht="51" customHeight="1">
      <c r="A29" s="968"/>
      <c r="B29" s="968"/>
      <c r="C29" s="73" t="s">
        <v>123</v>
      </c>
      <c r="D29" s="37" t="s">
        <v>124</v>
      </c>
      <c r="E29" s="37" t="s">
        <v>112</v>
      </c>
      <c r="F29" s="73" t="s">
        <v>105</v>
      </c>
      <c r="G29" s="74" t="s">
        <v>63</v>
      </c>
      <c r="H29" s="75" t="s">
        <v>125</v>
      </c>
      <c r="I29" s="73" t="s">
        <v>65</v>
      </c>
      <c r="J29" s="75" t="s">
        <v>114</v>
      </c>
      <c r="K29" s="27" t="s">
        <v>115</v>
      </c>
      <c r="L29" s="100" t="s">
        <v>161</v>
      </c>
      <c r="M29" s="18" t="s">
        <v>73</v>
      </c>
      <c r="N29" s="35">
        <v>0</v>
      </c>
      <c r="O29" s="40" t="s">
        <v>89</v>
      </c>
      <c r="P29" s="72">
        <v>5</v>
      </c>
      <c r="Q29" s="76" t="s">
        <v>116</v>
      </c>
      <c r="R29" s="998"/>
      <c r="S29" s="105">
        <v>45314</v>
      </c>
      <c r="T29" s="25">
        <v>45657</v>
      </c>
      <c r="U29" s="76"/>
      <c r="V29" s="26" t="s">
        <v>69</v>
      </c>
      <c r="W29" s="76"/>
      <c r="X29" s="76"/>
      <c r="Y29" s="76"/>
      <c r="Z29" s="76"/>
      <c r="AA29" s="76"/>
      <c r="AB29" s="76"/>
      <c r="AC29" s="76"/>
      <c r="AD29" s="76"/>
      <c r="AE29" s="76"/>
      <c r="AF29" s="76"/>
      <c r="AG29" s="76"/>
      <c r="AH29" s="76"/>
      <c r="AI29" s="76"/>
      <c r="AJ29" s="76"/>
      <c r="AK29" s="76"/>
      <c r="AL29" s="76"/>
      <c r="AM29" s="28" t="s">
        <v>70</v>
      </c>
      <c r="AN29" s="28" t="s">
        <v>71</v>
      </c>
      <c r="AO29" s="76" t="s">
        <v>126</v>
      </c>
      <c r="AP29" s="76"/>
      <c r="AQ29" s="76" t="s">
        <v>69</v>
      </c>
    </row>
    <row r="30" spans="1:43" ht="114.75">
      <c r="A30" s="99">
        <v>5</v>
      </c>
      <c r="B30" s="101" t="s">
        <v>127</v>
      </c>
      <c r="C30" s="37" t="s">
        <v>128</v>
      </c>
      <c r="D30" s="15" t="s">
        <v>170</v>
      </c>
      <c r="E30" s="37" t="s">
        <v>112</v>
      </c>
      <c r="F30" s="15" t="s">
        <v>105</v>
      </c>
      <c r="G30" s="15" t="s">
        <v>63</v>
      </c>
      <c r="H30" s="77" t="s">
        <v>125</v>
      </c>
      <c r="I30" s="15" t="s">
        <v>65</v>
      </c>
      <c r="J30" s="28" t="s">
        <v>129</v>
      </c>
      <c r="K30" s="27" t="s">
        <v>115</v>
      </c>
      <c r="L30" s="100" t="s">
        <v>158</v>
      </c>
      <c r="M30" s="18" t="s">
        <v>73</v>
      </c>
      <c r="N30" s="35">
        <v>0</v>
      </c>
      <c r="O30" s="40" t="s">
        <v>77</v>
      </c>
      <c r="P30" s="78">
        <v>10</v>
      </c>
      <c r="Q30" s="15" t="s">
        <v>130</v>
      </c>
      <c r="R30" s="999"/>
      <c r="S30" s="105">
        <v>45315</v>
      </c>
      <c r="T30" s="25">
        <v>45657</v>
      </c>
      <c r="U30" s="16"/>
      <c r="V30" s="26" t="s">
        <v>69</v>
      </c>
      <c r="W30" s="16"/>
      <c r="X30" s="16"/>
      <c r="Y30" s="16"/>
      <c r="Z30" s="16"/>
      <c r="AA30" s="16"/>
      <c r="AB30" s="16"/>
      <c r="AC30" s="16"/>
      <c r="AD30" s="16"/>
      <c r="AE30" s="16"/>
      <c r="AF30" s="16"/>
      <c r="AG30" s="16"/>
      <c r="AH30" s="16"/>
      <c r="AI30" s="16"/>
      <c r="AJ30" s="16"/>
      <c r="AK30" s="16"/>
      <c r="AL30" s="16"/>
      <c r="AM30" s="28" t="s">
        <v>70</v>
      </c>
      <c r="AN30" s="28" t="s">
        <v>71</v>
      </c>
      <c r="AO30" s="16" t="s">
        <v>131</v>
      </c>
      <c r="AP30" s="16"/>
      <c r="AQ30" s="27" t="s">
        <v>69</v>
      </c>
    </row>
    <row r="31" spans="1:43" ht="105" customHeight="1">
      <c r="A31" s="103"/>
      <c r="B31" s="101" t="s">
        <v>133</v>
      </c>
      <c r="C31" s="79" t="s">
        <v>135</v>
      </c>
      <c r="D31" s="80" t="s">
        <v>136</v>
      </c>
      <c r="E31" s="79" t="s">
        <v>112</v>
      </c>
      <c r="F31" s="81" t="s">
        <v>105</v>
      </c>
      <c r="G31" s="81" t="s">
        <v>63</v>
      </c>
      <c r="H31" s="81" t="s">
        <v>132</v>
      </c>
      <c r="I31" s="81" t="s">
        <v>113</v>
      </c>
      <c r="J31" s="81" t="s">
        <v>134</v>
      </c>
      <c r="K31" s="82" t="s">
        <v>115</v>
      </c>
      <c r="L31" s="100" t="s">
        <v>159</v>
      </c>
      <c r="M31" s="31" t="s">
        <v>73</v>
      </c>
      <c r="N31" s="58">
        <v>0</v>
      </c>
      <c r="O31" s="59" t="s">
        <v>74</v>
      </c>
      <c r="P31" s="28">
        <v>10</v>
      </c>
      <c r="Q31" s="17" t="s">
        <v>109</v>
      </c>
      <c r="R31" s="61"/>
      <c r="S31" s="105">
        <v>45318</v>
      </c>
      <c r="T31" s="25">
        <v>45657</v>
      </c>
      <c r="U31" s="28"/>
      <c r="V31" s="26" t="s">
        <v>69</v>
      </c>
      <c r="W31" s="17"/>
      <c r="X31" s="17"/>
      <c r="Y31" s="17"/>
      <c r="Z31" s="17"/>
      <c r="AA31" s="17"/>
      <c r="AB31" s="17"/>
      <c r="AC31" s="17"/>
      <c r="AD31" s="17"/>
      <c r="AE31" s="17"/>
      <c r="AF31" s="17"/>
      <c r="AG31" s="17"/>
      <c r="AH31" s="17"/>
      <c r="AI31" s="17"/>
      <c r="AJ31" s="17"/>
      <c r="AK31" s="17"/>
      <c r="AL31" s="17"/>
      <c r="AM31" s="28" t="s">
        <v>70</v>
      </c>
      <c r="AN31" s="28" t="s">
        <v>71</v>
      </c>
      <c r="AO31" s="83" t="s">
        <v>137</v>
      </c>
      <c r="AP31" s="84"/>
      <c r="AQ31" s="27" t="s">
        <v>69</v>
      </c>
    </row>
    <row r="32" spans="1:43" ht="82.5" customHeight="1">
      <c r="A32" s="85">
        <v>6</v>
      </c>
      <c r="B32" s="86" t="s">
        <v>138</v>
      </c>
      <c r="C32" s="87" t="s">
        <v>139</v>
      </c>
      <c r="D32" s="87" t="s">
        <v>169</v>
      </c>
      <c r="E32" s="87" t="s">
        <v>112</v>
      </c>
      <c r="F32" s="88" t="s">
        <v>105</v>
      </c>
      <c r="G32" s="88" t="s">
        <v>63</v>
      </c>
      <c r="H32" s="88" t="s">
        <v>125</v>
      </c>
      <c r="I32" s="88" t="s">
        <v>65</v>
      </c>
      <c r="J32" s="88" t="s">
        <v>140</v>
      </c>
      <c r="K32" s="89" t="s">
        <v>115</v>
      </c>
      <c r="L32" s="100" t="s">
        <v>159</v>
      </c>
      <c r="M32" s="31" t="s">
        <v>73</v>
      </c>
      <c r="N32" s="58">
        <v>0</v>
      </c>
      <c r="O32" s="59" t="s">
        <v>74</v>
      </c>
      <c r="P32" s="90">
        <v>10</v>
      </c>
      <c r="Q32" s="17" t="s">
        <v>109</v>
      </c>
      <c r="R32" s="91"/>
      <c r="S32" s="105">
        <v>45319</v>
      </c>
      <c r="T32" s="25">
        <v>45657</v>
      </c>
      <c r="U32" s="93"/>
      <c r="V32" s="26" t="s">
        <v>69</v>
      </c>
      <c r="W32" s="94"/>
      <c r="X32" s="94"/>
      <c r="Y32" s="94"/>
      <c r="Z32" s="94"/>
      <c r="AA32" s="94"/>
      <c r="AB32" s="94"/>
      <c r="AC32" s="94"/>
      <c r="AD32" s="94"/>
      <c r="AE32" s="94"/>
      <c r="AF32" s="94"/>
      <c r="AG32" s="94"/>
      <c r="AH32" s="94"/>
      <c r="AI32" s="94"/>
      <c r="AJ32" s="94"/>
      <c r="AK32" s="94"/>
      <c r="AL32" s="94"/>
      <c r="AM32" s="93" t="s">
        <v>141</v>
      </c>
      <c r="AN32" s="92" t="s">
        <v>71</v>
      </c>
      <c r="AO32" s="93" t="s">
        <v>142</v>
      </c>
      <c r="AP32" s="95"/>
      <c r="AQ32" s="92" t="s">
        <v>69</v>
      </c>
    </row>
    <row r="33" spans="1:43">
      <c r="A33" s="96"/>
      <c r="B33" s="96"/>
      <c r="C33" s="96"/>
      <c r="D33" s="96"/>
      <c r="E33" s="96"/>
      <c r="F33" s="96"/>
      <c r="G33" s="96"/>
      <c r="H33" s="96"/>
      <c r="I33" s="96"/>
      <c r="J33" s="96"/>
      <c r="K33" s="96"/>
      <c r="L33" s="96"/>
      <c r="M33" s="96"/>
      <c r="N33" s="96"/>
      <c r="O33" s="96"/>
      <c r="P33" s="96"/>
      <c r="Q33" s="96"/>
      <c r="R33" s="96"/>
      <c r="S33" s="96"/>
      <c r="T33" s="96"/>
      <c r="U33" s="96"/>
      <c r="V33" s="96"/>
      <c r="W33" s="96"/>
      <c r="X33" s="96"/>
      <c r="Y33" s="96"/>
      <c r="Z33" s="96"/>
      <c r="AA33" s="96"/>
      <c r="AB33" s="96"/>
      <c r="AC33" s="96"/>
      <c r="AD33" s="96"/>
      <c r="AE33" s="96"/>
      <c r="AF33" s="96"/>
      <c r="AG33" s="96"/>
      <c r="AH33" s="96"/>
      <c r="AI33" s="96"/>
      <c r="AJ33" s="96"/>
      <c r="AK33" s="96"/>
      <c r="AL33" s="96"/>
      <c r="AM33" s="96"/>
      <c r="AN33" s="96"/>
      <c r="AO33" s="96"/>
      <c r="AP33" s="96"/>
      <c r="AQ33" s="96"/>
    </row>
    <row r="34" spans="1:43">
      <c r="A34" s="96"/>
      <c r="B34" s="96"/>
      <c r="C34" s="96"/>
      <c r="D34" s="96"/>
      <c r="E34" s="96"/>
      <c r="F34" s="96"/>
      <c r="G34" s="96"/>
      <c r="H34" s="96"/>
      <c r="I34" s="96"/>
      <c r="J34" s="96"/>
      <c r="K34" s="96"/>
      <c r="L34" s="96"/>
      <c r="M34" s="96"/>
      <c r="N34" s="96"/>
      <c r="O34" s="96"/>
      <c r="P34" s="96"/>
      <c r="Q34" s="96"/>
      <c r="R34" s="96"/>
      <c r="S34" s="96"/>
      <c r="T34" s="96"/>
      <c r="U34" s="96"/>
      <c r="V34" s="96"/>
      <c r="W34" s="96"/>
      <c r="X34" s="96"/>
      <c r="Y34" s="96"/>
      <c r="Z34" s="96"/>
      <c r="AA34" s="96"/>
      <c r="AB34" s="96"/>
      <c r="AC34" s="96"/>
      <c r="AD34" s="96"/>
      <c r="AE34" s="96"/>
      <c r="AF34" s="96"/>
      <c r="AG34" s="96"/>
      <c r="AH34" s="96"/>
      <c r="AI34" s="96"/>
      <c r="AJ34" s="96"/>
      <c r="AK34" s="96"/>
      <c r="AL34" s="96"/>
      <c r="AM34" s="96"/>
      <c r="AN34" s="96"/>
      <c r="AO34" s="96"/>
      <c r="AP34" s="96"/>
      <c r="AQ34" s="96"/>
    </row>
    <row r="35" spans="1:43">
      <c r="A35" s="96"/>
      <c r="B35" s="96"/>
      <c r="C35" s="96"/>
      <c r="D35" s="96"/>
      <c r="E35" s="96"/>
      <c r="F35" s="96"/>
      <c r="G35" s="96"/>
      <c r="H35" s="96"/>
      <c r="I35" s="96"/>
      <c r="J35" s="96"/>
      <c r="K35" s="96"/>
      <c r="L35" s="96"/>
      <c r="M35" s="96"/>
      <c r="N35" s="96"/>
      <c r="O35" s="96"/>
      <c r="P35" s="96"/>
      <c r="Q35" s="96"/>
      <c r="R35" s="96"/>
      <c r="S35" s="96"/>
      <c r="T35" s="96"/>
      <c r="U35" s="96"/>
      <c r="V35" s="96"/>
      <c r="W35" s="96"/>
      <c r="X35" s="96"/>
      <c r="Y35" s="96"/>
      <c r="Z35" s="96"/>
      <c r="AA35" s="96"/>
      <c r="AB35" s="96"/>
      <c r="AC35" s="96"/>
      <c r="AD35" s="96"/>
      <c r="AE35" s="96"/>
      <c r="AF35" s="96"/>
      <c r="AG35" s="96"/>
      <c r="AH35" s="96"/>
      <c r="AI35" s="96"/>
      <c r="AJ35" s="96"/>
      <c r="AK35" s="96"/>
      <c r="AL35" s="96"/>
      <c r="AM35" s="96"/>
      <c r="AN35" s="96"/>
      <c r="AO35" s="96"/>
      <c r="AP35" s="96"/>
      <c r="AQ35" s="96"/>
    </row>
    <row r="36" spans="1:43">
      <c r="A36" s="96"/>
      <c r="B36" s="96"/>
      <c r="C36" s="96"/>
      <c r="D36" s="96"/>
      <c r="E36" s="96"/>
      <c r="F36" s="96"/>
      <c r="G36" s="96"/>
      <c r="H36" s="96"/>
      <c r="I36" s="96"/>
      <c r="J36" s="96"/>
      <c r="K36" s="96"/>
      <c r="L36" s="96"/>
      <c r="M36" s="96"/>
      <c r="N36" s="96"/>
      <c r="O36" s="96"/>
      <c r="P36" s="96"/>
      <c r="Q36" s="96"/>
      <c r="R36" s="96"/>
      <c r="S36" s="96"/>
      <c r="T36" s="96"/>
      <c r="U36" s="96"/>
      <c r="V36" s="96"/>
      <c r="W36" s="96"/>
      <c r="X36" s="96"/>
      <c r="Y36" s="96"/>
      <c r="Z36" s="96"/>
      <c r="AA36" s="96"/>
      <c r="AB36" s="96"/>
      <c r="AC36" s="96"/>
      <c r="AD36" s="96"/>
      <c r="AE36" s="96"/>
      <c r="AF36" s="96"/>
      <c r="AG36" s="96"/>
      <c r="AH36" s="96"/>
      <c r="AI36" s="96"/>
      <c r="AJ36" s="96"/>
      <c r="AK36" s="96"/>
      <c r="AL36" s="96"/>
      <c r="AM36" s="96"/>
      <c r="AN36" s="96"/>
      <c r="AO36" s="96"/>
      <c r="AP36" s="96"/>
      <c r="AQ36" s="96"/>
    </row>
    <row r="37" spans="1:43">
      <c r="A37" s="96"/>
      <c r="B37" s="96"/>
      <c r="C37" s="96"/>
      <c r="D37" s="96"/>
      <c r="E37" s="96"/>
      <c r="F37" s="96"/>
      <c r="G37" s="96"/>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96"/>
      <c r="AL37" s="96"/>
      <c r="AM37" s="96"/>
      <c r="AN37" s="96"/>
      <c r="AO37" s="96"/>
      <c r="AP37" s="96"/>
      <c r="AQ37" s="96"/>
    </row>
    <row r="38" spans="1:43">
      <c r="A38" s="96"/>
      <c r="B38" s="96"/>
      <c r="C38" s="96"/>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row>
    <row r="39" spans="1:43">
      <c r="A39" s="96"/>
      <c r="B39" s="96"/>
      <c r="C39" s="96"/>
      <c r="D39" s="96"/>
      <c r="E39" s="96"/>
      <c r="F39" s="96"/>
      <c r="G39" s="96"/>
      <c r="H39" s="96"/>
      <c r="I39" s="96"/>
      <c r="J39" s="96"/>
      <c r="K39" s="96"/>
      <c r="L39" s="96"/>
      <c r="M39" s="96"/>
      <c r="N39" s="96"/>
      <c r="O39" s="96"/>
      <c r="P39" s="96"/>
      <c r="Q39" s="96"/>
      <c r="R39" s="96"/>
      <c r="S39" s="96"/>
      <c r="T39" s="96"/>
      <c r="U39" s="96"/>
      <c r="V39" s="96"/>
      <c r="W39" s="96"/>
      <c r="X39" s="96"/>
      <c r="Y39" s="96"/>
      <c r="Z39" s="96"/>
      <c r="AA39" s="96"/>
      <c r="AB39" s="96"/>
      <c r="AC39" s="96"/>
      <c r="AD39" s="96"/>
      <c r="AE39" s="96"/>
      <c r="AF39" s="96"/>
      <c r="AG39" s="96"/>
      <c r="AH39" s="96"/>
      <c r="AI39" s="96"/>
      <c r="AJ39" s="96"/>
      <c r="AK39" s="96"/>
      <c r="AL39" s="96"/>
      <c r="AM39" s="96"/>
      <c r="AN39" s="96"/>
      <c r="AO39" s="96"/>
      <c r="AP39" s="96"/>
      <c r="AQ39" s="96"/>
    </row>
    <row r="40" spans="1:43">
      <c r="A40" s="96"/>
      <c r="B40" s="96"/>
      <c r="C40" s="96"/>
      <c r="D40" s="96"/>
      <c r="E40" s="96"/>
      <c r="F40" s="96"/>
      <c r="G40" s="96"/>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row>
    <row r="41" spans="1:43">
      <c r="A41" s="96"/>
      <c r="B41" s="96"/>
      <c r="C41" s="96"/>
      <c r="D41" s="96"/>
      <c r="E41" s="96"/>
      <c r="F41" s="96"/>
      <c r="G41" s="96"/>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row>
    <row r="42" spans="1:43">
      <c r="A42" s="96"/>
      <c r="B42" s="96"/>
      <c r="C42" s="96"/>
      <c r="D42" s="96"/>
      <c r="E42" s="96"/>
      <c r="F42" s="96"/>
      <c r="G42" s="96"/>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row>
    <row r="43" spans="1:43">
      <c r="A43" s="96"/>
      <c r="B43" s="96"/>
      <c r="C43" s="96"/>
      <c r="D43" s="96"/>
      <c r="E43" s="96"/>
      <c r="F43" s="96"/>
      <c r="G43" s="96"/>
      <c r="H43" s="96"/>
      <c r="I43" s="96"/>
      <c r="J43" s="96"/>
      <c r="K43" s="96"/>
      <c r="L43" s="96"/>
      <c r="M43" s="96"/>
      <c r="N43" s="96"/>
      <c r="O43" s="96"/>
      <c r="P43" s="96"/>
      <c r="Q43" s="96"/>
      <c r="R43" s="96"/>
      <c r="S43" s="96"/>
      <c r="T43" s="96"/>
      <c r="U43" s="96"/>
      <c r="V43" s="96"/>
      <c r="W43" s="96"/>
      <c r="X43" s="96"/>
      <c r="Y43" s="96"/>
      <c r="Z43" s="96"/>
      <c r="AA43" s="96"/>
      <c r="AB43" s="96"/>
      <c r="AC43" s="96"/>
      <c r="AD43" s="96"/>
      <c r="AE43" s="96"/>
      <c r="AF43" s="96"/>
      <c r="AG43" s="96"/>
      <c r="AH43" s="96"/>
      <c r="AI43" s="96"/>
      <c r="AJ43" s="96"/>
      <c r="AK43" s="96"/>
      <c r="AL43" s="96"/>
      <c r="AM43" s="96"/>
      <c r="AN43" s="96"/>
      <c r="AO43" s="96"/>
      <c r="AP43" s="96"/>
      <c r="AQ43" s="96"/>
    </row>
    <row r="44" spans="1:43">
      <c r="A44" s="96"/>
      <c r="B44" s="96"/>
      <c r="C44" s="96"/>
      <c r="D44" s="96"/>
      <c r="E44" s="96"/>
      <c r="F44" s="96"/>
      <c r="G44" s="96"/>
      <c r="H44" s="96"/>
      <c r="I44" s="96"/>
      <c r="J44" s="96"/>
      <c r="K44" s="96"/>
      <c r="L44" s="96"/>
      <c r="M44" s="96"/>
      <c r="N44" s="96"/>
      <c r="O44" s="96"/>
      <c r="P44" s="96"/>
      <c r="Q44" s="96"/>
      <c r="R44" s="96"/>
      <c r="S44" s="96"/>
      <c r="T44" s="96"/>
      <c r="U44" s="96"/>
      <c r="V44" s="96"/>
      <c r="W44" s="96"/>
      <c r="X44" s="96"/>
      <c r="Y44" s="96"/>
      <c r="Z44" s="96"/>
      <c r="AA44" s="96"/>
      <c r="AB44" s="96"/>
      <c r="AC44" s="96"/>
      <c r="AD44" s="96"/>
      <c r="AE44" s="96"/>
      <c r="AF44" s="96"/>
      <c r="AG44" s="96"/>
      <c r="AH44" s="96"/>
      <c r="AI44" s="96"/>
      <c r="AJ44" s="96"/>
      <c r="AK44" s="96"/>
      <c r="AL44" s="96"/>
      <c r="AM44" s="96"/>
      <c r="AN44" s="96"/>
      <c r="AO44" s="96"/>
      <c r="AP44" s="96"/>
      <c r="AQ44" s="96"/>
    </row>
    <row r="45" spans="1:43">
      <c r="A45" s="96"/>
      <c r="B45" s="96"/>
      <c r="C45" s="96"/>
      <c r="D45" s="96"/>
      <c r="E45" s="96"/>
      <c r="F45" s="96"/>
      <c r="G45" s="96"/>
      <c r="H45" s="96"/>
      <c r="I45" s="96"/>
      <c r="J45" s="96"/>
      <c r="K45" s="96"/>
      <c r="L45" s="96"/>
      <c r="M45" s="96"/>
      <c r="N45" s="96"/>
      <c r="O45" s="96"/>
      <c r="P45" s="96"/>
      <c r="Q45" s="96"/>
      <c r="R45" s="96"/>
      <c r="S45" s="96"/>
      <c r="T45" s="96"/>
      <c r="U45" s="96"/>
      <c r="V45" s="96"/>
      <c r="W45" s="96"/>
      <c r="X45" s="96"/>
      <c r="Y45" s="96"/>
      <c r="Z45" s="96"/>
      <c r="AA45" s="96"/>
      <c r="AB45" s="96"/>
      <c r="AC45" s="96"/>
      <c r="AD45" s="96"/>
      <c r="AE45" s="96"/>
      <c r="AF45" s="96"/>
      <c r="AG45" s="96"/>
      <c r="AH45" s="96"/>
      <c r="AI45" s="96"/>
      <c r="AJ45" s="96"/>
      <c r="AK45" s="96"/>
      <c r="AL45" s="96"/>
      <c r="AM45" s="96"/>
      <c r="AN45" s="96"/>
      <c r="AO45" s="96"/>
      <c r="AP45" s="96"/>
      <c r="AQ45" s="96"/>
    </row>
    <row r="46" spans="1:43">
      <c r="A46" s="96"/>
      <c r="B46" s="96"/>
      <c r="C46" s="96"/>
      <c r="D46" s="96"/>
      <c r="E46" s="96"/>
      <c r="F46" s="96"/>
      <c r="G46" s="96"/>
      <c r="H46" s="96"/>
      <c r="I46" s="96"/>
      <c r="J46" s="96"/>
      <c r="K46" s="96"/>
      <c r="L46" s="96"/>
      <c r="M46" s="96"/>
      <c r="N46" s="96"/>
      <c r="O46" s="96"/>
      <c r="P46" s="96"/>
      <c r="Q46" s="96"/>
      <c r="R46" s="96"/>
      <c r="S46" s="96"/>
      <c r="T46" s="96"/>
      <c r="U46" s="96"/>
      <c r="V46" s="96"/>
      <c r="W46" s="96"/>
      <c r="X46" s="96"/>
      <c r="Y46" s="96"/>
      <c r="Z46" s="96"/>
      <c r="AA46" s="96"/>
      <c r="AB46" s="96"/>
      <c r="AC46" s="96"/>
      <c r="AD46" s="96"/>
      <c r="AE46" s="96"/>
      <c r="AF46" s="96"/>
      <c r="AG46" s="96"/>
      <c r="AH46" s="96"/>
      <c r="AI46" s="96"/>
      <c r="AJ46" s="96"/>
      <c r="AK46" s="96"/>
      <c r="AL46" s="96"/>
      <c r="AM46" s="96"/>
      <c r="AN46" s="96"/>
      <c r="AO46" s="96"/>
      <c r="AP46" s="96"/>
      <c r="AQ46" s="96"/>
    </row>
    <row r="47" spans="1:43">
      <c r="A47" s="96"/>
      <c r="B47" s="96"/>
      <c r="C47" s="96"/>
      <c r="D47" s="96"/>
      <c r="E47" s="96"/>
      <c r="F47" s="96"/>
      <c r="G47" s="96"/>
      <c r="H47" s="96"/>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6"/>
      <c r="AI47" s="96"/>
      <c r="AJ47" s="96"/>
      <c r="AK47" s="96"/>
      <c r="AL47" s="96"/>
      <c r="AM47" s="96"/>
      <c r="AN47" s="96"/>
      <c r="AO47" s="96"/>
      <c r="AP47" s="96"/>
      <c r="AQ47" s="96"/>
    </row>
    <row r="48" spans="1:43">
      <c r="A48" s="96"/>
      <c r="B48" s="96"/>
      <c r="C48" s="96"/>
      <c r="D48" s="96"/>
      <c r="E48" s="96"/>
      <c r="F48" s="96"/>
      <c r="G48" s="96"/>
      <c r="H48" s="96"/>
      <c r="I48" s="96"/>
      <c r="J48" s="96"/>
      <c r="K48" s="96"/>
      <c r="L48" s="96"/>
      <c r="M48" s="96"/>
      <c r="N48" s="96"/>
      <c r="O48" s="96"/>
      <c r="P48" s="96"/>
      <c r="Q48" s="96"/>
      <c r="R48" s="96"/>
      <c r="S48" s="96"/>
      <c r="T48" s="96"/>
      <c r="U48" s="96"/>
      <c r="V48" s="96"/>
      <c r="W48" s="96"/>
      <c r="X48" s="96"/>
      <c r="Y48" s="96"/>
      <c r="Z48" s="96"/>
      <c r="AA48" s="96"/>
      <c r="AB48" s="96"/>
      <c r="AC48" s="96"/>
      <c r="AD48" s="96"/>
      <c r="AE48" s="96"/>
      <c r="AF48" s="96"/>
      <c r="AG48" s="96"/>
      <c r="AH48" s="96"/>
      <c r="AI48" s="96"/>
      <c r="AJ48" s="96"/>
      <c r="AK48" s="96"/>
      <c r="AL48" s="96"/>
      <c r="AM48" s="96"/>
      <c r="AN48" s="96"/>
      <c r="AO48" s="96"/>
      <c r="AP48" s="96"/>
      <c r="AQ48" s="96"/>
    </row>
    <row r="49" spans="1:43">
      <c r="A49" s="96"/>
      <c r="B49" s="96"/>
      <c r="C49" s="96"/>
      <c r="D49" s="96"/>
      <c r="E49" s="96"/>
      <c r="F49" s="96"/>
      <c r="G49" s="96"/>
      <c r="H49" s="96"/>
      <c r="I49" s="96"/>
      <c r="J49" s="96"/>
      <c r="K49" s="96"/>
      <c r="L49" s="96"/>
      <c r="M49" s="96"/>
      <c r="N49" s="96"/>
      <c r="O49" s="96"/>
      <c r="P49" s="96"/>
      <c r="Q49" s="96"/>
      <c r="R49" s="96"/>
      <c r="S49" s="96"/>
      <c r="T49" s="96"/>
      <c r="U49" s="96"/>
      <c r="V49" s="96"/>
      <c r="W49" s="96"/>
      <c r="X49" s="96"/>
      <c r="Y49" s="96"/>
      <c r="Z49" s="96"/>
      <c r="AA49" s="96"/>
      <c r="AB49" s="96"/>
      <c r="AC49" s="96"/>
      <c r="AD49" s="96"/>
      <c r="AE49" s="96"/>
      <c r="AF49" s="96"/>
      <c r="AG49" s="96"/>
      <c r="AH49" s="96"/>
      <c r="AI49" s="96"/>
      <c r="AJ49" s="96"/>
      <c r="AK49" s="96"/>
      <c r="AL49" s="96"/>
      <c r="AM49" s="96"/>
      <c r="AN49" s="96"/>
      <c r="AO49" s="96"/>
      <c r="AP49" s="96"/>
      <c r="AQ49" s="96"/>
    </row>
    <row r="50" spans="1:43">
      <c r="A50" s="96"/>
      <c r="B50" s="96"/>
      <c r="C50" s="96"/>
      <c r="D50" s="96"/>
      <c r="E50" s="96"/>
      <c r="F50" s="96"/>
      <c r="G50" s="96"/>
      <c r="H50" s="96"/>
      <c r="I50" s="96"/>
      <c r="J50" s="96"/>
      <c r="K50" s="96"/>
      <c r="L50" s="96"/>
      <c r="M50" s="96"/>
      <c r="N50" s="96"/>
      <c r="O50" s="96"/>
      <c r="P50" s="96"/>
      <c r="Q50" s="96"/>
      <c r="R50" s="96"/>
      <c r="S50" s="96"/>
      <c r="T50" s="96"/>
      <c r="U50" s="96"/>
      <c r="V50" s="96"/>
      <c r="W50" s="96"/>
      <c r="X50" s="96"/>
      <c r="Y50" s="96"/>
      <c r="Z50" s="96"/>
      <c r="AA50" s="96"/>
      <c r="AB50" s="96"/>
      <c r="AC50" s="96"/>
      <c r="AD50" s="96"/>
      <c r="AE50" s="96"/>
      <c r="AF50" s="96"/>
      <c r="AG50" s="96"/>
      <c r="AH50" s="96"/>
      <c r="AI50" s="96"/>
      <c r="AJ50" s="96"/>
      <c r="AK50" s="96"/>
      <c r="AL50" s="96"/>
      <c r="AM50" s="96"/>
      <c r="AN50" s="96"/>
      <c r="AO50" s="96"/>
      <c r="AP50" s="96"/>
      <c r="AQ50" s="96"/>
    </row>
    <row r="51" spans="1:43">
      <c r="A51" s="96"/>
      <c r="B51" s="96"/>
      <c r="C51" s="96"/>
      <c r="D51" s="96"/>
      <c r="E51" s="96"/>
      <c r="F51" s="96"/>
      <c r="G51" s="96"/>
      <c r="H51" s="96"/>
      <c r="I51" s="96"/>
      <c r="J51" s="96"/>
      <c r="K51" s="96"/>
      <c r="L51" s="96"/>
      <c r="M51" s="96"/>
      <c r="N51" s="96"/>
      <c r="O51" s="96"/>
      <c r="P51" s="96"/>
      <c r="Q51" s="96"/>
      <c r="R51" s="96"/>
      <c r="S51" s="96"/>
      <c r="T51" s="96"/>
      <c r="U51" s="96"/>
      <c r="V51" s="96"/>
      <c r="W51" s="96"/>
      <c r="X51" s="96"/>
      <c r="Y51" s="96"/>
      <c r="Z51" s="96"/>
      <c r="AA51" s="96"/>
      <c r="AB51" s="96"/>
      <c r="AC51" s="96"/>
      <c r="AD51" s="96"/>
      <c r="AE51" s="96"/>
      <c r="AF51" s="96"/>
      <c r="AG51" s="96"/>
      <c r="AH51" s="96"/>
      <c r="AI51" s="96"/>
      <c r="AJ51" s="96"/>
      <c r="AK51" s="96"/>
      <c r="AL51" s="96"/>
      <c r="AM51" s="96"/>
      <c r="AN51" s="96"/>
      <c r="AO51" s="96"/>
      <c r="AP51" s="96"/>
      <c r="AQ51" s="96"/>
    </row>
    <row r="52" spans="1:43">
      <c r="A52" s="96"/>
      <c r="B52" s="96"/>
      <c r="C52" s="96"/>
      <c r="D52" s="96"/>
      <c r="E52" s="96"/>
      <c r="F52" s="96"/>
      <c r="G52" s="96"/>
      <c r="H52" s="96"/>
      <c r="I52" s="96"/>
      <c r="J52" s="96"/>
      <c r="K52" s="96"/>
      <c r="L52" s="96"/>
      <c r="M52" s="96"/>
      <c r="N52" s="96"/>
      <c r="O52" s="96"/>
      <c r="P52" s="96"/>
      <c r="Q52" s="96"/>
      <c r="R52" s="96"/>
      <c r="S52" s="96"/>
      <c r="T52" s="96"/>
      <c r="U52" s="96"/>
      <c r="V52" s="96"/>
      <c r="W52" s="96"/>
      <c r="X52" s="96"/>
      <c r="Y52" s="96"/>
      <c r="Z52" s="96"/>
      <c r="AA52" s="96"/>
      <c r="AB52" s="96"/>
      <c r="AC52" s="96"/>
      <c r="AD52" s="96"/>
      <c r="AE52" s="96"/>
      <c r="AF52" s="96"/>
      <c r="AG52" s="96"/>
      <c r="AH52" s="96"/>
      <c r="AI52" s="96"/>
      <c r="AJ52" s="96"/>
      <c r="AK52" s="96"/>
      <c r="AL52" s="96"/>
      <c r="AM52" s="96"/>
      <c r="AN52" s="96"/>
      <c r="AO52" s="96"/>
      <c r="AP52" s="96"/>
      <c r="AQ52" s="96"/>
    </row>
    <row r="53" spans="1:43">
      <c r="A53" s="96"/>
      <c r="B53" s="96"/>
      <c r="C53" s="96"/>
      <c r="D53" s="96"/>
      <c r="E53" s="96"/>
      <c r="F53" s="96"/>
      <c r="G53" s="96"/>
      <c r="H53" s="96"/>
      <c r="I53" s="96"/>
      <c r="J53" s="96"/>
      <c r="K53" s="96"/>
      <c r="L53" s="96"/>
      <c r="M53" s="96"/>
      <c r="N53" s="96"/>
      <c r="O53" s="96"/>
      <c r="P53" s="96"/>
      <c r="Q53" s="96"/>
      <c r="R53" s="96"/>
      <c r="S53" s="96"/>
      <c r="T53" s="96"/>
      <c r="U53" s="96"/>
      <c r="V53" s="96"/>
      <c r="W53" s="96"/>
      <c r="X53" s="96"/>
      <c r="Y53" s="96"/>
      <c r="Z53" s="96"/>
      <c r="AA53" s="96"/>
      <c r="AB53" s="96"/>
      <c r="AC53" s="96"/>
      <c r="AD53" s="96"/>
      <c r="AE53" s="96"/>
      <c r="AF53" s="96"/>
      <c r="AG53" s="96"/>
      <c r="AH53" s="96"/>
      <c r="AI53" s="96"/>
      <c r="AJ53" s="96"/>
      <c r="AK53" s="96"/>
      <c r="AL53" s="96"/>
      <c r="AM53" s="96"/>
      <c r="AN53" s="96"/>
      <c r="AO53" s="96"/>
      <c r="AP53" s="96"/>
      <c r="AQ53" s="96"/>
    </row>
    <row r="54" spans="1:43">
      <c r="A54" s="96"/>
      <c r="B54" s="96"/>
      <c r="C54" s="96"/>
      <c r="D54" s="96"/>
      <c r="E54" s="96"/>
      <c r="F54" s="96"/>
      <c r="G54" s="96"/>
      <c r="H54" s="96"/>
      <c r="I54" s="96"/>
      <c r="J54" s="96"/>
      <c r="K54" s="96"/>
      <c r="L54" s="96"/>
      <c r="M54" s="96"/>
      <c r="N54" s="96"/>
      <c r="O54" s="96"/>
      <c r="P54" s="96"/>
      <c r="Q54" s="96"/>
      <c r="R54" s="96"/>
      <c r="S54" s="96"/>
      <c r="T54" s="96"/>
      <c r="U54" s="96"/>
      <c r="V54" s="96"/>
      <c r="W54" s="96"/>
      <c r="X54" s="96"/>
      <c r="Y54" s="96"/>
      <c r="Z54" s="96"/>
      <c r="AA54" s="96"/>
      <c r="AB54" s="96"/>
      <c r="AC54" s="96"/>
      <c r="AD54" s="96"/>
      <c r="AE54" s="96"/>
      <c r="AF54" s="96"/>
      <c r="AG54" s="96"/>
      <c r="AH54" s="96"/>
      <c r="AI54" s="96"/>
      <c r="AJ54" s="96"/>
      <c r="AK54" s="96"/>
      <c r="AL54" s="96"/>
      <c r="AM54" s="96"/>
      <c r="AN54" s="96"/>
      <c r="AO54" s="96"/>
      <c r="AP54" s="96"/>
      <c r="AQ54" s="96"/>
    </row>
    <row r="55" spans="1:43">
      <c r="A55" s="96"/>
      <c r="B55" s="96"/>
      <c r="C55" s="96"/>
      <c r="D55" s="96"/>
      <c r="E55" s="96"/>
      <c r="F55" s="96"/>
      <c r="G55" s="96"/>
      <c r="H55" s="96"/>
      <c r="I55" s="96"/>
      <c r="J55" s="96"/>
      <c r="K55" s="96"/>
      <c r="L55" s="96"/>
      <c r="M55" s="96"/>
      <c r="N55" s="96"/>
      <c r="O55" s="96"/>
      <c r="P55" s="96"/>
      <c r="Q55" s="96"/>
      <c r="R55" s="96"/>
      <c r="S55" s="96"/>
      <c r="T55" s="96"/>
      <c r="U55" s="96"/>
      <c r="V55" s="96"/>
      <c r="W55" s="96"/>
      <c r="X55" s="96"/>
      <c r="Y55" s="96"/>
      <c r="Z55" s="96"/>
      <c r="AA55" s="96"/>
      <c r="AB55" s="96"/>
      <c r="AC55" s="96"/>
      <c r="AD55" s="96"/>
      <c r="AE55" s="96"/>
      <c r="AF55" s="96"/>
      <c r="AG55" s="96"/>
      <c r="AH55" s="96"/>
      <c r="AI55" s="96"/>
      <c r="AJ55" s="96"/>
      <c r="AK55" s="96"/>
      <c r="AL55" s="96"/>
      <c r="AM55" s="96"/>
      <c r="AN55" s="96"/>
      <c r="AO55" s="96"/>
      <c r="AP55" s="96"/>
      <c r="AQ55" s="96"/>
    </row>
    <row r="56" spans="1:43">
      <c r="A56" s="96"/>
      <c r="B56" s="96"/>
      <c r="C56" s="96"/>
      <c r="D56" s="96"/>
      <c r="E56" s="96"/>
      <c r="F56" s="96"/>
      <c r="G56" s="96"/>
      <c r="H56" s="96"/>
      <c r="I56" s="96"/>
      <c r="J56" s="96"/>
      <c r="K56" s="96"/>
      <c r="L56" s="96"/>
      <c r="M56" s="96"/>
      <c r="N56" s="96"/>
      <c r="O56" s="96"/>
      <c r="P56" s="96"/>
      <c r="Q56" s="96"/>
      <c r="R56" s="96"/>
      <c r="S56" s="96"/>
      <c r="T56" s="96"/>
      <c r="U56" s="96"/>
      <c r="V56" s="96"/>
      <c r="W56" s="96"/>
      <c r="X56" s="96"/>
      <c r="Y56" s="96"/>
      <c r="Z56" s="96"/>
      <c r="AA56" s="96"/>
      <c r="AB56" s="96"/>
      <c r="AC56" s="96"/>
      <c r="AD56" s="96"/>
      <c r="AE56" s="96"/>
      <c r="AF56" s="96"/>
      <c r="AG56" s="96"/>
      <c r="AH56" s="96"/>
      <c r="AI56" s="96"/>
      <c r="AJ56" s="96"/>
      <c r="AK56" s="96"/>
      <c r="AL56" s="96"/>
      <c r="AM56" s="96"/>
      <c r="AN56" s="96"/>
      <c r="AO56" s="96"/>
      <c r="AP56" s="96"/>
      <c r="AQ56" s="96"/>
    </row>
    <row r="57" spans="1:43">
      <c r="A57" s="96"/>
      <c r="B57" s="96"/>
      <c r="C57" s="96"/>
      <c r="D57" s="96"/>
      <c r="E57" s="96"/>
      <c r="F57" s="96"/>
      <c r="G57" s="96"/>
      <c r="H57" s="96"/>
      <c r="I57" s="96"/>
      <c r="J57" s="96"/>
      <c r="K57" s="96"/>
      <c r="L57" s="96"/>
      <c r="M57" s="96"/>
      <c r="N57" s="96"/>
      <c r="O57" s="96"/>
      <c r="P57" s="96"/>
      <c r="Q57" s="96"/>
      <c r="R57" s="96"/>
      <c r="S57" s="96"/>
      <c r="T57" s="96"/>
      <c r="U57" s="96"/>
      <c r="V57" s="96"/>
      <c r="W57" s="96"/>
      <c r="X57" s="96"/>
      <c r="Y57" s="96"/>
      <c r="Z57" s="96"/>
      <c r="AA57" s="96"/>
      <c r="AB57" s="96"/>
      <c r="AC57" s="96"/>
      <c r="AD57" s="96"/>
      <c r="AE57" s="96"/>
      <c r="AF57" s="96"/>
      <c r="AG57" s="96"/>
      <c r="AH57" s="96"/>
      <c r="AI57" s="96"/>
      <c r="AJ57" s="96"/>
      <c r="AK57" s="96"/>
      <c r="AL57" s="96"/>
      <c r="AM57" s="96"/>
      <c r="AN57" s="96"/>
      <c r="AO57" s="96"/>
      <c r="AP57" s="96"/>
      <c r="AQ57" s="96"/>
    </row>
    <row r="58" spans="1:43">
      <c r="A58" s="96"/>
      <c r="B58" s="96"/>
      <c r="C58" s="96"/>
      <c r="D58" s="96"/>
      <c r="E58" s="96"/>
      <c r="F58" s="96"/>
      <c r="G58" s="96"/>
      <c r="H58" s="96"/>
      <c r="I58" s="96"/>
      <c r="J58" s="96"/>
      <c r="K58" s="96"/>
      <c r="L58" s="96"/>
      <c r="M58" s="96"/>
      <c r="N58" s="96"/>
      <c r="O58" s="96"/>
      <c r="P58" s="96"/>
      <c r="Q58" s="96"/>
      <c r="R58" s="96"/>
      <c r="S58" s="96"/>
      <c r="T58" s="96"/>
      <c r="U58" s="96"/>
      <c r="V58" s="96"/>
      <c r="W58" s="96"/>
      <c r="X58" s="96"/>
      <c r="Y58" s="96"/>
      <c r="Z58" s="96"/>
      <c r="AA58" s="96"/>
      <c r="AB58" s="96"/>
      <c r="AC58" s="96"/>
      <c r="AD58" s="96"/>
      <c r="AE58" s="96"/>
      <c r="AF58" s="96"/>
      <c r="AG58" s="96"/>
      <c r="AH58" s="96"/>
      <c r="AI58" s="96"/>
      <c r="AJ58" s="96"/>
      <c r="AK58" s="96"/>
      <c r="AL58" s="96"/>
      <c r="AM58" s="96"/>
      <c r="AN58" s="96"/>
      <c r="AO58" s="96"/>
      <c r="AP58" s="96"/>
      <c r="AQ58" s="96"/>
    </row>
    <row r="59" spans="1:43">
      <c r="A59" s="96"/>
      <c r="B59" s="96"/>
      <c r="C59" s="96"/>
      <c r="D59" s="96"/>
      <c r="E59" s="96"/>
      <c r="F59" s="96"/>
      <c r="G59" s="96"/>
      <c r="H59" s="96"/>
      <c r="I59" s="96"/>
      <c r="J59" s="96"/>
      <c r="K59" s="96"/>
      <c r="L59" s="96"/>
      <c r="M59" s="96"/>
      <c r="N59" s="96"/>
      <c r="O59" s="96"/>
      <c r="P59" s="96"/>
      <c r="Q59" s="96"/>
      <c r="R59" s="96"/>
      <c r="S59" s="96"/>
      <c r="T59" s="96"/>
      <c r="U59" s="96"/>
      <c r="V59" s="96"/>
      <c r="W59" s="96"/>
      <c r="X59" s="96"/>
      <c r="Y59" s="96"/>
      <c r="Z59" s="96"/>
      <c r="AA59" s="96"/>
      <c r="AB59" s="96"/>
      <c r="AC59" s="96"/>
      <c r="AD59" s="96"/>
      <c r="AE59" s="96"/>
      <c r="AF59" s="96"/>
      <c r="AG59" s="96"/>
      <c r="AH59" s="96"/>
      <c r="AI59" s="96"/>
      <c r="AJ59" s="96"/>
      <c r="AK59" s="96"/>
      <c r="AL59" s="96"/>
      <c r="AM59" s="96"/>
      <c r="AN59" s="96"/>
      <c r="AO59" s="96"/>
      <c r="AP59" s="96"/>
      <c r="AQ59" s="96"/>
    </row>
    <row r="60" spans="1:43">
      <c r="A60" s="96"/>
      <c r="B60" s="96"/>
      <c r="C60" s="96"/>
      <c r="D60" s="96"/>
      <c r="E60" s="96"/>
      <c r="F60" s="96"/>
      <c r="G60" s="96"/>
      <c r="H60" s="96"/>
      <c r="I60" s="96"/>
      <c r="J60" s="96"/>
      <c r="K60" s="96"/>
      <c r="L60" s="96"/>
      <c r="M60" s="96"/>
      <c r="N60" s="96"/>
      <c r="O60" s="96"/>
      <c r="P60" s="96"/>
      <c r="Q60" s="96"/>
      <c r="R60" s="96"/>
      <c r="S60" s="96"/>
      <c r="T60" s="96"/>
      <c r="U60" s="96"/>
      <c r="V60" s="96"/>
      <c r="W60" s="96"/>
      <c r="X60" s="96"/>
      <c r="Y60" s="96"/>
      <c r="Z60" s="96"/>
      <c r="AA60" s="96"/>
      <c r="AB60" s="96"/>
      <c r="AC60" s="96"/>
      <c r="AD60" s="96"/>
      <c r="AE60" s="96"/>
      <c r="AF60" s="96"/>
      <c r="AG60" s="96"/>
      <c r="AH60" s="96"/>
      <c r="AI60" s="96"/>
      <c r="AJ60" s="96"/>
      <c r="AK60" s="96"/>
      <c r="AL60" s="96"/>
      <c r="AM60" s="96"/>
      <c r="AN60" s="96"/>
      <c r="AO60" s="96"/>
      <c r="AP60" s="96"/>
      <c r="AQ60" s="96"/>
    </row>
    <row r="61" spans="1:43">
      <c r="A61" s="96"/>
      <c r="B61" s="96"/>
      <c r="C61" s="96"/>
      <c r="D61" s="96"/>
      <c r="E61" s="96"/>
      <c r="F61" s="96"/>
      <c r="G61" s="96"/>
      <c r="H61" s="96"/>
      <c r="I61" s="96"/>
      <c r="J61" s="96"/>
      <c r="K61" s="96"/>
      <c r="L61" s="96"/>
      <c r="M61" s="96"/>
      <c r="N61" s="96"/>
      <c r="O61" s="96"/>
      <c r="P61" s="96"/>
      <c r="Q61" s="96"/>
      <c r="R61" s="96"/>
      <c r="S61" s="96"/>
      <c r="T61" s="96"/>
      <c r="U61" s="96"/>
      <c r="V61" s="96"/>
      <c r="W61" s="96"/>
      <c r="X61" s="96"/>
      <c r="Y61" s="96"/>
      <c r="Z61" s="96"/>
      <c r="AA61" s="96"/>
      <c r="AB61" s="96"/>
      <c r="AC61" s="96"/>
      <c r="AD61" s="96"/>
      <c r="AE61" s="96"/>
      <c r="AF61" s="96"/>
      <c r="AG61" s="96"/>
      <c r="AH61" s="96"/>
      <c r="AI61" s="96"/>
      <c r="AJ61" s="96"/>
      <c r="AK61" s="96"/>
      <c r="AL61" s="96"/>
      <c r="AM61" s="96"/>
      <c r="AN61" s="96"/>
      <c r="AO61" s="96"/>
      <c r="AP61" s="96"/>
      <c r="AQ61" s="96"/>
    </row>
    <row r="62" spans="1:43">
      <c r="A62" s="96"/>
      <c r="B62" s="96"/>
      <c r="C62" s="96"/>
      <c r="D62" s="96"/>
      <c r="E62" s="96"/>
      <c r="F62" s="96"/>
      <c r="G62" s="96"/>
      <c r="H62" s="96"/>
      <c r="I62" s="96"/>
      <c r="J62" s="96"/>
      <c r="K62" s="96"/>
      <c r="L62" s="96"/>
      <c r="M62" s="96"/>
      <c r="N62" s="96"/>
      <c r="O62" s="96"/>
      <c r="P62" s="96"/>
      <c r="Q62" s="96"/>
      <c r="R62" s="96"/>
      <c r="S62" s="96"/>
      <c r="T62" s="96"/>
      <c r="U62" s="96"/>
      <c r="V62" s="96"/>
      <c r="W62" s="96"/>
      <c r="X62" s="96"/>
      <c r="Y62" s="96"/>
      <c r="Z62" s="96"/>
      <c r="AA62" s="96"/>
      <c r="AB62" s="96"/>
      <c r="AC62" s="96"/>
      <c r="AD62" s="96"/>
      <c r="AE62" s="96"/>
      <c r="AF62" s="96"/>
      <c r="AG62" s="96"/>
      <c r="AH62" s="96"/>
      <c r="AI62" s="96"/>
      <c r="AJ62" s="96"/>
      <c r="AK62" s="96"/>
      <c r="AL62" s="96"/>
      <c r="AM62" s="96"/>
      <c r="AN62" s="96"/>
      <c r="AO62" s="96"/>
      <c r="AP62" s="96"/>
      <c r="AQ62" s="96"/>
    </row>
    <row r="63" spans="1:43">
      <c r="A63" s="96"/>
      <c r="B63" s="96"/>
      <c r="C63" s="96"/>
      <c r="D63" s="96"/>
      <c r="E63" s="96"/>
      <c r="F63" s="96"/>
      <c r="G63" s="96"/>
      <c r="H63" s="96"/>
      <c r="I63" s="96"/>
      <c r="J63" s="96"/>
      <c r="K63" s="96"/>
      <c r="L63" s="96"/>
      <c r="M63" s="96"/>
      <c r="N63" s="96"/>
      <c r="O63" s="96"/>
      <c r="P63" s="96"/>
      <c r="Q63" s="96"/>
      <c r="R63" s="96"/>
      <c r="S63" s="96"/>
      <c r="T63" s="96"/>
      <c r="U63" s="96"/>
      <c r="V63" s="96"/>
      <c r="W63" s="96"/>
      <c r="X63" s="96"/>
      <c r="Y63" s="96"/>
      <c r="Z63" s="96"/>
      <c r="AA63" s="96"/>
      <c r="AB63" s="96"/>
      <c r="AC63" s="96"/>
      <c r="AD63" s="96"/>
      <c r="AE63" s="96"/>
      <c r="AF63" s="96"/>
      <c r="AG63" s="96"/>
      <c r="AH63" s="96"/>
      <c r="AI63" s="96"/>
      <c r="AJ63" s="96"/>
      <c r="AK63" s="96"/>
      <c r="AL63" s="96"/>
      <c r="AM63" s="96"/>
      <c r="AN63" s="96"/>
      <c r="AO63" s="96"/>
      <c r="AP63" s="96"/>
      <c r="AQ63" s="96"/>
    </row>
    <row r="64" spans="1:43">
      <c r="A64" s="96"/>
      <c r="B64" s="96"/>
      <c r="C64" s="96"/>
      <c r="D64" s="96"/>
      <c r="E64" s="96"/>
      <c r="F64" s="96"/>
      <c r="G64" s="96"/>
      <c r="H64" s="96"/>
      <c r="I64" s="96"/>
      <c r="J64" s="96"/>
      <c r="K64" s="96"/>
      <c r="L64" s="96"/>
      <c r="M64" s="96"/>
      <c r="N64" s="96"/>
      <c r="O64" s="96"/>
      <c r="P64" s="96"/>
      <c r="Q64" s="96"/>
      <c r="R64" s="96"/>
      <c r="S64" s="96"/>
      <c r="T64" s="96"/>
      <c r="U64" s="96"/>
      <c r="V64" s="96"/>
      <c r="W64" s="96"/>
      <c r="X64" s="96"/>
      <c r="Y64" s="96"/>
      <c r="Z64" s="96"/>
      <c r="AA64" s="96"/>
      <c r="AB64" s="96"/>
      <c r="AC64" s="96"/>
      <c r="AD64" s="96"/>
      <c r="AE64" s="96"/>
      <c r="AF64" s="96"/>
      <c r="AG64" s="96"/>
      <c r="AH64" s="96"/>
      <c r="AI64" s="96"/>
      <c r="AJ64" s="96"/>
      <c r="AK64" s="96"/>
      <c r="AL64" s="96"/>
      <c r="AM64" s="96"/>
      <c r="AN64" s="96"/>
      <c r="AO64" s="96"/>
      <c r="AP64" s="96"/>
      <c r="AQ64" s="96"/>
    </row>
    <row r="65" spans="1:43">
      <c r="A65" s="96"/>
      <c r="B65" s="96"/>
      <c r="C65" s="96"/>
      <c r="D65" s="96"/>
      <c r="E65" s="96"/>
      <c r="F65" s="96"/>
      <c r="G65" s="96"/>
      <c r="H65" s="96"/>
      <c r="I65" s="96"/>
      <c r="J65" s="96"/>
      <c r="K65" s="96"/>
      <c r="L65" s="96"/>
      <c r="M65" s="96"/>
      <c r="N65" s="96"/>
      <c r="O65" s="96"/>
      <c r="P65" s="96"/>
      <c r="Q65" s="96"/>
      <c r="R65" s="96"/>
      <c r="S65" s="96"/>
      <c r="T65" s="96"/>
      <c r="U65" s="96"/>
      <c r="V65" s="96"/>
      <c r="W65" s="96"/>
      <c r="X65" s="96"/>
      <c r="Y65" s="96"/>
      <c r="Z65" s="96"/>
      <c r="AA65" s="96"/>
      <c r="AB65" s="96"/>
      <c r="AC65" s="96"/>
      <c r="AD65" s="96"/>
      <c r="AE65" s="96"/>
      <c r="AF65" s="96"/>
      <c r="AG65" s="96"/>
      <c r="AH65" s="96"/>
      <c r="AI65" s="96"/>
      <c r="AJ65" s="96"/>
      <c r="AK65" s="96"/>
      <c r="AL65" s="96"/>
      <c r="AM65" s="96"/>
      <c r="AN65" s="96"/>
      <c r="AO65" s="96"/>
      <c r="AP65" s="96"/>
      <c r="AQ65" s="96"/>
    </row>
    <row r="66" spans="1:43">
      <c r="A66" s="96"/>
      <c r="B66" s="96"/>
      <c r="C66" s="96"/>
      <c r="D66" s="96"/>
      <c r="E66" s="96"/>
      <c r="F66" s="96"/>
      <c r="G66" s="96"/>
      <c r="H66" s="96"/>
      <c r="I66" s="96"/>
      <c r="J66" s="96"/>
      <c r="K66" s="96"/>
      <c r="L66" s="96"/>
      <c r="M66" s="96"/>
      <c r="N66" s="96"/>
      <c r="O66" s="96"/>
      <c r="P66" s="96"/>
      <c r="Q66" s="96"/>
      <c r="R66" s="96"/>
      <c r="S66" s="96"/>
      <c r="T66" s="96"/>
      <c r="U66" s="96"/>
      <c r="V66" s="96"/>
      <c r="W66" s="96"/>
      <c r="X66" s="96"/>
      <c r="Y66" s="96"/>
      <c r="Z66" s="96"/>
      <c r="AA66" s="96"/>
      <c r="AB66" s="96"/>
      <c r="AC66" s="96"/>
      <c r="AD66" s="96"/>
      <c r="AE66" s="96"/>
      <c r="AF66" s="96"/>
      <c r="AG66" s="96"/>
      <c r="AH66" s="96"/>
      <c r="AI66" s="96"/>
      <c r="AJ66" s="96"/>
      <c r="AK66" s="96"/>
      <c r="AL66" s="96"/>
      <c r="AM66" s="96"/>
      <c r="AN66" s="96"/>
      <c r="AO66" s="96"/>
      <c r="AP66" s="96"/>
      <c r="AQ66" s="96"/>
    </row>
    <row r="67" spans="1:43">
      <c r="A67" s="96"/>
      <c r="B67" s="96"/>
      <c r="C67" s="96"/>
      <c r="D67" s="96"/>
      <c r="E67" s="96"/>
      <c r="F67" s="96"/>
      <c r="G67" s="96"/>
      <c r="H67" s="96"/>
      <c r="I67" s="96"/>
      <c r="J67" s="96"/>
      <c r="K67" s="96"/>
      <c r="L67" s="96"/>
      <c r="M67" s="96"/>
      <c r="N67" s="96"/>
      <c r="O67" s="96"/>
      <c r="P67" s="96"/>
      <c r="Q67" s="96"/>
      <c r="R67" s="96"/>
      <c r="S67" s="96"/>
      <c r="T67" s="96"/>
      <c r="U67" s="96"/>
      <c r="V67" s="96"/>
      <c r="W67" s="96"/>
      <c r="X67" s="96"/>
      <c r="Y67" s="96"/>
      <c r="Z67" s="96"/>
      <c r="AA67" s="96"/>
      <c r="AB67" s="96"/>
      <c r="AC67" s="96"/>
      <c r="AD67" s="96"/>
      <c r="AE67" s="96"/>
      <c r="AF67" s="96"/>
      <c r="AG67" s="96"/>
      <c r="AH67" s="96"/>
      <c r="AI67" s="96"/>
      <c r="AJ67" s="96"/>
      <c r="AK67" s="96"/>
      <c r="AL67" s="96"/>
      <c r="AM67" s="96"/>
      <c r="AN67" s="96"/>
      <c r="AO67" s="96"/>
      <c r="AP67" s="96"/>
      <c r="AQ67" s="96"/>
    </row>
    <row r="68" spans="1:43">
      <c r="A68" s="96"/>
      <c r="B68" s="96"/>
      <c r="C68" s="96"/>
      <c r="D68" s="96"/>
      <c r="E68" s="96"/>
      <c r="F68" s="96"/>
      <c r="G68" s="96"/>
      <c r="H68" s="96"/>
      <c r="I68" s="96"/>
      <c r="J68" s="96"/>
      <c r="K68" s="96"/>
      <c r="L68" s="96"/>
      <c r="M68" s="96"/>
      <c r="N68" s="96"/>
      <c r="O68" s="96"/>
      <c r="P68" s="96"/>
      <c r="Q68" s="96"/>
      <c r="R68" s="96"/>
      <c r="S68" s="96"/>
      <c r="T68" s="96"/>
      <c r="U68" s="96"/>
      <c r="V68" s="96"/>
      <c r="W68" s="96"/>
      <c r="X68" s="96"/>
      <c r="Y68" s="96"/>
      <c r="Z68" s="96"/>
      <c r="AA68" s="96"/>
      <c r="AB68" s="96"/>
      <c r="AC68" s="96"/>
      <c r="AD68" s="96"/>
      <c r="AE68" s="96"/>
      <c r="AF68" s="96"/>
      <c r="AG68" s="96"/>
      <c r="AH68" s="96"/>
      <c r="AI68" s="96"/>
      <c r="AJ68" s="96"/>
      <c r="AK68" s="96"/>
      <c r="AL68" s="96"/>
      <c r="AM68" s="96"/>
      <c r="AN68" s="96"/>
      <c r="AO68" s="96"/>
      <c r="AP68" s="96"/>
      <c r="AQ68" s="96"/>
    </row>
    <row r="69" spans="1:43">
      <c r="A69" s="96"/>
      <c r="B69" s="96"/>
      <c r="C69" s="96"/>
      <c r="D69" s="96"/>
      <c r="E69" s="96"/>
      <c r="F69" s="96"/>
      <c r="G69" s="96"/>
      <c r="H69" s="96"/>
      <c r="I69" s="96"/>
      <c r="J69" s="96"/>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6"/>
      <c r="AJ69" s="96"/>
      <c r="AK69" s="96"/>
      <c r="AL69" s="96"/>
      <c r="AM69" s="96"/>
      <c r="AN69" s="96"/>
      <c r="AO69" s="96"/>
      <c r="AP69" s="96"/>
      <c r="AQ69" s="96"/>
    </row>
    <row r="70" spans="1:43">
      <c r="A70" s="96"/>
      <c r="B70" s="96"/>
      <c r="C70" s="96"/>
      <c r="D70" s="96"/>
      <c r="E70" s="96"/>
      <c r="F70" s="96"/>
      <c r="G70" s="96"/>
      <c r="H70" s="96"/>
      <c r="I70" s="96"/>
      <c r="J70" s="96"/>
      <c r="K70" s="96"/>
      <c r="L70" s="96"/>
      <c r="M70" s="96"/>
      <c r="N70" s="96"/>
      <c r="O70" s="96"/>
      <c r="P70" s="96"/>
      <c r="Q70" s="96"/>
      <c r="R70" s="96"/>
      <c r="S70" s="96"/>
      <c r="T70" s="96"/>
      <c r="U70" s="96"/>
      <c r="V70" s="96"/>
      <c r="W70" s="96"/>
      <c r="X70" s="96"/>
      <c r="Y70" s="96"/>
      <c r="Z70" s="96"/>
      <c r="AA70" s="96"/>
      <c r="AB70" s="96"/>
      <c r="AC70" s="96"/>
      <c r="AD70" s="96"/>
      <c r="AE70" s="96"/>
      <c r="AF70" s="96"/>
      <c r="AG70" s="96"/>
      <c r="AH70" s="96"/>
      <c r="AI70" s="96"/>
      <c r="AJ70" s="96"/>
      <c r="AK70" s="96"/>
      <c r="AL70" s="96"/>
      <c r="AM70" s="96"/>
      <c r="AN70" s="96"/>
      <c r="AO70" s="96"/>
      <c r="AP70" s="96"/>
      <c r="AQ70" s="96"/>
    </row>
    <row r="71" spans="1:43">
      <c r="A71" s="96"/>
      <c r="B71" s="96"/>
      <c r="C71" s="96"/>
      <c r="D71" s="96"/>
      <c r="E71" s="96"/>
      <c r="F71" s="96"/>
      <c r="G71" s="96"/>
      <c r="H71" s="96"/>
      <c r="I71" s="96"/>
      <c r="J71" s="96"/>
      <c r="K71" s="96"/>
      <c r="L71" s="96"/>
      <c r="M71" s="96"/>
      <c r="N71" s="96"/>
      <c r="O71" s="96"/>
      <c r="P71" s="96"/>
      <c r="Q71" s="96"/>
      <c r="R71" s="96"/>
      <c r="S71" s="96"/>
      <c r="T71" s="96"/>
      <c r="U71" s="96"/>
      <c r="V71" s="96"/>
      <c r="W71" s="96"/>
      <c r="X71" s="96"/>
      <c r="Y71" s="96"/>
      <c r="Z71" s="96"/>
      <c r="AA71" s="96"/>
      <c r="AB71" s="96"/>
      <c r="AC71" s="96"/>
      <c r="AD71" s="96"/>
      <c r="AE71" s="96"/>
      <c r="AF71" s="96"/>
      <c r="AG71" s="96"/>
      <c r="AH71" s="96"/>
      <c r="AI71" s="96"/>
      <c r="AJ71" s="96"/>
      <c r="AK71" s="96"/>
      <c r="AL71" s="96"/>
      <c r="AM71" s="96"/>
      <c r="AN71" s="96"/>
      <c r="AO71" s="96"/>
      <c r="AP71" s="96"/>
      <c r="AQ71" s="96"/>
    </row>
    <row r="72" spans="1:43">
      <c r="A72" s="96"/>
      <c r="B72" s="96"/>
      <c r="C72" s="96"/>
      <c r="D72" s="96"/>
      <c r="E72" s="96"/>
      <c r="F72" s="96"/>
      <c r="G72" s="96"/>
      <c r="H72" s="96"/>
      <c r="I72" s="96"/>
      <c r="J72" s="96"/>
      <c r="K72" s="96"/>
      <c r="L72" s="96"/>
      <c r="M72" s="96"/>
      <c r="N72" s="96"/>
      <c r="O72" s="96"/>
      <c r="P72" s="96"/>
      <c r="Q72" s="96"/>
      <c r="R72" s="96"/>
      <c r="S72" s="96"/>
      <c r="T72" s="96"/>
      <c r="U72" s="96"/>
      <c r="V72" s="96"/>
      <c r="W72" s="96"/>
      <c r="X72" s="96"/>
      <c r="Y72" s="96"/>
      <c r="Z72" s="96"/>
      <c r="AA72" s="96"/>
      <c r="AB72" s="96"/>
      <c r="AC72" s="96"/>
      <c r="AD72" s="96"/>
      <c r="AE72" s="96"/>
      <c r="AF72" s="96"/>
      <c r="AG72" s="96"/>
      <c r="AH72" s="96"/>
      <c r="AI72" s="96"/>
      <c r="AJ72" s="96"/>
      <c r="AK72" s="96"/>
      <c r="AL72" s="96"/>
      <c r="AM72" s="96"/>
      <c r="AN72" s="96"/>
      <c r="AO72" s="96"/>
      <c r="AP72" s="96"/>
      <c r="AQ72" s="96"/>
    </row>
    <row r="73" spans="1:43">
      <c r="A73" s="96"/>
      <c r="B73" s="96"/>
      <c r="C73" s="96"/>
      <c r="D73" s="96"/>
      <c r="E73" s="96"/>
      <c r="F73" s="96"/>
      <c r="G73" s="96"/>
      <c r="H73" s="96"/>
      <c r="I73" s="96"/>
      <c r="J73" s="96"/>
      <c r="K73" s="96"/>
      <c r="L73" s="96"/>
      <c r="M73" s="96"/>
      <c r="N73" s="96"/>
      <c r="O73" s="96"/>
      <c r="P73" s="96"/>
      <c r="Q73" s="96"/>
      <c r="R73" s="96"/>
      <c r="S73" s="96"/>
      <c r="T73" s="96"/>
      <c r="U73" s="96"/>
      <c r="V73" s="96"/>
      <c r="W73" s="96"/>
      <c r="X73" s="96"/>
      <c r="Y73" s="96"/>
      <c r="Z73" s="96"/>
      <c r="AA73" s="96"/>
      <c r="AB73" s="96"/>
      <c r="AC73" s="96"/>
      <c r="AD73" s="96"/>
      <c r="AE73" s="96"/>
      <c r="AF73" s="96"/>
      <c r="AG73" s="96"/>
      <c r="AH73" s="96"/>
      <c r="AI73" s="96"/>
      <c r="AJ73" s="96"/>
      <c r="AK73" s="96"/>
      <c r="AL73" s="96"/>
      <c r="AM73" s="96"/>
      <c r="AN73" s="96"/>
      <c r="AO73" s="96"/>
      <c r="AP73" s="96"/>
      <c r="AQ73" s="96"/>
    </row>
    <row r="74" spans="1:43">
      <c r="A74" s="96"/>
      <c r="B74" s="96"/>
      <c r="C74" s="96"/>
      <c r="D74" s="96"/>
      <c r="E74" s="96"/>
      <c r="F74" s="96"/>
      <c r="G74" s="96"/>
      <c r="H74" s="96"/>
      <c r="I74" s="96"/>
      <c r="J74" s="96"/>
      <c r="K74" s="96"/>
      <c r="L74" s="96"/>
      <c r="M74" s="96"/>
      <c r="N74" s="96"/>
      <c r="O74" s="96"/>
      <c r="P74" s="96"/>
      <c r="Q74" s="96"/>
      <c r="R74" s="96"/>
      <c r="S74" s="96"/>
      <c r="T74" s="96"/>
      <c r="U74" s="96"/>
      <c r="V74" s="96"/>
      <c r="W74" s="96"/>
      <c r="X74" s="96"/>
      <c r="Y74" s="96"/>
      <c r="Z74" s="96"/>
      <c r="AA74" s="96"/>
      <c r="AB74" s="96"/>
      <c r="AC74" s="96"/>
      <c r="AD74" s="96"/>
      <c r="AE74" s="96"/>
      <c r="AF74" s="96"/>
      <c r="AG74" s="96"/>
      <c r="AH74" s="96"/>
      <c r="AI74" s="96"/>
      <c r="AJ74" s="96"/>
      <c r="AK74" s="96"/>
      <c r="AL74" s="96"/>
      <c r="AM74" s="96"/>
      <c r="AN74" s="96"/>
      <c r="AO74" s="96"/>
      <c r="AP74" s="96"/>
      <c r="AQ74" s="96"/>
    </row>
    <row r="75" spans="1:43">
      <c r="A75" s="96"/>
      <c r="B75" s="96"/>
      <c r="C75" s="96"/>
      <c r="D75" s="96"/>
      <c r="E75" s="96"/>
      <c r="F75" s="96"/>
      <c r="G75" s="96"/>
      <c r="H75" s="96"/>
      <c r="I75" s="96"/>
      <c r="J75" s="96"/>
      <c r="K75" s="96"/>
      <c r="L75" s="96"/>
      <c r="M75" s="96"/>
      <c r="N75" s="96"/>
      <c r="O75" s="96"/>
      <c r="P75" s="96"/>
      <c r="Q75" s="96"/>
      <c r="R75" s="96"/>
      <c r="S75" s="96"/>
      <c r="T75" s="96"/>
      <c r="U75" s="96"/>
      <c r="V75" s="96"/>
      <c r="W75" s="96"/>
      <c r="X75" s="96"/>
      <c r="Y75" s="96"/>
      <c r="Z75" s="96"/>
      <c r="AA75" s="96"/>
      <c r="AB75" s="96"/>
      <c r="AC75" s="96"/>
      <c r="AD75" s="96"/>
      <c r="AE75" s="96"/>
      <c r="AF75" s="96"/>
      <c r="AG75" s="96"/>
      <c r="AH75" s="96"/>
      <c r="AI75" s="96"/>
      <c r="AJ75" s="96"/>
      <c r="AK75" s="96"/>
      <c r="AL75" s="96"/>
      <c r="AM75" s="96"/>
      <c r="AN75" s="96"/>
      <c r="AO75" s="96"/>
      <c r="AP75" s="96"/>
      <c r="AQ75" s="96"/>
    </row>
    <row r="76" spans="1:43">
      <c r="A76" s="96"/>
      <c r="B76" s="96"/>
      <c r="C76" s="96"/>
      <c r="D76" s="96"/>
      <c r="E76" s="96"/>
      <c r="F76" s="96"/>
      <c r="G76" s="96"/>
      <c r="H76" s="96"/>
      <c r="I76" s="96"/>
      <c r="J76" s="96"/>
      <c r="K76" s="96"/>
      <c r="L76" s="96"/>
      <c r="M76" s="96"/>
      <c r="N76" s="96"/>
      <c r="O76" s="96"/>
      <c r="P76" s="96"/>
      <c r="Q76" s="96"/>
      <c r="R76" s="96"/>
      <c r="S76" s="96"/>
      <c r="T76" s="96"/>
      <c r="U76" s="96"/>
      <c r="V76" s="96"/>
      <c r="W76" s="96"/>
      <c r="X76" s="96"/>
      <c r="Y76" s="96"/>
      <c r="Z76" s="96"/>
      <c r="AA76" s="96"/>
      <c r="AB76" s="96"/>
      <c r="AC76" s="96"/>
      <c r="AD76" s="96"/>
      <c r="AE76" s="96"/>
      <c r="AF76" s="96"/>
      <c r="AG76" s="96"/>
      <c r="AH76" s="96"/>
      <c r="AI76" s="96"/>
      <c r="AJ76" s="96"/>
      <c r="AK76" s="96"/>
      <c r="AL76" s="96"/>
      <c r="AM76" s="96"/>
      <c r="AN76" s="96"/>
      <c r="AO76" s="96"/>
      <c r="AP76" s="96"/>
      <c r="AQ76" s="96"/>
    </row>
    <row r="77" spans="1:43">
      <c r="A77" s="96"/>
      <c r="B77" s="96"/>
      <c r="C77" s="96"/>
      <c r="D77" s="96"/>
      <c r="E77" s="96"/>
      <c r="F77" s="96"/>
      <c r="G77" s="96"/>
      <c r="H77" s="96"/>
      <c r="I77" s="96"/>
      <c r="J77" s="96"/>
      <c r="K77" s="96"/>
      <c r="L77" s="96"/>
      <c r="M77" s="96"/>
      <c r="N77" s="96"/>
      <c r="O77" s="96"/>
      <c r="P77" s="96"/>
      <c r="Q77" s="96"/>
      <c r="R77" s="96"/>
      <c r="S77" s="96"/>
      <c r="T77" s="96"/>
      <c r="U77" s="96"/>
      <c r="V77" s="96"/>
      <c r="W77" s="96"/>
      <c r="X77" s="96"/>
      <c r="Y77" s="96"/>
      <c r="Z77" s="96"/>
      <c r="AA77" s="96"/>
      <c r="AB77" s="96"/>
      <c r="AC77" s="96"/>
      <c r="AD77" s="96"/>
      <c r="AE77" s="96"/>
      <c r="AF77" s="96"/>
      <c r="AG77" s="96"/>
      <c r="AH77" s="96"/>
      <c r="AI77" s="96"/>
      <c r="AJ77" s="96"/>
      <c r="AK77" s="96"/>
      <c r="AL77" s="96"/>
      <c r="AM77" s="96"/>
      <c r="AN77" s="96"/>
      <c r="AO77" s="96"/>
      <c r="AP77" s="96"/>
      <c r="AQ77" s="96"/>
    </row>
    <row r="78" spans="1:43">
      <c r="A78" s="96"/>
      <c r="B78" s="96"/>
      <c r="C78" s="96"/>
      <c r="D78" s="96"/>
      <c r="E78" s="96"/>
      <c r="F78" s="96"/>
      <c r="G78" s="96"/>
      <c r="H78" s="96"/>
      <c r="I78" s="96"/>
      <c r="J78" s="96"/>
      <c r="K78" s="96"/>
      <c r="L78" s="96"/>
      <c r="M78" s="96"/>
      <c r="N78" s="96"/>
      <c r="O78" s="96"/>
      <c r="P78" s="96"/>
      <c r="Q78" s="96"/>
      <c r="R78" s="96"/>
      <c r="S78" s="96"/>
      <c r="T78" s="96"/>
      <c r="U78" s="96"/>
      <c r="V78" s="96"/>
      <c r="W78" s="96"/>
      <c r="X78" s="96"/>
      <c r="Y78" s="96"/>
      <c r="Z78" s="96"/>
      <c r="AA78" s="96"/>
      <c r="AB78" s="96"/>
      <c r="AC78" s="96"/>
      <c r="AD78" s="96"/>
      <c r="AE78" s="96"/>
      <c r="AF78" s="96"/>
      <c r="AG78" s="96"/>
      <c r="AH78" s="96"/>
      <c r="AI78" s="96"/>
      <c r="AJ78" s="96"/>
      <c r="AK78" s="96"/>
      <c r="AL78" s="96"/>
      <c r="AM78" s="96"/>
      <c r="AN78" s="96"/>
      <c r="AO78" s="96"/>
      <c r="AP78" s="96"/>
      <c r="AQ78" s="96"/>
    </row>
    <row r="79" spans="1:43">
      <c r="A79" s="96"/>
      <c r="B79" s="96"/>
      <c r="C79" s="96"/>
      <c r="D79" s="96"/>
      <c r="E79" s="96"/>
      <c r="F79" s="96"/>
      <c r="G79" s="96"/>
      <c r="H79" s="96"/>
      <c r="I79" s="96"/>
      <c r="J79" s="96"/>
      <c r="K79" s="96"/>
      <c r="L79" s="96"/>
      <c r="M79" s="96"/>
      <c r="N79" s="96"/>
      <c r="O79" s="96"/>
      <c r="P79" s="96"/>
      <c r="Q79" s="96"/>
      <c r="R79" s="96"/>
      <c r="S79" s="96"/>
      <c r="T79" s="96"/>
      <c r="U79" s="96"/>
      <c r="V79" s="96"/>
      <c r="W79" s="96"/>
      <c r="X79" s="96"/>
      <c r="Y79" s="96"/>
      <c r="Z79" s="96"/>
      <c r="AA79" s="96"/>
      <c r="AB79" s="96"/>
      <c r="AC79" s="96"/>
      <c r="AD79" s="96"/>
      <c r="AE79" s="96"/>
      <c r="AF79" s="96"/>
      <c r="AG79" s="96"/>
      <c r="AH79" s="96"/>
      <c r="AI79" s="96"/>
      <c r="AJ79" s="96"/>
      <c r="AK79" s="96"/>
      <c r="AL79" s="96"/>
      <c r="AM79" s="96"/>
      <c r="AN79" s="96"/>
      <c r="AO79" s="96"/>
      <c r="AP79" s="96"/>
      <c r="AQ79" s="96"/>
    </row>
    <row r="80" spans="1:43">
      <c r="A80" s="96"/>
      <c r="B80" s="96"/>
      <c r="C80" s="96"/>
      <c r="D80" s="96"/>
      <c r="E80" s="96"/>
      <c r="F80" s="96"/>
      <c r="G80" s="96"/>
      <c r="H80" s="96"/>
      <c r="I80" s="96"/>
      <c r="J80" s="96"/>
      <c r="K80" s="96"/>
      <c r="L80" s="96"/>
      <c r="M80" s="96"/>
      <c r="N80" s="96"/>
      <c r="O80" s="96"/>
      <c r="P80" s="96"/>
      <c r="Q80" s="96"/>
      <c r="R80" s="96"/>
      <c r="S80" s="96"/>
      <c r="T80" s="96"/>
      <c r="U80" s="96"/>
      <c r="V80" s="96"/>
      <c r="W80" s="96"/>
      <c r="X80" s="96"/>
      <c r="Y80" s="96"/>
      <c r="Z80" s="96"/>
      <c r="AA80" s="96"/>
      <c r="AB80" s="96"/>
      <c r="AC80" s="96"/>
      <c r="AD80" s="96"/>
      <c r="AE80" s="96"/>
      <c r="AF80" s="96"/>
      <c r="AG80" s="96"/>
      <c r="AH80" s="96"/>
      <c r="AI80" s="96"/>
      <c r="AJ80" s="96"/>
      <c r="AK80" s="96"/>
      <c r="AL80" s="96"/>
      <c r="AM80" s="96"/>
      <c r="AN80" s="96"/>
      <c r="AO80" s="96"/>
      <c r="AP80" s="96"/>
      <c r="AQ80" s="96"/>
    </row>
    <row r="81" spans="1:43">
      <c r="A81" s="96"/>
      <c r="B81" s="96"/>
      <c r="C81" s="96"/>
      <c r="D81" s="96"/>
      <c r="E81" s="96"/>
      <c r="F81" s="96"/>
      <c r="G81" s="96"/>
      <c r="H81" s="96"/>
      <c r="I81" s="96"/>
      <c r="J81" s="96"/>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6"/>
      <c r="AJ81" s="96"/>
      <c r="AK81" s="96"/>
      <c r="AL81" s="96"/>
      <c r="AM81" s="96"/>
      <c r="AN81" s="96"/>
      <c r="AO81" s="96"/>
      <c r="AP81" s="96"/>
      <c r="AQ81" s="96"/>
    </row>
    <row r="82" spans="1:43">
      <c r="A82" s="96"/>
      <c r="B82" s="96"/>
      <c r="C82" s="96"/>
      <c r="D82" s="96"/>
      <c r="E82" s="96"/>
      <c r="F82" s="96"/>
      <c r="G82" s="96"/>
      <c r="H82" s="96"/>
      <c r="I82" s="96"/>
      <c r="J82" s="96"/>
      <c r="K82" s="96"/>
      <c r="L82" s="96"/>
      <c r="M82" s="96"/>
      <c r="N82" s="96"/>
      <c r="O82" s="96"/>
      <c r="P82" s="96"/>
      <c r="Q82" s="96"/>
      <c r="R82" s="96"/>
      <c r="S82" s="96"/>
      <c r="T82" s="96"/>
      <c r="U82" s="96"/>
      <c r="V82" s="96"/>
      <c r="W82" s="96"/>
      <c r="X82" s="96"/>
      <c r="Y82" s="96"/>
      <c r="Z82" s="96"/>
      <c r="AA82" s="96"/>
      <c r="AB82" s="96"/>
      <c r="AC82" s="96"/>
      <c r="AD82" s="96"/>
      <c r="AE82" s="96"/>
      <c r="AF82" s="96"/>
      <c r="AG82" s="96"/>
      <c r="AH82" s="96"/>
      <c r="AI82" s="96"/>
      <c r="AJ82" s="96"/>
      <c r="AK82" s="96"/>
      <c r="AL82" s="96"/>
      <c r="AM82" s="96"/>
      <c r="AN82" s="96"/>
      <c r="AO82" s="96"/>
      <c r="AP82" s="96"/>
      <c r="AQ82" s="96"/>
    </row>
    <row r="83" spans="1:43">
      <c r="A83" s="96"/>
      <c r="B83" s="96"/>
      <c r="C83" s="96"/>
      <c r="D83" s="96"/>
      <c r="E83" s="96"/>
      <c r="F83" s="96"/>
      <c r="G83" s="96"/>
      <c r="H83" s="96"/>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6"/>
      <c r="AL83" s="96"/>
      <c r="AM83" s="96"/>
      <c r="AN83" s="96"/>
      <c r="AO83" s="96"/>
      <c r="AP83" s="96"/>
      <c r="AQ83" s="96"/>
    </row>
    <row r="84" spans="1:43">
      <c r="A84" s="96"/>
      <c r="B84" s="96"/>
      <c r="C84" s="96"/>
      <c r="D84" s="96"/>
      <c r="E84" s="96"/>
      <c r="F84" s="96"/>
      <c r="G84" s="96"/>
      <c r="H84" s="96"/>
      <c r="I84" s="96"/>
      <c r="J84" s="96"/>
      <c r="K84" s="96"/>
      <c r="L84" s="96"/>
      <c r="M84" s="96"/>
      <c r="N84" s="96"/>
      <c r="O84" s="96"/>
      <c r="P84" s="96"/>
      <c r="Q84" s="96"/>
      <c r="R84" s="96"/>
      <c r="S84" s="96"/>
      <c r="T84" s="96"/>
      <c r="U84" s="96"/>
      <c r="V84" s="96"/>
      <c r="W84" s="96"/>
      <c r="X84" s="96"/>
      <c r="Y84" s="96"/>
      <c r="Z84" s="96"/>
      <c r="AA84" s="96"/>
      <c r="AB84" s="96"/>
      <c r="AC84" s="96"/>
      <c r="AD84" s="96"/>
      <c r="AE84" s="96"/>
      <c r="AF84" s="96"/>
      <c r="AG84" s="96"/>
      <c r="AH84" s="96"/>
      <c r="AI84" s="96"/>
      <c r="AJ84" s="96"/>
      <c r="AK84" s="96"/>
      <c r="AL84" s="96"/>
      <c r="AM84" s="96"/>
      <c r="AN84" s="96"/>
      <c r="AO84" s="96"/>
      <c r="AP84" s="96"/>
      <c r="AQ84" s="96"/>
    </row>
    <row r="85" spans="1:43">
      <c r="A85" s="96"/>
      <c r="B85" s="96"/>
      <c r="C85" s="96"/>
      <c r="D85" s="96"/>
      <c r="E85" s="96"/>
      <c r="F85" s="96"/>
      <c r="G85" s="96"/>
      <c r="H85" s="96"/>
      <c r="I85" s="96"/>
      <c r="J85" s="96"/>
      <c r="K85" s="96"/>
      <c r="L85" s="96"/>
      <c r="M85" s="96"/>
      <c r="N85" s="96"/>
      <c r="O85" s="96"/>
      <c r="P85" s="96"/>
      <c r="Q85" s="96"/>
      <c r="R85" s="96"/>
      <c r="S85" s="96"/>
      <c r="T85" s="96"/>
      <c r="U85" s="96"/>
      <c r="V85" s="96"/>
      <c r="W85" s="96"/>
      <c r="X85" s="96"/>
      <c r="Y85" s="96"/>
      <c r="Z85" s="96"/>
      <c r="AA85" s="96"/>
      <c r="AB85" s="96"/>
      <c r="AC85" s="96"/>
      <c r="AD85" s="96"/>
      <c r="AE85" s="96"/>
      <c r="AF85" s="96"/>
      <c r="AG85" s="96"/>
      <c r="AH85" s="96"/>
      <c r="AI85" s="96"/>
      <c r="AJ85" s="96"/>
      <c r="AK85" s="96"/>
      <c r="AL85" s="96"/>
      <c r="AM85" s="96"/>
      <c r="AN85" s="96"/>
      <c r="AO85" s="96"/>
      <c r="AP85" s="96"/>
      <c r="AQ85" s="96"/>
    </row>
    <row r="86" spans="1:43">
      <c r="A86" s="96"/>
      <c r="B86" s="96"/>
      <c r="C86" s="96"/>
      <c r="D86" s="96"/>
      <c r="E86" s="96"/>
      <c r="F86" s="96"/>
      <c r="G86" s="96"/>
      <c r="H86" s="96"/>
      <c r="I86" s="96"/>
      <c r="J86" s="96"/>
      <c r="K86" s="96"/>
      <c r="L86" s="96"/>
      <c r="M86" s="96"/>
      <c r="N86" s="96"/>
      <c r="O86" s="96"/>
      <c r="P86" s="96"/>
      <c r="Q86" s="96"/>
      <c r="R86" s="96"/>
      <c r="S86" s="96"/>
      <c r="T86" s="96"/>
      <c r="U86" s="96"/>
      <c r="V86" s="96"/>
      <c r="W86" s="96"/>
      <c r="X86" s="96"/>
      <c r="Y86" s="96"/>
      <c r="Z86" s="96"/>
      <c r="AA86" s="96"/>
      <c r="AB86" s="96"/>
      <c r="AC86" s="96"/>
      <c r="AD86" s="96"/>
      <c r="AE86" s="96"/>
      <c r="AF86" s="96"/>
      <c r="AG86" s="96"/>
      <c r="AH86" s="96"/>
      <c r="AI86" s="96"/>
      <c r="AJ86" s="96"/>
      <c r="AK86" s="96"/>
      <c r="AL86" s="96"/>
      <c r="AM86" s="96"/>
      <c r="AN86" s="96"/>
      <c r="AO86" s="96"/>
      <c r="AP86" s="96"/>
      <c r="AQ86" s="96"/>
    </row>
    <row r="87" spans="1:43">
      <c r="A87" s="96"/>
      <c r="B87" s="96"/>
      <c r="C87" s="96"/>
      <c r="D87" s="96"/>
      <c r="E87" s="96"/>
      <c r="F87" s="96"/>
      <c r="G87" s="96"/>
      <c r="H87" s="96"/>
      <c r="I87" s="96"/>
      <c r="J87" s="96"/>
      <c r="K87" s="96"/>
      <c r="L87" s="96"/>
      <c r="M87" s="96"/>
      <c r="N87" s="96"/>
      <c r="O87" s="96"/>
      <c r="P87" s="96"/>
      <c r="Q87" s="96"/>
      <c r="R87" s="96"/>
      <c r="S87" s="96"/>
      <c r="T87" s="96"/>
      <c r="U87" s="96"/>
      <c r="V87" s="96"/>
      <c r="W87" s="96"/>
      <c r="X87" s="96"/>
      <c r="Y87" s="96"/>
      <c r="Z87" s="96"/>
      <c r="AA87" s="96"/>
      <c r="AB87" s="96"/>
      <c r="AC87" s="96"/>
      <c r="AD87" s="96"/>
      <c r="AE87" s="96"/>
      <c r="AF87" s="96"/>
      <c r="AG87" s="96"/>
      <c r="AH87" s="96"/>
      <c r="AI87" s="96"/>
      <c r="AJ87" s="96"/>
      <c r="AK87" s="96"/>
      <c r="AL87" s="96"/>
      <c r="AM87" s="96"/>
      <c r="AN87" s="96"/>
      <c r="AO87" s="96"/>
      <c r="AP87" s="96"/>
      <c r="AQ87" s="96"/>
    </row>
    <row r="88" spans="1:43">
      <c r="A88" s="96"/>
      <c r="B88" s="96"/>
      <c r="C88" s="96"/>
      <c r="D88" s="96"/>
      <c r="E88" s="96"/>
      <c r="F88" s="96"/>
      <c r="G88" s="96"/>
      <c r="H88" s="96"/>
      <c r="I88" s="96"/>
      <c r="J88" s="96"/>
      <c r="K88" s="96"/>
      <c r="L88" s="96"/>
      <c r="M88" s="96"/>
      <c r="N88" s="96"/>
      <c r="O88" s="96"/>
      <c r="P88" s="96"/>
      <c r="Q88" s="96"/>
      <c r="R88" s="96"/>
      <c r="S88" s="96"/>
      <c r="T88" s="96"/>
      <c r="U88" s="96"/>
      <c r="V88" s="96"/>
      <c r="W88" s="96"/>
      <c r="X88" s="96"/>
      <c r="Y88" s="96"/>
      <c r="Z88" s="96"/>
      <c r="AA88" s="96"/>
      <c r="AB88" s="96"/>
      <c r="AC88" s="96"/>
      <c r="AD88" s="96"/>
      <c r="AE88" s="96"/>
      <c r="AF88" s="96"/>
      <c r="AG88" s="96"/>
      <c r="AH88" s="96"/>
      <c r="AI88" s="96"/>
      <c r="AJ88" s="96"/>
      <c r="AK88" s="96"/>
      <c r="AL88" s="96"/>
      <c r="AM88" s="96"/>
      <c r="AN88" s="96"/>
      <c r="AO88" s="96"/>
      <c r="AP88" s="96"/>
      <c r="AQ88" s="96"/>
    </row>
    <row r="89" spans="1:43">
      <c r="A89" s="96"/>
      <c r="B89" s="96"/>
      <c r="C89" s="96"/>
      <c r="D89" s="96"/>
      <c r="E89" s="96"/>
      <c r="F89" s="96"/>
      <c r="G89" s="96"/>
      <c r="H89" s="96"/>
      <c r="I89" s="96"/>
      <c r="J89" s="96"/>
      <c r="K89" s="96"/>
      <c r="L89" s="96"/>
      <c r="M89" s="96"/>
      <c r="N89" s="96"/>
      <c r="O89" s="96"/>
      <c r="P89" s="96"/>
      <c r="Q89" s="96"/>
      <c r="R89" s="96"/>
      <c r="S89" s="96"/>
      <c r="T89" s="96"/>
      <c r="U89" s="96"/>
      <c r="V89" s="96"/>
      <c r="W89" s="96"/>
      <c r="X89" s="96"/>
      <c r="Y89" s="96"/>
      <c r="Z89" s="96"/>
      <c r="AA89" s="96"/>
      <c r="AB89" s="96"/>
      <c r="AC89" s="96"/>
      <c r="AD89" s="96"/>
      <c r="AE89" s="96"/>
      <c r="AF89" s="96"/>
      <c r="AG89" s="96"/>
      <c r="AH89" s="96"/>
      <c r="AI89" s="96"/>
      <c r="AJ89" s="96"/>
      <c r="AK89" s="96"/>
      <c r="AL89" s="96"/>
      <c r="AM89" s="96"/>
      <c r="AN89" s="96"/>
      <c r="AO89" s="96"/>
      <c r="AP89" s="96"/>
      <c r="AQ89" s="96"/>
    </row>
    <row r="90" spans="1:43">
      <c r="A90" s="96"/>
      <c r="B90" s="96"/>
      <c r="C90" s="96"/>
      <c r="D90" s="96"/>
      <c r="E90" s="96"/>
      <c r="F90" s="96"/>
      <c r="G90" s="96"/>
      <c r="H90" s="96"/>
      <c r="I90" s="96"/>
      <c r="J90" s="96"/>
      <c r="K90" s="96"/>
      <c r="L90" s="96"/>
      <c r="M90" s="96"/>
      <c r="N90" s="96"/>
      <c r="O90" s="96"/>
      <c r="P90" s="96"/>
      <c r="Q90" s="96"/>
      <c r="R90" s="96"/>
      <c r="S90" s="96"/>
      <c r="T90" s="96"/>
      <c r="U90" s="96"/>
      <c r="V90" s="96"/>
      <c r="W90" s="96"/>
      <c r="X90" s="96"/>
      <c r="Y90" s="96"/>
      <c r="Z90" s="96"/>
      <c r="AA90" s="96"/>
      <c r="AB90" s="96"/>
      <c r="AC90" s="96"/>
      <c r="AD90" s="96"/>
      <c r="AE90" s="96"/>
      <c r="AF90" s="96"/>
      <c r="AG90" s="96"/>
      <c r="AH90" s="96"/>
      <c r="AI90" s="96"/>
      <c r="AJ90" s="96"/>
      <c r="AK90" s="96"/>
      <c r="AL90" s="96"/>
      <c r="AM90" s="96"/>
      <c r="AN90" s="96"/>
      <c r="AO90" s="96"/>
      <c r="AP90" s="96"/>
      <c r="AQ90" s="96"/>
    </row>
    <row r="91" spans="1:43">
      <c r="A91" s="96"/>
      <c r="B91" s="96"/>
      <c r="C91" s="96"/>
      <c r="D91" s="96"/>
      <c r="E91" s="96"/>
      <c r="F91" s="96"/>
      <c r="G91" s="96"/>
      <c r="H91" s="96"/>
      <c r="I91" s="96"/>
      <c r="J91" s="96"/>
      <c r="K91" s="96"/>
      <c r="L91" s="96"/>
      <c r="M91" s="96"/>
      <c r="N91" s="96"/>
      <c r="O91" s="96"/>
      <c r="P91" s="96"/>
      <c r="Q91" s="96"/>
      <c r="R91" s="96"/>
      <c r="S91" s="96"/>
      <c r="T91" s="96"/>
      <c r="U91" s="96"/>
      <c r="V91" s="96"/>
      <c r="W91" s="96"/>
      <c r="X91" s="96"/>
      <c r="Y91" s="96"/>
      <c r="Z91" s="96"/>
      <c r="AA91" s="96"/>
      <c r="AB91" s="96"/>
      <c r="AC91" s="96"/>
      <c r="AD91" s="96"/>
      <c r="AE91" s="96"/>
      <c r="AF91" s="96"/>
      <c r="AG91" s="96"/>
      <c r="AH91" s="96"/>
      <c r="AI91" s="96"/>
      <c r="AJ91" s="96"/>
      <c r="AK91" s="96"/>
      <c r="AL91" s="96"/>
      <c r="AM91" s="96"/>
      <c r="AN91" s="96"/>
      <c r="AO91" s="96"/>
      <c r="AP91" s="96"/>
      <c r="AQ91" s="96"/>
    </row>
    <row r="92" spans="1:43">
      <c r="A92" s="96"/>
      <c r="B92" s="96"/>
      <c r="C92" s="96"/>
      <c r="D92" s="96"/>
      <c r="E92" s="96"/>
      <c r="F92" s="96"/>
      <c r="G92" s="96"/>
      <c r="H92" s="96"/>
      <c r="I92" s="96"/>
      <c r="J92" s="96"/>
      <c r="K92" s="96"/>
      <c r="L92" s="96"/>
      <c r="M92" s="96"/>
      <c r="N92" s="96"/>
      <c r="O92" s="96"/>
      <c r="P92" s="96"/>
      <c r="Q92" s="96"/>
      <c r="R92" s="96"/>
      <c r="S92" s="96"/>
      <c r="T92" s="96"/>
      <c r="U92" s="96"/>
      <c r="V92" s="96"/>
      <c r="W92" s="96"/>
      <c r="X92" s="96"/>
      <c r="Y92" s="96"/>
      <c r="Z92" s="96"/>
      <c r="AA92" s="96"/>
      <c r="AB92" s="96"/>
      <c r="AC92" s="96"/>
      <c r="AD92" s="96"/>
      <c r="AE92" s="96"/>
      <c r="AF92" s="96"/>
      <c r="AG92" s="96"/>
      <c r="AH92" s="96"/>
      <c r="AI92" s="96"/>
      <c r="AJ92" s="96"/>
      <c r="AK92" s="96"/>
      <c r="AL92" s="96"/>
      <c r="AM92" s="96"/>
      <c r="AN92" s="96"/>
      <c r="AO92" s="96"/>
      <c r="AP92" s="96"/>
      <c r="AQ92" s="96"/>
    </row>
    <row r="93" spans="1:43">
      <c r="A93" s="96"/>
      <c r="B93" s="96"/>
      <c r="C93" s="96"/>
      <c r="D93" s="96"/>
      <c r="E93" s="96"/>
      <c r="F93" s="96"/>
      <c r="G93" s="96"/>
      <c r="H93" s="96"/>
      <c r="I93" s="96"/>
      <c r="J93" s="96"/>
      <c r="K93" s="96"/>
      <c r="L93" s="96"/>
      <c r="M93" s="96"/>
      <c r="N93" s="96"/>
      <c r="O93" s="96"/>
      <c r="P93" s="96"/>
      <c r="Q93" s="96"/>
      <c r="R93" s="96"/>
      <c r="S93" s="96"/>
      <c r="T93" s="96"/>
      <c r="U93" s="96"/>
      <c r="V93" s="96"/>
      <c r="W93" s="96"/>
      <c r="X93" s="96"/>
      <c r="Y93" s="96"/>
      <c r="Z93" s="96"/>
      <c r="AA93" s="96"/>
      <c r="AB93" s="96"/>
      <c r="AC93" s="96"/>
      <c r="AD93" s="96"/>
      <c r="AE93" s="96"/>
      <c r="AF93" s="96"/>
      <c r="AG93" s="96"/>
      <c r="AH93" s="96"/>
      <c r="AI93" s="96"/>
      <c r="AJ93" s="96"/>
      <c r="AK93" s="96"/>
      <c r="AL93" s="96"/>
      <c r="AM93" s="96"/>
      <c r="AN93" s="96"/>
      <c r="AO93" s="96"/>
      <c r="AP93" s="96"/>
      <c r="AQ93" s="96"/>
    </row>
    <row r="94" spans="1:43">
      <c r="A94" s="96"/>
      <c r="B94" s="96"/>
      <c r="C94" s="96"/>
      <c r="D94" s="96"/>
      <c r="E94" s="96"/>
      <c r="F94" s="96"/>
      <c r="G94" s="96"/>
      <c r="H94" s="96"/>
      <c r="I94" s="96"/>
      <c r="J94" s="96"/>
      <c r="K94" s="96"/>
      <c r="L94" s="96"/>
      <c r="M94" s="96"/>
      <c r="N94" s="96"/>
      <c r="O94" s="96"/>
      <c r="P94" s="96"/>
      <c r="Q94" s="96"/>
      <c r="R94" s="96"/>
      <c r="S94" s="96"/>
      <c r="T94" s="96"/>
      <c r="U94" s="96"/>
      <c r="V94" s="96"/>
      <c r="W94" s="96"/>
      <c r="X94" s="96"/>
      <c r="Y94" s="96"/>
      <c r="Z94" s="96"/>
      <c r="AA94" s="96"/>
      <c r="AB94" s="96"/>
      <c r="AC94" s="96"/>
      <c r="AD94" s="96"/>
      <c r="AE94" s="96"/>
      <c r="AF94" s="96"/>
      <c r="AG94" s="96"/>
      <c r="AH94" s="96"/>
      <c r="AI94" s="96"/>
      <c r="AJ94" s="96"/>
      <c r="AK94" s="96"/>
      <c r="AL94" s="96"/>
      <c r="AM94" s="96"/>
      <c r="AN94" s="96"/>
      <c r="AO94" s="96"/>
      <c r="AP94" s="96"/>
      <c r="AQ94" s="96"/>
    </row>
    <row r="95" spans="1:43">
      <c r="A95" s="96"/>
      <c r="B95" s="96"/>
      <c r="C95" s="96"/>
      <c r="D95" s="96"/>
      <c r="E95" s="96"/>
      <c r="F95" s="96"/>
      <c r="G95" s="96"/>
      <c r="H95" s="96"/>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6"/>
      <c r="AJ95" s="96"/>
      <c r="AK95" s="96"/>
      <c r="AL95" s="96"/>
      <c r="AM95" s="96"/>
      <c r="AN95" s="96"/>
      <c r="AO95" s="96"/>
      <c r="AP95" s="96"/>
      <c r="AQ95" s="96"/>
    </row>
    <row r="96" spans="1:43">
      <c r="A96" s="96"/>
      <c r="B96" s="96"/>
      <c r="C96" s="96"/>
      <c r="D96" s="96"/>
      <c r="E96" s="96"/>
      <c r="F96" s="96"/>
      <c r="G96" s="96"/>
      <c r="H96" s="96"/>
      <c r="I96" s="96"/>
      <c r="J96" s="96"/>
      <c r="K96" s="96"/>
      <c r="L96" s="96"/>
      <c r="M96" s="96"/>
      <c r="N96" s="96"/>
      <c r="O96" s="96"/>
      <c r="P96" s="96"/>
      <c r="Q96" s="96"/>
      <c r="R96" s="96"/>
      <c r="S96" s="96"/>
      <c r="T96" s="96"/>
      <c r="U96" s="96"/>
      <c r="V96" s="96"/>
      <c r="W96" s="96"/>
      <c r="X96" s="96"/>
      <c r="Y96" s="96"/>
      <c r="Z96" s="96"/>
      <c r="AA96" s="96"/>
      <c r="AB96" s="96"/>
      <c r="AC96" s="96"/>
      <c r="AD96" s="96"/>
      <c r="AE96" s="96"/>
      <c r="AF96" s="96"/>
      <c r="AG96" s="96"/>
      <c r="AH96" s="96"/>
      <c r="AI96" s="96"/>
      <c r="AJ96" s="96"/>
      <c r="AK96" s="96"/>
      <c r="AL96" s="96"/>
      <c r="AM96" s="96"/>
      <c r="AN96" s="96"/>
      <c r="AO96" s="96"/>
      <c r="AP96" s="96"/>
      <c r="AQ96" s="96"/>
    </row>
    <row r="97" spans="1:43">
      <c r="A97" s="96"/>
      <c r="B97" s="96"/>
      <c r="C97" s="96"/>
      <c r="D97" s="96"/>
      <c r="E97" s="96"/>
      <c r="F97" s="96"/>
      <c r="G97" s="96"/>
      <c r="H97" s="96"/>
      <c r="I97" s="96"/>
      <c r="J97" s="96"/>
      <c r="K97" s="96"/>
      <c r="L97" s="96"/>
      <c r="M97" s="96"/>
      <c r="N97" s="96"/>
      <c r="O97" s="96"/>
      <c r="P97" s="96"/>
      <c r="Q97" s="96"/>
      <c r="R97" s="96"/>
      <c r="S97" s="96"/>
      <c r="T97" s="96"/>
      <c r="U97" s="96"/>
      <c r="V97" s="96"/>
      <c r="W97" s="96"/>
      <c r="X97" s="96"/>
      <c r="Y97" s="96"/>
      <c r="Z97" s="96"/>
      <c r="AA97" s="96"/>
      <c r="AB97" s="96"/>
      <c r="AC97" s="96"/>
      <c r="AD97" s="96"/>
      <c r="AE97" s="96"/>
      <c r="AF97" s="96"/>
      <c r="AG97" s="96"/>
      <c r="AH97" s="96"/>
      <c r="AI97" s="96"/>
      <c r="AJ97" s="96"/>
      <c r="AK97" s="96"/>
      <c r="AL97" s="96"/>
      <c r="AM97" s="96"/>
      <c r="AN97" s="96"/>
      <c r="AO97" s="96"/>
      <c r="AP97" s="96"/>
      <c r="AQ97" s="96"/>
    </row>
    <row r="98" spans="1:43">
      <c r="A98" s="96"/>
      <c r="B98" s="96"/>
      <c r="C98" s="96"/>
      <c r="D98" s="96"/>
      <c r="E98" s="96"/>
      <c r="F98" s="96"/>
      <c r="G98" s="96"/>
      <c r="H98" s="96"/>
      <c r="I98" s="96"/>
      <c r="J98" s="96"/>
      <c r="K98" s="96"/>
      <c r="L98" s="96"/>
      <c r="M98" s="96"/>
      <c r="N98" s="96"/>
      <c r="O98" s="96"/>
      <c r="P98" s="96"/>
      <c r="Q98" s="96"/>
      <c r="R98" s="96"/>
      <c r="S98" s="96"/>
      <c r="T98" s="96"/>
      <c r="U98" s="96"/>
      <c r="V98" s="96"/>
      <c r="W98" s="96"/>
      <c r="X98" s="96"/>
      <c r="Y98" s="96"/>
      <c r="Z98" s="96"/>
      <c r="AA98" s="96"/>
      <c r="AB98" s="96"/>
      <c r="AC98" s="96"/>
      <c r="AD98" s="96"/>
      <c r="AE98" s="96"/>
      <c r="AF98" s="96"/>
      <c r="AG98" s="96"/>
      <c r="AH98" s="96"/>
      <c r="AI98" s="96"/>
      <c r="AJ98" s="96"/>
      <c r="AK98" s="96"/>
      <c r="AL98" s="96"/>
      <c r="AM98" s="96"/>
      <c r="AN98" s="96"/>
      <c r="AO98" s="96"/>
      <c r="AP98" s="96"/>
      <c r="AQ98" s="96"/>
    </row>
    <row r="99" spans="1:43">
      <c r="A99" s="96"/>
      <c r="B99" s="96"/>
      <c r="C99" s="96"/>
      <c r="D99" s="96"/>
      <c r="E99" s="96"/>
      <c r="F99" s="96"/>
      <c r="G99" s="96"/>
      <c r="H99" s="96"/>
      <c r="I99" s="96"/>
      <c r="J99" s="96"/>
      <c r="K99" s="96"/>
      <c r="L99" s="96"/>
      <c r="M99" s="96"/>
      <c r="N99" s="96"/>
      <c r="O99" s="96"/>
      <c r="P99" s="96"/>
      <c r="Q99" s="96"/>
      <c r="R99" s="96"/>
      <c r="S99" s="96"/>
      <c r="T99" s="96"/>
      <c r="U99" s="96"/>
      <c r="V99" s="96"/>
      <c r="W99" s="96"/>
      <c r="X99" s="96"/>
      <c r="Y99" s="96"/>
      <c r="Z99" s="96"/>
      <c r="AA99" s="96"/>
      <c r="AB99" s="96"/>
      <c r="AC99" s="96"/>
      <c r="AD99" s="96"/>
      <c r="AE99" s="96"/>
      <c r="AF99" s="96"/>
      <c r="AG99" s="96"/>
      <c r="AH99" s="96"/>
      <c r="AI99" s="96"/>
      <c r="AJ99" s="96"/>
      <c r="AK99" s="96"/>
      <c r="AL99" s="96"/>
      <c r="AM99" s="96"/>
      <c r="AN99" s="96"/>
      <c r="AO99" s="96"/>
      <c r="AP99" s="96"/>
      <c r="AQ99" s="96"/>
    </row>
    <row r="100" spans="1:43">
      <c r="A100" s="96"/>
      <c r="B100" s="96"/>
      <c r="C100" s="96"/>
      <c r="D100" s="96"/>
      <c r="E100" s="96"/>
      <c r="F100" s="96"/>
      <c r="G100" s="96"/>
      <c r="H100" s="96"/>
      <c r="I100" s="96"/>
      <c r="J100" s="96"/>
      <c r="K100" s="96"/>
      <c r="L100" s="96"/>
      <c r="M100" s="96"/>
      <c r="N100" s="96"/>
      <c r="O100" s="96"/>
      <c r="P100" s="96"/>
      <c r="Q100" s="96"/>
      <c r="R100" s="96"/>
      <c r="S100" s="96"/>
      <c r="T100" s="96"/>
      <c r="U100" s="96"/>
      <c r="V100" s="96"/>
      <c r="W100" s="96"/>
      <c r="X100" s="96"/>
      <c r="Y100" s="96"/>
      <c r="Z100" s="96"/>
      <c r="AA100" s="96"/>
      <c r="AB100" s="96"/>
      <c r="AC100" s="96"/>
      <c r="AD100" s="96"/>
      <c r="AE100" s="96"/>
      <c r="AF100" s="96"/>
      <c r="AG100" s="96"/>
      <c r="AH100" s="96"/>
      <c r="AI100" s="96"/>
      <c r="AJ100" s="96"/>
      <c r="AK100" s="96"/>
      <c r="AL100" s="96"/>
      <c r="AM100" s="96"/>
      <c r="AN100" s="96"/>
      <c r="AO100" s="96"/>
      <c r="AP100" s="96"/>
      <c r="AQ100" s="96"/>
    </row>
    <row r="101" spans="1:43">
      <c r="A101" s="96"/>
      <c r="B101" s="96"/>
      <c r="C101" s="96"/>
      <c r="D101" s="96"/>
      <c r="E101" s="96"/>
      <c r="F101" s="96"/>
      <c r="G101" s="96"/>
      <c r="H101" s="96"/>
      <c r="I101" s="96"/>
      <c r="J101" s="96"/>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6"/>
      <c r="AJ101" s="96"/>
      <c r="AK101" s="96"/>
      <c r="AL101" s="96"/>
      <c r="AM101" s="96"/>
      <c r="AN101" s="96"/>
      <c r="AO101" s="96"/>
      <c r="AP101" s="96"/>
      <c r="AQ101" s="96"/>
    </row>
    <row r="102" spans="1:43">
      <c r="A102" s="96"/>
      <c r="B102" s="96"/>
      <c r="C102" s="96"/>
      <c r="D102" s="96"/>
      <c r="E102" s="96"/>
      <c r="F102" s="96"/>
      <c r="G102" s="96"/>
      <c r="H102" s="96"/>
      <c r="I102" s="96"/>
      <c r="J102" s="96"/>
      <c r="K102" s="96"/>
      <c r="L102" s="96"/>
      <c r="M102" s="96"/>
      <c r="N102" s="96"/>
      <c r="O102" s="96"/>
      <c r="P102" s="96"/>
      <c r="Q102" s="96"/>
      <c r="R102" s="96"/>
      <c r="S102" s="96"/>
      <c r="T102" s="96"/>
      <c r="U102" s="96"/>
      <c r="V102" s="96"/>
      <c r="W102" s="96"/>
      <c r="X102" s="96"/>
      <c r="Y102" s="96"/>
      <c r="Z102" s="96"/>
      <c r="AA102" s="96"/>
      <c r="AB102" s="96"/>
      <c r="AC102" s="96"/>
      <c r="AD102" s="96"/>
      <c r="AE102" s="96"/>
      <c r="AF102" s="96"/>
      <c r="AG102" s="96"/>
      <c r="AH102" s="96"/>
      <c r="AI102" s="96"/>
      <c r="AJ102" s="96"/>
      <c r="AK102" s="96"/>
      <c r="AL102" s="96"/>
      <c r="AM102" s="96"/>
      <c r="AN102" s="96"/>
      <c r="AO102" s="96"/>
      <c r="AP102" s="96"/>
      <c r="AQ102" s="96"/>
    </row>
    <row r="103" spans="1:43">
      <c r="A103" s="96"/>
      <c r="B103" s="96"/>
      <c r="C103" s="96"/>
      <c r="D103" s="96"/>
      <c r="E103" s="96"/>
      <c r="F103" s="96"/>
      <c r="G103" s="96"/>
      <c r="H103" s="96"/>
      <c r="I103" s="96"/>
      <c r="J103" s="96"/>
      <c r="K103" s="96"/>
      <c r="L103" s="96"/>
      <c r="M103" s="96"/>
      <c r="N103" s="96"/>
      <c r="O103" s="96"/>
      <c r="P103" s="96"/>
      <c r="Q103" s="96"/>
      <c r="R103" s="96"/>
      <c r="S103" s="96"/>
      <c r="T103" s="96"/>
      <c r="U103" s="96"/>
      <c r="V103" s="96"/>
      <c r="W103" s="96"/>
      <c r="X103" s="96"/>
      <c r="Y103" s="96"/>
      <c r="Z103" s="96"/>
      <c r="AA103" s="96"/>
      <c r="AB103" s="96"/>
      <c r="AC103" s="96"/>
      <c r="AD103" s="96"/>
      <c r="AE103" s="96"/>
      <c r="AF103" s="96"/>
      <c r="AG103" s="96"/>
      <c r="AH103" s="96"/>
      <c r="AI103" s="96"/>
      <c r="AJ103" s="96"/>
      <c r="AK103" s="96"/>
      <c r="AL103" s="96"/>
      <c r="AM103" s="96"/>
      <c r="AN103" s="96"/>
      <c r="AO103" s="96"/>
      <c r="AP103" s="96"/>
      <c r="AQ103" s="96"/>
    </row>
    <row r="104" spans="1:43">
      <c r="A104" s="96"/>
      <c r="B104" s="96"/>
      <c r="C104" s="96"/>
      <c r="D104" s="96"/>
      <c r="E104" s="96"/>
      <c r="F104" s="96"/>
      <c r="G104" s="96"/>
      <c r="H104" s="96"/>
      <c r="I104" s="96"/>
      <c r="J104" s="96"/>
      <c r="K104" s="96"/>
      <c r="L104" s="96"/>
      <c r="M104" s="96"/>
      <c r="N104" s="96"/>
      <c r="O104" s="96"/>
      <c r="P104" s="96"/>
      <c r="Q104" s="96"/>
      <c r="R104" s="96"/>
      <c r="S104" s="96"/>
      <c r="T104" s="96"/>
      <c r="U104" s="96"/>
      <c r="V104" s="96"/>
      <c r="W104" s="96"/>
      <c r="X104" s="96"/>
      <c r="Y104" s="96"/>
      <c r="Z104" s="96"/>
      <c r="AA104" s="96"/>
      <c r="AB104" s="96"/>
      <c r="AC104" s="96"/>
      <c r="AD104" s="96"/>
      <c r="AE104" s="96"/>
      <c r="AF104" s="96"/>
      <c r="AG104" s="96"/>
      <c r="AH104" s="96"/>
      <c r="AI104" s="96"/>
      <c r="AJ104" s="96"/>
      <c r="AK104" s="96"/>
      <c r="AL104" s="96"/>
      <c r="AM104" s="96"/>
      <c r="AN104" s="96"/>
      <c r="AO104" s="96"/>
      <c r="AP104" s="96"/>
      <c r="AQ104" s="96"/>
    </row>
    <row r="105" spans="1:43">
      <c r="A105" s="96"/>
      <c r="B105" s="96"/>
      <c r="C105" s="96"/>
      <c r="D105" s="96"/>
      <c r="E105" s="96"/>
      <c r="F105" s="96"/>
      <c r="G105" s="96"/>
      <c r="H105" s="96"/>
      <c r="I105" s="96"/>
      <c r="J105" s="96"/>
      <c r="K105" s="96"/>
      <c r="L105" s="96"/>
      <c r="M105" s="96"/>
      <c r="N105" s="96"/>
      <c r="O105" s="96"/>
      <c r="P105" s="96"/>
      <c r="Q105" s="96"/>
      <c r="R105" s="96"/>
      <c r="S105" s="96"/>
      <c r="T105" s="96"/>
      <c r="U105" s="96"/>
      <c r="V105" s="96"/>
      <c r="W105" s="96"/>
      <c r="X105" s="96"/>
      <c r="Y105" s="96"/>
      <c r="Z105" s="96"/>
      <c r="AA105" s="96"/>
      <c r="AB105" s="96"/>
      <c r="AC105" s="96"/>
      <c r="AD105" s="96"/>
      <c r="AE105" s="96"/>
      <c r="AF105" s="96"/>
      <c r="AG105" s="96"/>
      <c r="AH105" s="96"/>
      <c r="AI105" s="96"/>
      <c r="AJ105" s="96"/>
      <c r="AK105" s="96"/>
      <c r="AL105" s="96"/>
      <c r="AM105" s="96"/>
      <c r="AN105" s="96"/>
      <c r="AO105" s="96"/>
      <c r="AP105" s="96"/>
      <c r="AQ105" s="96"/>
    </row>
    <row r="106" spans="1:43">
      <c r="A106" s="96"/>
      <c r="B106" s="96"/>
      <c r="C106" s="96"/>
      <c r="D106" s="96"/>
      <c r="E106" s="96"/>
      <c r="F106" s="96"/>
      <c r="G106" s="96"/>
      <c r="H106" s="96"/>
      <c r="I106" s="96"/>
      <c r="J106" s="96"/>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c r="AH106" s="96"/>
      <c r="AI106" s="96"/>
      <c r="AJ106" s="96"/>
      <c r="AK106" s="96"/>
      <c r="AL106" s="96"/>
      <c r="AM106" s="96"/>
      <c r="AN106" s="96"/>
      <c r="AO106" s="96"/>
      <c r="AP106" s="96"/>
      <c r="AQ106" s="96"/>
    </row>
    <row r="107" spans="1:43">
      <c r="A107" s="96"/>
      <c r="B107" s="96"/>
      <c r="C107" s="96"/>
      <c r="D107" s="96"/>
      <c r="E107" s="96"/>
      <c r="F107" s="96"/>
      <c r="G107" s="96"/>
      <c r="H107" s="96"/>
      <c r="I107" s="96"/>
      <c r="J107" s="96"/>
      <c r="K107" s="96"/>
      <c r="L107" s="96"/>
      <c r="M107" s="96"/>
      <c r="N107" s="96"/>
      <c r="O107" s="96"/>
      <c r="P107" s="96"/>
      <c r="Q107" s="96"/>
      <c r="R107" s="96"/>
      <c r="S107" s="96"/>
      <c r="T107" s="96"/>
      <c r="U107" s="96"/>
      <c r="V107" s="96"/>
      <c r="W107" s="96"/>
      <c r="X107" s="96"/>
      <c r="Y107" s="96"/>
      <c r="Z107" s="96"/>
      <c r="AA107" s="96"/>
      <c r="AB107" s="96"/>
      <c r="AC107" s="96"/>
      <c r="AD107" s="96"/>
      <c r="AE107" s="96"/>
      <c r="AF107" s="96"/>
      <c r="AG107" s="96"/>
      <c r="AH107" s="96"/>
      <c r="AI107" s="96"/>
      <c r="AJ107" s="96"/>
      <c r="AK107" s="96"/>
      <c r="AL107" s="96"/>
      <c r="AM107" s="96"/>
      <c r="AN107" s="96"/>
      <c r="AO107" s="96"/>
      <c r="AP107" s="96"/>
      <c r="AQ107" s="96"/>
    </row>
    <row r="108" spans="1:43">
      <c r="A108" s="96"/>
      <c r="B108" s="96"/>
      <c r="C108" s="96"/>
      <c r="D108" s="96"/>
      <c r="E108" s="96"/>
      <c r="F108" s="96"/>
      <c r="G108" s="96"/>
      <c r="H108" s="96"/>
      <c r="I108" s="96"/>
      <c r="J108" s="96"/>
      <c r="K108" s="96"/>
      <c r="L108" s="96"/>
      <c r="M108" s="96"/>
      <c r="N108" s="96"/>
      <c r="O108" s="96"/>
      <c r="P108" s="96"/>
      <c r="Q108" s="96"/>
      <c r="R108" s="96"/>
      <c r="S108" s="96"/>
      <c r="T108" s="96"/>
      <c r="U108" s="96"/>
      <c r="V108" s="96"/>
      <c r="W108" s="96"/>
      <c r="X108" s="96"/>
      <c r="Y108" s="96"/>
      <c r="Z108" s="96"/>
      <c r="AA108" s="96"/>
      <c r="AB108" s="96"/>
      <c r="AC108" s="96"/>
      <c r="AD108" s="96"/>
      <c r="AE108" s="96"/>
      <c r="AF108" s="96"/>
      <c r="AG108" s="96"/>
      <c r="AH108" s="96"/>
      <c r="AI108" s="96"/>
      <c r="AJ108" s="96"/>
      <c r="AK108" s="96"/>
      <c r="AL108" s="96"/>
      <c r="AM108" s="96"/>
      <c r="AN108" s="96"/>
      <c r="AO108" s="96"/>
      <c r="AP108" s="96"/>
      <c r="AQ108" s="96"/>
    </row>
    <row r="109" spans="1:43">
      <c r="A109" s="96"/>
      <c r="B109" s="96"/>
      <c r="C109" s="96"/>
      <c r="D109" s="96"/>
      <c r="E109" s="96"/>
      <c r="F109" s="96"/>
      <c r="G109" s="96"/>
      <c r="H109" s="96"/>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6"/>
      <c r="AL109" s="96"/>
      <c r="AM109" s="96"/>
      <c r="AN109" s="96"/>
      <c r="AO109" s="96"/>
      <c r="AP109" s="96"/>
      <c r="AQ109" s="96"/>
    </row>
    <row r="110" spans="1:43">
      <c r="A110" s="96"/>
      <c r="B110" s="96"/>
      <c r="C110" s="96"/>
      <c r="D110" s="96"/>
      <c r="E110" s="96"/>
      <c r="F110" s="96"/>
      <c r="G110" s="96"/>
      <c r="H110" s="96"/>
      <c r="I110" s="96"/>
      <c r="J110" s="96"/>
      <c r="K110" s="96"/>
      <c r="L110" s="96"/>
      <c r="M110" s="96"/>
      <c r="N110" s="96"/>
      <c r="O110" s="96"/>
      <c r="P110" s="96"/>
      <c r="Q110" s="96"/>
      <c r="R110" s="96"/>
      <c r="S110" s="96"/>
      <c r="T110" s="96"/>
      <c r="U110" s="96"/>
      <c r="V110" s="96"/>
      <c r="W110" s="96"/>
      <c r="X110" s="96"/>
      <c r="Y110" s="96"/>
      <c r="Z110" s="96"/>
      <c r="AA110" s="96"/>
      <c r="AB110" s="96"/>
      <c r="AC110" s="96"/>
      <c r="AD110" s="96"/>
      <c r="AE110" s="96"/>
      <c r="AF110" s="96"/>
      <c r="AG110" s="96"/>
      <c r="AH110" s="96"/>
      <c r="AI110" s="96"/>
      <c r="AJ110" s="96"/>
      <c r="AK110" s="96"/>
      <c r="AL110" s="96"/>
      <c r="AM110" s="96"/>
      <c r="AN110" s="96"/>
      <c r="AO110" s="96"/>
      <c r="AP110" s="96"/>
      <c r="AQ110" s="96"/>
    </row>
    <row r="111" spans="1:43">
      <c r="A111" s="96"/>
      <c r="B111" s="96"/>
      <c r="C111" s="96"/>
      <c r="D111" s="96"/>
      <c r="E111" s="96"/>
      <c r="F111" s="96"/>
      <c r="G111" s="96"/>
      <c r="H111" s="96"/>
      <c r="I111" s="96"/>
      <c r="J111" s="96"/>
      <c r="K111" s="96"/>
      <c r="L111" s="96"/>
      <c r="M111" s="96"/>
      <c r="N111" s="96"/>
      <c r="O111" s="96"/>
      <c r="P111" s="96"/>
      <c r="Q111" s="96"/>
      <c r="R111" s="96"/>
      <c r="S111" s="96"/>
      <c r="T111" s="96"/>
      <c r="U111" s="96"/>
      <c r="V111" s="96"/>
      <c r="W111" s="96"/>
      <c r="X111" s="96"/>
      <c r="Y111" s="96"/>
      <c r="Z111" s="96"/>
      <c r="AA111" s="96"/>
      <c r="AB111" s="96"/>
      <c r="AC111" s="96"/>
      <c r="AD111" s="96"/>
      <c r="AE111" s="96"/>
      <c r="AF111" s="96"/>
      <c r="AG111" s="96"/>
      <c r="AH111" s="96"/>
      <c r="AI111" s="96"/>
      <c r="AJ111" s="96"/>
      <c r="AK111" s="96"/>
      <c r="AL111" s="96"/>
      <c r="AM111" s="96"/>
      <c r="AN111" s="96"/>
      <c r="AO111" s="96"/>
      <c r="AP111" s="96"/>
      <c r="AQ111" s="96"/>
    </row>
    <row r="112" spans="1:43">
      <c r="A112" s="96"/>
      <c r="B112" s="96"/>
      <c r="C112" s="96"/>
      <c r="D112" s="96"/>
      <c r="E112" s="96"/>
      <c r="F112" s="96"/>
      <c r="G112" s="96"/>
      <c r="H112" s="96"/>
      <c r="I112" s="96"/>
      <c r="J112" s="96"/>
      <c r="K112" s="96"/>
      <c r="L112" s="96"/>
      <c r="M112" s="96"/>
      <c r="N112" s="96"/>
      <c r="O112" s="96"/>
      <c r="P112" s="96"/>
      <c r="Q112" s="96"/>
      <c r="R112" s="96"/>
      <c r="S112" s="96"/>
      <c r="T112" s="96"/>
      <c r="U112" s="96"/>
      <c r="V112" s="96"/>
      <c r="W112" s="96"/>
      <c r="X112" s="96"/>
      <c r="Y112" s="96"/>
      <c r="Z112" s="96"/>
      <c r="AA112" s="96"/>
      <c r="AB112" s="96"/>
      <c r="AC112" s="96"/>
      <c r="AD112" s="96"/>
      <c r="AE112" s="96"/>
      <c r="AF112" s="96"/>
      <c r="AG112" s="96"/>
      <c r="AH112" s="96"/>
      <c r="AI112" s="96"/>
      <c r="AJ112" s="96"/>
      <c r="AK112" s="96"/>
      <c r="AL112" s="96"/>
      <c r="AM112" s="96"/>
      <c r="AN112" s="96"/>
      <c r="AO112" s="96"/>
      <c r="AP112" s="96"/>
      <c r="AQ112" s="96"/>
    </row>
    <row r="113" spans="1:43">
      <c r="A113" s="96"/>
      <c r="B113" s="96"/>
      <c r="C113" s="96"/>
      <c r="D113" s="96"/>
      <c r="E113" s="96"/>
      <c r="F113" s="96"/>
      <c r="G113" s="96"/>
      <c r="H113" s="96"/>
      <c r="I113" s="96"/>
      <c r="J113" s="96"/>
      <c r="K113" s="96"/>
      <c r="L113" s="96"/>
      <c r="M113" s="96"/>
      <c r="N113" s="96"/>
      <c r="O113" s="96"/>
      <c r="P113" s="96"/>
      <c r="Q113" s="96"/>
      <c r="R113" s="96"/>
      <c r="S113" s="96"/>
      <c r="T113" s="96"/>
      <c r="U113" s="96"/>
      <c r="V113" s="96"/>
      <c r="W113" s="96"/>
      <c r="X113" s="96"/>
      <c r="Y113" s="96"/>
      <c r="Z113" s="96"/>
      <c r="AA113" s="96"/>
      <c r="AB113" s="96"/>
      <c r="AC113" s="96"/>
      <c r="AD113" s="96"/>
      <c r="AE113" s="96"/>
      <c r="AF113" s="96"/>
      <c r="AG113" s="96"/>
      <c r="AH113" s="96"/>
      <c r="AI113" s="96"/>
      <c r="AJ113" s="96"/>
      <c r="AK113" s="96"/>
      <c r="AL113" s="96"/>
      <c r="AM113" s="96"/>
      <c r="AN113" s="96"/>
      <c r="AO113" s="96"/>
      <c r="AP113" s="96"/>
      <c r="AQ113" s="96"/>
    </row>
    <row r="114" spans="1:43">
      <c r="A114" s="96"/>
      <c r="B114" s="96"/>
      <c r="C114" s="96"/>
      <c r="D114" s="96"/>
      <c r="E114" s="96"/>
      <c r="F114" s="96"/>
      <c r="G114" s="96"/>
      <c r="H114" s="96"/>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6"/>
      <c r="AJ114" s="96"/>
      <c r="AK114" s="96"/>
      <c r="AL114" s="96"/>
      <c r="AM114" s="96"/>
      <c r="AN114" s="96"/>
      <c r="AO114" s="96"/>
      <c r="AP114" s="96"/>
      <c r="AQ114" s="96"/>
    </row>
    <row r="115" spans="1:43">
      <c r="A115" s="96"/>
      <c r="B115" s="96"/>
      <c r="C115" s="96"/>
      <c r="D115" s="96"/>
      <c r="E115" s="96"/>
      <c r="F115" s="96"/>
      <c r="G115" s="96"/>
      <c r="H115" s="96"/>
      <c r="I115" s="96"/>
      <c r="J115" s="96"/>
      <c r="K115" s="96"/>
      <c r="L115" s="96"/>
      <c r="M115" s="96"/>
      <c r="N115" s="96"/>
      <c r="O115" s="96"/>
      <c r="P115" s="96"/>
      <c r="Q115" s="96"/>
      <c r="R115" s="96"/>
      <c r="S115" s="96"/>
      <c r="T115" s="96"/>
      <c r="U115" s="96"/>
      <c r="V115" s="96"/>
      <c r="W115" s="96"/>
      <c r="X115" s="96"/>
      <c r="Y115" s="96"/>
      <c r="Z115" s="96"/>
      <c r="AA115" s="96"/>
      <c r="AB115" s="96"/>
      <c r="AC115" s="96"/>
      <c r="AD115" s="96"/>
      <c r="AE115" s="96"/>
      <c r="AF115" s="96"/>
      <c r="AG115" s="96"/>
      <c r="AH115" s="96"/>
      <c r="AI115" s="96"/>
      <c r="AJ115" s="96"/>
      <c r="AK115" s="96"/>
      <c r="AL115" s="96"/>
      <c r="AM115" s="96"/>
      <c r="AN115" s="96"/>
      <c r="AO115" s="96"/>
      <c r="AP115" s="96"/>
      <c r="AQ115" s="96"/>
    </row>
    <row r="116" spans="1:43">
      <c r="A116" s="96"/>
      <c r="B116" s="96"/>
      <c r="C116" s="96"/>
      <c r="D116" s="96"/>
      <c r="E116" s="96"/>
      <c r="F116" s="96"/>
      <c r="G116" s="96"/>
      <c r="H116" s="96"/>
      <c r="I116" s="96"/>
      <c r="J116" s="96"/>
      <c r="K116" s="96"/>
      <c r="L116" s="96"/>
      <c r="M116" s="96"/>
      <c r="N116" s="96"/>
      <c r="O116" s="96"/>
      <c r="P116" s="96"/>
      <c r="Q116" s="96"/>
      <c r="R116" s="96"/>
      <c r="S116" s="96"/>
      <c r="T116" s="96"/>
      <c r="U116" s="96"/>
      <c r="V116" s="96"/>
      <c r="W116" s="96"/>
      <c r="X116" s="96"/>
      <c r="Y116" s="96"/>
      <c r="Z116" s="96"/>
      <c r="AA116" s="96"/>
      <c r="AB116" s="96"/>
      <c r="AC116" s="96"/>
      <c r="AD116" s="96"/>
      <c r="AE116" s="96"/>
      <c r="AF116" s="96"/>
      <c r="AG116" s="96"/>
      <c r="AH116" s="96"/>
      <c r="AI116" s="96"/>
      <c r="AJ116" s="96"/>
      <c r="AK116" s="96"/>
      <c r="AL116" s="96"/>
      <c r="AM116" s="96"/>
      <c r="AN116" s="96"/>
      <c r="AO116" s="96"/>
      <c r="AP116" s="96"/>
      <c r="AQ116" s="96"/>
    </row>
    <row r="117" spans="1:43">
      <c r="A117" s="96"/>
      <c r="B117" s="96"/>
      <c r="C117" s="96"/>
      <c r="D117" s="96"/>
      <c r="E117" s="96"/>
      <c r="F117" s="96"/>
      <c r="G117" s="96"/>
      <c r="H117" s="96"/>
      <c r="I117" s="96"/>
      <c r="J117" s="96"/>
      <c r="K117" s="96"/>
      <c r="L117" s="96"/>
      <c r="M117" s="96"/>
      <c r="N117" s="96"/>
      <c r="O117" s="96"/>
      <c r="P117" s="96"/>
      <c r="Q117" s="96"/>
      <c r="R117" s="96"/>
      <c r="S117" s="96"/>
      <c r="T117" s="96"/>
      <c r="U117" s="96"/>
      <c r="V117" s="96"/>
      <c r="W117" s="96"/>
      <c r="X117" s="96"/>
      <c r="Y117" s="96"/>
      <c r="Z117" s="96"/>
      <c r="AA117" s="96"/>
      <c r="AB117" s="96"/>
      <c r="AC117" s="96"/>
      <c r="AD117" s="96"/>
      <c r="AE117" s="96"/>
      <c r="AF117" s="96"/>
      <c r="AG117" s="96"/>
      <c r="AH117" s="96"/>
      <c r="AI117" s="96"/>
      <c r="AJ117" s="96"/>
      <c r="AK117" s="96"/>
      <c r="AL117" s="96"/>
      <c r="AM117" s="96"/>
      <c r="AN117" s="96"/>
      <c r="AO117" s="96"/>
      <c r="AP117" s="96"/>
      <c r="AQ117" s="96"/>
    </row>
    <row r="118" spans="1:43">
      <c r="A118" s="96"/>
      <c r="B118" s="96"/>
      <c r="C118" s="96"/>
      <c r="D118" s="96"/>
      <c r="E118" s="96"/>
      <c r="F118" s="96"/>
      <c r="G118" s="96"/>
      <c r="H118" s="96"/>
      <c r="I118" s="96"/>
      <c r="J118" s="96"/>
      <c r="K118" s="96"/>
      <c r="L118" s="96"/>
      <c r="M118" s="96"/>
      <c r="N118" s="96"/>
      <c r="O118" s="96"/>
      <c r="P118" s="96"/>
      <c r="Q118" s="96"/>
      <c r="R118" s="96"/>
      <c r="S118" s="96"/>
      <c r="T118" s="96"/>
      <c r="U118" s="96"/>
      <c r="V118" s="96"/>
      <c r="W118" s="96"/>
      <c r="X118" s="96"/>
      <c r="Y118" s="96"/>
      <c r="Z118" s="96"/>
      <c r="AA118" s="96"/>
      <c r="AB118" s="96"/>
      <c r="AC118" s="96"/>
      <c r="AD118" s="96"/>
      <c r="AE118" s="96"/>
      <c r="AF118" s="96"/>
      <c r="AG118" s="96"/>
      <c r="AH118" s="96"/>
      <c r="AI118" s="96"/>
      <c r="AJ118" s="96"/>
      <c r="AK118" s="96"/>
      <c r="AL118" s="96"/>
      <c r="AM118" s="96"/>
      <c r="AN118" s="96"/>
      <c r="AO118" s="96"/>
      <c r="AP118" s="96"/>
      <c r="AQ118" s="96"/>
    </row>
    <row r="119" spans="1:43">
      <c r="A119" s="96"/>
      <c r="B119" s="96"/>
      <c r="C119" s="96"/>
      <c r="D119" s="96"/>
      <c r="E119" s="96"/>
      <c r="F119" s="96"/>
      <c r="G119" s="96"/>
      <c r="H119" s="96"/>
      <c r="I119" s="96"/>
      <c r="J119" s="96"/>
      <c r="K119" s="96"/>
      <c r="L119" s="96"/>
      <c r="M119" s="96"/>
      <c r="N119" s="96"/>
      <c r="O119" s="96"/>
      <c r="P119" s="96"/>
      <c r="Q119" s="96"/>
      <c r="R119" s="96"/>
      <c r="S119" s="96"/>
      <c r="T119" s="96"/>
      <c r="U119" s="96"/>
      <c r="V119" s="96"/>
      <c r="W119" s="96"/>
      <c r="X119" s="96"/>
      <c r="Y119" s="96"/>
      <c r="Z119" s="96"/>
      <c r="AA119" s="96"/>
      <c r="AB119" s="96"/>
      <c r="AC119" s="96"/>
      <c r="AD119" s="96"/>
      <c r="AE119" s="96"/>
      <c r="AF119" s="96"/>
      <c r="AG119" s="96"/>
      <c r="AH119" s="96"/>
      <c r="AI119" s="96"/>
      <c r="AJ119" s="96"/>
      <c r="AK119" s="96"/>
      <c r="AL119" s="96"/>
      <c r="AM119" s="96"/>
      <c r="AN119" s="96"/>
      <c r="AO119" s="96"/>
      <c r="AP119" s="96"/>
      <c r="AQ119" s="96"/>
    </row>
    <row r="120" spans="1:43">
      <c r="A120" s="96"/>
      <c r="B120" s="96"/>
      <c r="C120" s="96"/>
      <c r="D120" s="96"/>
      <c r="E120" s="96"/>
      <c r="F120" s="96"/>
      <c r="G120" s="96"/>
      <c r="H120" s="96"/>
      <c r="I120" s="96"/>
      <c r="J120" s="96"/>
      <c r="K120" s="96"/>
      <c r="L120" s="96"/>
      <c r="M120" s="96"/>
      <c r="N120" s="96"/>
      <c r="O120" s="96"/>
      <c r="P120" s="96"/>
      <c r="Q120" s="96"/>
      <c r="R120" s="96"/>
      <c r="S120" s="96"/>
      <c r="T120" s="96"/>
      <c r="U120" s="96"/>
      <c r="V120" s="96"/>
      <c r="W120" s="96"/>
      <c r="X120" s="96"/>
      <c r="Y120" s="96"/>
      <c r="Z120" s="96"/>
      <c r="AA120" s="96"/>
      <c r="AB120" s="96"/>
      <c r="AC120" s="96"/>
      <c r="AD120" s="96"/>
      <c r="AE120" s="96"/>
      <c r="AF120" s="96"/>
      <c r="AG120" s="96"/>
      <c r="AH120" s="96"/>
      <c r="AI120" s="96"/>
      <c r="AJ120" s="96"/>
      <c r="AK120" s="96"/>
      <c r="AL120" s="96"/>
      <c r="AM120" s="96"/>
      <c r="AN120" s="96"/>
      <c r="AO120" s="96"/>
      <c r="AP120" s="96"/>
      <c r="AQ120" s="96"/>
    </row>
    <row r="121" spans="1:43">
      <c r="A121" s="96"/>
      <c r="B121" s="96"/>
      <c r="C121" s="96"/>
      <c r="D121" s="96"/>
      <c r="E121" s="96"/>
      <c r="F121" s="96"/>
      <c r="G121" s="96"/>
      <c r="H121" s="96"/>
      <c r="I121" s="96"/>
      <c r="J121" s="96"/>
      <c r="K121" s="96"/>
      <c r="L121" s="96"/>
      <c r="M121" s="96"/>
      <c r="N121" s="96"/>
      <c r="O121" s="96"/>
      <c r="P121" s="96"/>
      <c r="Q121" s="96"/>
      <c r="R121" s="96"/>
      <c r="S121" s="96"/>
      <c r="T121" s="96"/>
      <c r="U121" s="96"/>
      <c r="V121" s="96"/>
      <c r="W121" s="96"/>
      <c r="X121" s="96"/>
      <c r="Y121" s="96"/>
      <c r="Z121" s="96"/>
      <c r="AA121" s="96"/>
      <c r="AB121" s="96"/>
      <c r="AC121" s="96"/>
      <c r="AD121" s="96"/>
      <c r="AE121" s="96"/>
      <c r="AF121" s="96"/>
      <c r="AG121" s="96"/>
      <c r="AH121" s="96"/>
      <c r="AI121" s="96"/>
      <c r="AJ121" s="96"/>
      <c r="AK121" s="96"/>
      <c r="AL121" s="96"/>
      <c r="AM121" s="96"/>
      <c r="AN121" s="96"/>
      <c r="AO121" s="96"/>
      <c r="AP121" s="96"/>
      <c r="AQ121" s="96"/>
    </row>
    <row r="122" spans="1:43">
      <c r="A122" s="96"/>
      <c r="B122" s="96"/>
      <c r="C122" s="96"/>
      <c r="D122" s="96"/>
      <c r="E122" s="96"/>
      <c r="F122" s="96"/>
      <c r="G122" s="96"/>
      <c r="H122" s="96"/>
      <c r="I122" s="96"/>
      <c r="J122" s="96"/>
      <c r="K122" s="96"/>
      <c r="L122" s="96"/>
      <c r="M122" s="96"/>
      <c r="N122" s="96"/>
      <c r="O122" s="96"/>
      <c r="P122" s="96"/>
      <c r="Q122" s="96"/>
      <c r="R122" s="96"/>
      <c r="S122" s="96"/>
      <c r="T122" s="96"/>
      <c r="U122" s="96"/>
      <c r="V122" s="96"/>
      <c r="W122" s="96"/>
      <c r="X122" s="96"/>
      <c r="Y122" s="96"/>
      <c r="Z122" s="96"/>
      <c r="AA122" s="96"/>
      <c r="AB122" s="96"/>
      <c r="AC122" s="96"/>
      <c r="AD122" s="96"/>
      <c r="AE122" s="96"/>
      <c r="AF122" s="96"/>
      <c r="AG122" s="96"/>
      <c r="AH122" s="96"/>
      <c r="AI122" s="96"/>
      <c r="AJ122" s="96"/>
      <c r="AK122" s="96"/>
      <c r="AL122" s="96"/>
      <c r="AM122" s="96"/>
      <c r="AN122" s="96"/>
      <c r="AO122" s="96"/>
      <c r="AP122" s="96"/>
      <c r="AQ122" s="96"/>
    </row>
    <row r="123" spans="1:43">
      <c r="A123" s="96"/>
      <c r="B123" s="96"/>
      <c r="C123" s="96"/>
      <c r="D123" s="96"/>
      <c r="E123" s="96"/>
      <c r="F123" s="96"/>
      <c r="G123" s="96"/>
      <c r="H123" s="96"/>
      <c r="I123" s="96"/>
      <c r="J123" s="96"/>
      <c r="K123" s="96"/>
      <c r="L123" s="96"/>
      <c r="M123" s="96"/>
      <c r="N123" s="96"/>
      <c r="O123" s="96"/>
      <c r="P123" s="96"/>
      <c r="Q123" s="96"/>
      <c r="R123" s="96"/>
      <c r="S123" s="96"/>
      <c r="T123" s="96"/>
      <c r="U123" s="96"/>
      <c r="V123" s="96"/>
      <c r="W123" s="96"/>
      <c r="X123" s="96"/>
      <c r="Y123" s="96"/>
      <c r="Z123" s="96"/>
      <c r="AA123" s="96"/>
      <c r="AB123" s="96"/>
      <c r="AC123" s="96"/>
      <c r="AD123" s="96"/>
      <c r="AE123" s="96"/>
      <c r="AF123" s="96"/>
      <c r="AG123" s="96"/>
      <c r="AH123" s="96"/>
      <c r="AI123" s="96"/>
      <c r="AJ123" s="96"/>
      <c r="AK123" s="96"/>
      <c r="AL123" s="96"/>
      <c r="AM123" s="96"/>
      <c r="AN123" s="96"/>
      <c r="AO123" s="96"/>
      <c r="AP123" s="96"/>
      <c r="AQ123" s="96"/>
    </row>
    <row r="124" spans="1:43">
      <c r="A124" s="96"/>
      <c r="B124" s="96"/>
      <c r="C124" s="96"/>
      <c r="D124" s="96"/>
      <c r="E124" s="96"/>
      <c r="F124" s="96"/>
      <c r="G124" s="96"/>
      <c r="H124" s="96"/>
      <c r="I124" s="96"/>
      <c r="J124" s="96"/>
      <c r="K124" s="96"/>
      <c r="L124" s="96"/>
      <c r="M124" s="96"/>
      <c r="N124" s="96"/>
      <c r="O124" s="96"/>
      <c r="P124" s="96"/>
      <c r="Q124" s="96"/>
      <c r="R124" s="96"/>
      <c r="S124" s="96"/>
      <c r="T124" s="96"/>
      <c r="U124" s="96"/>
      <c r="V124" s="96"/>
      <c r="W124" s="96"/>
      <c r="X124" s="96"/>
      <c r="Y124" s="96"/>
      <c r="Z124" s="96"/>
      <c r="AA124" s="96"/>
      <c r="AB124" s="96"/>
      <c r="AC124" s="96"/>
      <c r="AD124" s="96"/>
      <c r="AE124" s="96"/>
      <c r="AF124" s="96"/>
      <c r="AG124" s="96"/>
      <c r="AH124" s="96"/>
      <c r="AI124" s="96"/>
      <c r="AJ124" s="96"/>
      <c r="AK124" s="96"/>
      <c r="AL124" s="96"/>
      <c r="AM124" s="96"/>
      <c r="AN124" s="96"/>
      <c r="AO124" s="96"/>
      <c r="AP124" s="96"/>
      <c r="AQ124" s="96"/>
    </row>
    <row r="125" spans="1:43">
      <c r="A125" s="96"/>
      <c r="B125" s="96"/>
      <c r="C125" s="96"/>
      <c r="D125" s="96"/>
      <c r="E125" s="96"/>
      <c r="F125" s="96"/>
      <c r="G125" s="96"/>
      <c r="H125" s="96"/>
      <c r="I125" s="96"/>
      <c r="J125" s="96"/>
      <c r="K125" s="96"/>
      <c r="L125" s="96"/>
      <c r="M125" s="96"/>
      <c r="N125" s="96"/>
      <c r="O125" s="96"/>
      <c r="P125" s="96"/>
      <c r="Q125" s="96"/>
      <c r="R125" s="96"/>
      <c r="S125" s="96"/>
      <c r="T125" s="96"/>
      <c r="U125" s="96"/>
      <c r="V125" s="96"/>
      <c r="W125" s="96"/>
      <c r="X125" s="96"/>
      <c r="Y125" s="96"/>
      <c r="Z125" s="96"/>
      <c r="AA125" s="96"/>
      <c r="AB125" s="96"/>
      <c r="AC125" s="96"/>
      <c r="AD125" s="96"/>
      <c r="AE125" s="96"/>
      <c r="AF125" s="96"/>
      <c r="AG125" s="96"/>
      <c r="AH125" s="96"/>
      <c r="AI125" s="96"/>
      <c r="AJ125" s="96"/>
      <c r="AK125" s="96"/>
      <c r="AL125" s="96"/>
      <c r="AM125" s="96"/>
      <c r="AN125" s="96"/>
      <c r="AO125" s="96"/>
      <c r="AP125" s="96"/>
      <c r="AQ125" s="96"/>
    </row>
    <row r="126" spans="1:43">
      <c r="A126" s="96"/>
      <c r="B126" s="96"/>
      <c r="C126" s="96"/>
      <c r="D126" s="96"/>
      <c r="E126" s="96"/>
      <c r="F126" s="96"/>
      <c r="G126" s="96"/>
      <c r="H126" s="96"/>
      <c r="I126" s="96"/>
      <c r="J126" s="96"/>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6"/>
      <c r="AJ126" s="96"/>
      <c r="AK126" s="96"/>
      <c r="AL126" s="96"/>
      <c r="AM126" s="96"/>
      <c r="AN126" s="96"/>
      <c r="AO126" s="96"/>
      <c r="AP126" s="96"/>
      <c r="AQ126" s="96"/>
    </row>
    <row r="127" spans="1:43">
      <c r="A127" s="96"/>
      <c r="B127" s="96"/>
      <c r="C127" s="96"/>
      <c r="D127" s="96"/>
      <c r="E127" s="96"/>
      <c r="F127" s="96"/>
      <c r="G127" s="96"/>
      <c r="H127" s="96"/>
      <c r="I127" s="96"/>
      <c r="J127" s="96"/>
      <c r="K127" s="96"/>
      <c r="L127" s="96"/>
      <c r="M127" s="96"/>
      <c r="N127" s="96"/>
      <c r="O127" s="96"/>
      <c r="P127" s="96"/>
      <c r="Q127" s="96"/>
      <c r="R127" s="96"/>
      <c r="S127" s="96"/>
      <c r="T127" s="96"/>
      <c r="U127" s="96"/>
      <c r="V127" s="96"/>
      <c r="W127" s="96"/>
      <c r="X127" s="96"/>
      <c r="Y127" s="96"/>
      <c r="Z127" s="96"/>
      <c r="AA127" s="96"/>
      <c r="AB127" s="96"/>
      <c r="AC127" s="96"/>
      <c r="AD127" s="96"/>
      <c r="AE127" s="96"/>
      <c r="AF127" s="96"/>
      <c r="AG127" s="96"/>
      <c r="AH127" s="96"/>
      <c r="AI127" s="96"/>
      <c r="AJ127" s="96"/>
      <c r="AK127" s="96"/>
      <c r="AL127" s="96"/>
      <c r="AM127" s="96"/>
      <c r="AN127" s="96"/>
      <c r="AO127" s="96"/>
      <c r="AP127" s="96"/>
      <c r="AQ127" s="96"/>
    </row>
    <row r="128" spans="1:43">
      <c r="A128" s="96"/>
      <c r="B128" s="96"/>
      <c r="C128" s="96"/>
      <c r="D128" s="96"/>
      <c r="E128" s="96"/>
      <c r="F128" s="96"/>
      <c r="G128" s="96"/>
      <c r="H128" s="96"/>
      <c r="I128" s="96"/>
      <c r="J128" s="96"/>
      <c r="K128" s="96"/>
      <c r="L128" s="96"/>
      <c r="M128" s="96"/>
      <c r="N128" s="96"/>
      <c r="O128" s="96"/>
      <c r="P128" s="96"/>
      <c r="Q128" s="96"/>
      <c r="R128" s="96"/>
      <c r="S128" s="96"/>
      <c r="T128" s="96"/>
      <c r="U128" s="96"/>
      <c r="V128" s="96"/>
      <c r="W128" s="96"/>
      <c r="X128" s="96"/>
      <c r="Y128" s="96"/>
      <c r="Z128" s="96"/>
      <c r="AA128" s="96"/>
      <c r="AB128" s="96"/>
      <c r="AC128" s="96"/>
      <c r="AD128" s="96"/>
      <c r="AE128" s="96"/>
      <c r="AF128" s="96"/>
      <c r="AG128" s="96"/>
      <c r="AH128" s="96"/>
      <c r="AI128" s="96"/>
      <c r="AJ128" s="96"/>
      <c r="AK128" s="96"/>
      <c r="AL128" s="96"/>
      <c r="AM128" s="96"/>
      <c r="AN128" s="96"/>
      <c r="AO128" s="96"/>
      <c r="AP128" s="96"/>
      <c r="AQ128" s="96"/>
    </row>
    <row r="129" spans="1:43">
      <c r="A129" s="96"/>
      <c r="B129" s="96"/>
      <c r="C129" s="96"/>
      <c r="D129" s="96"/>
      <c r="E129" s="96"/>
      <c r="F129" s="96"/>
      <c r="G129" s="96"/>
      <c r="H129" s="96"/>
      <c r="I129" s="96"/>
      <c r="J129" s="96"/>
      <c r="K129" s="96"/>
      <c r="L129" s="96"/>
      <c r="M129" s="96"/>
      <c r="N129" s="96"/>
      <c r="O129" s="96"/>
      <c r="P129" s="96"/>
      <c r="Q129" s="96"/>
      <c r="R129" s="96"/>
      <c r="S129" s="96"/>
      <c r="T129" s="96"/>
      <c r="U129" s="96"/>
      <c r="V129" s="96"/>
      <c r="W129" s="96"/>
      <c r="X129" s="96"/>
      <c r="Y129" s="96"/>
      <c r="Z129" s="96"/>
      <c r="AA129" s="96"/>
      <c r="AB129" s="96"/>
      <c r="AC129" s="96"/>
      <c r="AD129" s="96"/>
      <c r="AE129" s="96"/>
      <c r="AF129" s="96"/>
      <c r="AG129" s="96"/>
      <c r="AH129" s="96"/>
      <c r="AI129" s="96"/>
      <c r="AJ129" s="96"/>
      <c r="AK129" s="96"/>
      <c r="AL129" s="96"/>
      <c r="AM129" s="96"/>
      <c r="AN129" s="96"/>
      <c r="AO129" s="96"/>
      <c r="AP129" s="96"/>
      <c r="AQ129" s="96"/>
    </row>
    <row r="130" spans="1:43">
      <c r="A130" s="96"/>
      <c r="B130" s="96"/>
      <c r="C130" s="96"/>
      <c r="D130" s="96"/>
      <c r="E130" s="96"/>
      <c r="F130" s="96"/>
      <c r="G130" s="96"/>
      <c r="H130" s="96"/>
      <c r="I130" s="96"/>
      <c r="J130" s="96"/>
      <c r="K130" s="96"/>
      <c r="L130" s="96"/>
      <c r="M130" s="96"/>
      <c r="N130" s="96"/>
      <c r="O130" s="96"/>
      <c r="P130" s="96"/>
      <c r="Q130" s="96"/>
      <c r="R130" s="96"/>
      <c r="S130" s="96"/>
      <c r="T130" s="96"/>
      <c r="U130" s="96"/>
      <c r="V130" s="96"/>
      <c r="W130" s="96"/>
      <c r="X130" s="96"/>
      <c r="Y130" s="96"/>
      <c r="Z130" s="96"/>
      <c r="AA130" s="96"/>
      <c r="AB130" s="96"/>
      <c r="AC130" s="96"/>
      <c r="AD130" s="96"/>
      <c r="AE130" s="96"/>
      <c r="AF130" s="96"/>
      <c r="AG130" s="96"/>
      <c r="AH130" s="96"/>
      <c r="AI130" s="96"/>
      <c r="AJ130" s="96"/>
      <c r="AK130" s="96"/>
      <c r="AL130" s="96"/>
      <c r="AM130" s="96"/>
      <c r="AN130" s="96"/>
      <c r="AO130" s="96"/>
      <c r="AP130" s="96"/>
      <c r="AQ130" s="96"/>
    </row>
    <row r="131" spans="1:43">
      <c r="A131" s="96"/>
      <c r="B131" s="96"/>
      <c r="C131" s="96"/>
      <c r="D131" s="96"/>
      <c r="E131" s="96"/>
      <c r="F131" s="96"/>
      <c r="G131" s="96"/>
      <c r="H131" s="96"/>
      <c r="I131" s="96"/>
      <c r="J131" s="96"/>
      <c r="K131" s="96"/>
      <c r="L131" s="96"/>
      <c r="M131" s="96"/>
      <c r="N131" s="96"/>
      <c r="O131" s="96"/>
      <c r="P131" s="96"/>
      <c r="Q131" s="96"/>
      <c r="R131" s="96"/>
      <c r="S131" s="96"/>
      <c r="T131" s="96"/>
      <c r="U131" s="96"/>
      <c r="V131" s="96"/>
      <c r="W131" s="96"/>
      <c r="X131" s="96"/>
      <c r="Y131" s="96"/>
      <c r="Z131" s="96"/>
      <c r="AA131" s="96"/>
      <c r="AB131" s="96"/>
      <c r="AC131" s="96"/>
      <c r="AD131" s="96"/>
      <c r="AE131" s="96"/>
      <c r="AF131" s="96"/>
      <c r="AG131" s="96"/>
      <c r="AH131" s="96"/>
      <c r="AI131" s="96"/>
      <c r="AJ131" s="96"/>
      <c r="AK131" s="96"/>
      <c r="AL131" s="96"/>
      <c r="AM131" s="96"/>
      <c r="AN131" s="96"/>
      <c r="AO131" s="96"/>
      <c r="AP131" s="96"/>
      <c r="AQ131" s="96"/>
    </row>
    <row r="132" spans="1:43">
      <c r="A132" s="96"/>
      <c r="B132" s="96"/>
      <c r="C132" s="96"/>
      <c r="D132" s="96"/>
      <c r="E132" s="96"/>
      <c r="F132" s="96"/>
      <c r="G132" s="96"/>
      <c r="H132" s="96"/>
      <c r="I132" s="96"/>
      <c r="J132" s="96"/>
      <c r="K132" s="96"/>
      <c r="L132" s="96"/>
      <c r="M132" s="96"/>
      <c r="N132" s="96"/>
      <c r="O132" s="96"/>
      <c r="P132" s="96"/>
      <c r="Q132" s="96"/>
      <c r="R132" s="96"/>
      <c r="S132" s="96"/>
      <c r="T132" s="96"/>
      <c r="U132" s="96"/>
      <c r="V132" s="96"/>
      <c r="W132" s="96"/>
      <c r="X132" s="96"/>
      <c r="Y132" s="96"/>
      <c r="Z132" s="96"/>
      <c r="AA132" s="96"/>
      <c r="AB132" s="96"/>
      <c r="AC132" s="96"/>
      <c r="AD132" s="96"/>
      <c r="AE132" s="96"/>
      <c r="AF132" s="96"/>
      <c r="AG132" s="96"/>
      <c r="AH132" s="96"/>
      <c r="AI132" s="96"/>
      <c r="AJ132" s="96"/>
      <c r="AK132" s="96"/>
      <c r="AL132" s="96"/>
      <c r="AM132" s="96"/>
      <c r="AN132" s="96"/>
      <c r="AO132" s="96"/>
      <c r="AP132" s="96"/>
      <c r="AQ132" s="96"/>
    </row>
    <row r="133" spans="1:43">
      <c r="A133" s="96"/>
      <c r="B133" s="96"/>
      <c r="C133" s="96"/>
      <c r="D133" s="96"/>
      <c r="E133" s="96"/>
      <c r="F133" s="96"/>
      <c r="G133" s="96"/>
      <c r="H133" s="96"/>
      <c r="I133" s="96"/>
      <c r="J133" s="96"/>
      <c r="K133" s="96"/>
      <c r="L133" s="96"/>
      <c r="M133" s="96"/>
      <c r="N133" s="96"/>
      <c r="O133" s="96"/>
      <c r="P133" s="96"/>
      <c r="Q133" s="96"/>
      <c r="R133" s="96"/>
      <c r="S133" s="96"/>
      <c r="T133" s="96"/>
      <c r="U133" s="96"/>
      <c r="V133" s="96"/>
      <c r="W133" s="96"/>
      <c r="X133" s="96"/>
      <c r="Y133" s="96"/>
      <c r="Z133" s="96"/>
      <c r="AA133" s="96"/>
      <c r="AB133" s="96"/>
      <c r="AC133" s="96"/>
      <c r="AD133" s="96"/>
      <c r="AE133" s="96"/>
      <c r="AF133" s="96"/>
      <c r="AG133" s="96"/>
      <c r="AH133" s="96"/>
      <c r="AI133" s="96"/>
      <c r="AJ133" s="96"/>
      <c r="AK133" s="96"/>
      <c r="AL133" s="96"/>
      <c r="AM133" s="96"/>
      <c r="AN133" s="96"/>
      <c r="AO133" s="96"/>
      <c r="AP133" s="96"/>
      <c r="AQ133" s="96"/>
    </row>
    <row r="134" spans="1:43">
      <c r="A134" s="96"/>
      <c r="B134" s="96"/>
      <c r="C134" s="96"/>
      <c r="D134" s="96"/>
      <c r="E134" s="96"/>
      <c r="F134" s="96"/>
      <c r="G134" s="96"/>
      <c r="H134" s="96"/>
      <c r="I134" s="96"/>
      <c r="J134" s="96"/>
      <c r="K134" s="96"/>
      <c r="L134" s="96"/>
      <c r="M134" s="96"/>
      <c r="N134" s="96"/>
      <c r="O134" s="96"/>
      <c r="P134" s="96"/>
      <c r="Q134" s="96"/>
      <c r="R134" s="96"/>
      <c r="S134" s="96"/>
      <c r="T134" s="96"/>
      <c r="U134" s="96"/>
      <c r="V134" s="96"/>
      <c r="W134" s="96"/>
      <c r="X134" s="96"/>
      <c r="Y134" s="96"/>
      <c r="Z134" s="96"/>
      <c r="AA134" s="96"/>
      <c r="AB134" s="96"/>
      <c r="AC134" s="96"/>
      <c r="AD134" s="96"/>
      <c r="AE134" s="96"/>
      <c r="AF134" s="96"/>
      <c r="AG134" s="96"/>
      <c r="AH134" s="96"/>
      <c r="AI134" s="96"/>
      <c r="AJ134" s="96"/>
      <c r="AK134" s="96"/>
      <c r="AL134" s="96"/>
      <c r="AM134" s="96"/>
      <c r="AN134" s="96"/>
      <c r="AO134" s="96"/>
      <c r="AP134" s="96"/>
      <c r="AQ134" s="96"/>
    </row>
    <row r="135" spans="1:43">
      <c r="A135" s="96"/>
      <c r="B135" s="96"/>
      <c r="C135" s="96"/>
      <c r="D135" s="96"/>
      <c r="E135" s="96"/>
      <c r="F135" s="96"/>
      <c r="G135" s="96"/>
      <c r="H135" s="96"/>
      <c r="I135" s="96"/>
      <c r="J135" s="96"/>
      <c r="K135" s="96"/>
      <c r="L135" s="96"/>
      <c r="M135" s="96"/>
      <c r="N135" s="96"/>
      <c r="O135" s="96"/>
      <c r="P135" s="96"/>
      <c r="Q135" s="96"/>
      <c r="R135" s="96"/>
      <c r="S135" s="96"/>
      <c r="T135" s="96"/>
      <c r="U135" s="96"/>
      <c r="V135" s="96"/>
      <c r="W135" s="96"/>
      <c r="X135" s="96"/>
      <c r="Y135" s="96"/>
      <c r="Z135" s="96"/>
      <c r="AA135" s="96"/>
      <c r="AB135" s="96"/>
      <c r="AC135" s="96"/>
      <c r="AD135" s="96"/>
      <c r="AE135" s="96"/>
      <c r="AF135" s="96"/>
      <c r="AG135" s="96"/>
      <c r="AH135" s="96"/>
      <c r="AI135" s="96"/>
      <c r="AJ135" s="96"/>
      <c r="AK135" s="96"/>
      <c r="AL135" s="96"/>
      <c r="AM135" s="96"/>
      <c r="AN135" s="96"/>
      <c r="AO135" s="96"/>
      <c r="AP135" s="96"/>
      <c r="AQ135" s="96"/>
    </row>
    <row r="136" spans="1:43">
      <c r="A136" s="96"/>
      <c r="B136" s="96"/>
      <c r="C136" s="96"/>
      <c r="D136" s="96"/>
      <c r="E136" s="96"/>
      <c r="F136" s="96"/>
      <c r="G136" s="96"/>
      <c r="H136" s="96"/>
      <c r="I136" s="96"/>
      <c r="J136" s="96"/>
      <c r="K136" s="96"/>
      <c r="L136" s="96"/>
      <c r="M136" s="96"/>
      <c r="N136" s="96"/>
      <c r="O136" s="96"/>
      <c r="P136" s="96"/>
      <c r="Q136" s="96"/>
      <c r="R136" s="96"/>
      <c r="S136" s="96"/>
      <c r="T136" s="96"/>
      <c r="U136" s="96"/>
      <c r="V136" s="96"/>
      <c r="W136" s="96"/>
      <c r="X136" s="96"/>
      <c r="Y136" s="96"/>
      <c r="Z136" s="96"/>
      <c r="AA136" s="96"/>
      <c r="AB136" s="96"/>
      <c r="AC136" s="96"/>
      <c r="AD136" s="96"/>
      <c r="AE136" s="96"/>
      <c r="AF136" s="96"/>
      <c r="AG136" s="96"/>
      <c r="AH136" s="96"/>
      <c r="AI136" s="96"/>
      <c r="AJ136" s="96"/>
      <c r="AK136" s="96"/>
      <c r="AL136" s="96"/>
      <c r="AM136" s="96"/>
      <c r="AN136" s="96"/>
      <c r="AO136" s="96"/>
      <c r="AP136" s="96"/>
      <c r="AQ136" s="96"/>
    </row>
    <row r="137" spans="1:43">
      <c r="A137" s="96"/>
      <c r="B137" s="96"/>
      <c r="C137" s="96"/>
      <c r="D137" s="96"/>
      <c r="E137" s="96"/>
      <c r="F137" s="96"/>
      <c r="G137" s="96"/>
      <c r="H137" s="96"/>
      <c r="I137" s="96"/>
      <c r="J137" s="96"/>
      <c r="K137" s="96"/>
      <c r="L137" s="96"/>
      <c r="M137" s="96"/>
      <c r="N137" s="96"/>
      <c r="O137" s="96"/>
      <c r="P137" s="96"/>
      <c r="Q137" s="96"/>
      <c r="R137" s="96"/>
      <c r="S137" s="96"/>
      <c r="T137" s="96"/>
      <c r="U137" s="96"/>
      <c r="V137" s="96"/>
      <c r="W137" s="96"/>
      <c r="X137" s="96"/>
      <c r="Y137" s="96"/>
      <c r="Z137" s="96"/>
      <c r="AA137" s="96"/>
      <c r="AB137" s="96"/>
      <c r="AC137" s="96"/>
      <c r="AD137" s="96"/>
      <c r="AE137" s="96"/>
      <c r="AF137" s="96"/>
      <c r="AG137" s="96"/>
      <c r="AH137" s="96"/>
      <c r="AI137" s="96"/>
      <c r="AJ137" s="96"/>
      <c r="AK137" s="96"/>
      <c r="AL137" s="96"/>
      <c r="AM137" s="96"/>
      <c r="AN137" s="96"/>
      <c r="AO137" s="96"/>
      <c r="AP137" s="96"/>
      <c r="AQ137" s="96"/>
    </row>
    <row r="138" spans="1:43">
      <c r="A138" s="96"/>
      <c r="B138" s="96"/>
      <c r="C138" s="96"/>
      <c r="D138" s="96"/>
      <c r="E138" s="96"/>
      <c r="F138" s="96"/>
      <c r="G138" s="96"/>
      <c r="H138" s="96"/>
      <c r="I138" s="96"/>
      <c r="J138" s="96"/>
      <c r="K138" s="96"/>
      <c r="L138" s="96"/>
      <c r="M138" s="96"/>
      <c r="N138" s="96"/>
      <c r="O138" s="96"/>
      <c r="P138" s="96"/>
      <c r="Q138" s="96"/>
      <c r="R138" s="96"/>
      <c r="S138" s="96"/>
      <c r="T138" s="96"/>
      <c r="U138" s="96"/>
      <c r="V138" s="96"/>
      <c r="W138" s="96"/>
      <c r="X138" s="96"/>
      <c r="Y138" s="96"/>
      <c r="Z138" s="96"/>
      <c r="AA138" s="96"/>
      <c r="AB138" s="96"/>
      <c r="AC138" s="96"/>
      <c r="AD138" s="96"/>
      <c r="AE138" s="96"/>
      <c r="AF138" s="96"/>
      <c r="AG138" s="96"/>
      <c r="AH138" s="96"/>
      <c r="AI138" s="96"/>
      <c r="AJ138" s="96"/>
      <c r="AK138" s="96"/>
      <c r="AL138" s="96"/>
      <c r="AM138" s="96"/>
      <c r="AN138" s="96"/>
      <c r="AO138" s="96"/>
      <c r="AP138" s="96"/>
      <c r="AQ138" s="96"/>
    </row>
    <row r="139" spans="1:43">
      <c r="A139" s="96"/>
      <c r="B139" s="96"/>
      <c r="C139" s="96"/>
      <c r="D139" s="96"/>
      <c r="E139" s="96"/>
      <c r="F139" s="96"/>
      <c r="G139" s="96"/>
      <c r="H139" s="96"/>
      <c r="I139" s="96"/>
      <c r="J139" s="96"/>
      <c r="K139" s="96"/>
      <c r="L139" s="96"/>
      <c r="M139" s="96"/>
      <c r="N139" s="96"/>
      <c r="O139" s="96"/>
      <c r="P139" s="96"/>
      <c r="Q139" s="96"/>
      <c r="R139" s="96"/>
      <c r="S139" s="96"/>
      <c r="T139" s="96"/>
      <c r="U139" s="96"/>
      <c r="V139" s="96"/>
      <c r="W139" s="96"/>
      <c r="X139" s="96"/>
      <c r="Y139" s="96"/>
      <c r="Z139" s="96"/>
      <c r="AA139" s="96"/>
      <c r="AB139" s="96"/>
      <c r="AC139" s="96"/>
      <c r="AD139" s="96"/>
      <c r="AE139" s="96"/>
      <c r="AF139" s="96"/>
      <c r="AG139" s="96"/>
      <c r="AH139" s="96"/>
      <c r="AI139" s="96"/>
      <c r="AJ139" s="96"/>
      <c r="AK139" s="96"/>
      <c r="AL139" s="96"/>
      <c r="AM139" s="96"/>
      <c r="AN139" s="96"/>
      <c r="AO139" s="96"/>
      <c r="AP139" s="96"/>
      <c r="AQ139" s="96"/>
    </row>
    <row r="140" spans="1:43">
      <c r="A140" s="96"/>
      <c r="B140" s="96"/>
      <c r="C140" s="96"/>
      <c r="D140" s="96"/>
      <c r="E140" s="96"/>
      <c r="F140" s="96"/>
      <c r="G140" s="96"/>
      <c r="H140" s="96"/>
      <c r="I140" s="96"/>
      <c r="J140" s="96"/>
      <c r="K140" s="96"/>
      <c r="L140" s="96"/>
      <c r="M140" s="96"/>
      <c r="N140" s="96"/>
      <c r="O140" s="96"/>
      <c r="P140" s="96"/>
      <c r="Q140" s="96"/>
      <c r="R140" s="96"/>
      <c r="S140" s="96"/>
      <c r="T140" s="96"/>
      <c r="U140" s="96"/>
      <c r="V140" s="96"/>
      <c r="W140" s="96"/>
      <c r="X140" s="96"/>
      <c r="Y140" s="96"/>
      <c r="Z140" s="96"/>
      <c r="AA140" s="96"/>
      <c r="AB140" s="96"/>
      <c r="AC140" s="96"/>
      <c r="AD140" s="96"/>
      <c r="AE140" s="96"/>
      <c r="AF140" s="96"/>
      <c r="AG140" s="96"/>
      <c r="AH140" s="96"/>
      <c r="AI140" s="96"/>
      <c r="AJ140" s="96"/>
      <c r="AK140" s="96"/>
      <c r="AL140" s="96"/>
      <c r="AM140" s="96"/>
      <c r="AN140" s="96"/>
      <c r="AO140" s="96"/>
      <c r="AP140" s="96"/>
      <c r="AQ140" s="96"/>
    </row>
    <row r="141" spans="1:43">
      <c r="A141" s="96"/>
      <c r="B141" s="96"/>
      <c r="C141" s="96"/>
      <c r="D141" s="96"/>
      <c r="E141" s="96"/>
      <c r="F141" s="96"/>
      <c r="G141" s="96"/>
      <c r="H141" s="96"/>
      <c r="I141" s="96"/>
      <c r="J141" s="96"/>
      <c r="K141" s="96"/>
      <c r="L141" s="96"/>
      <c r="M141" s="96"/>
      <c r="N141" s="96"/>
      <c r="O141" s="96"/>
      <c r="P141" s="96"/>
      <c r="Q141" s="96"/>
      <c r="R141" s="96"/>
      <c r="S141" s="96"/>
      <c r="T141" s="96"/>
      <c r="U141" s="96"/>
      <c r="V141" s="96"/>
      <c r="W141" s="96"/>
      <c r="X141" s="96"/>
      <c r="Y141" s="96"/>
      <c r="Z141" s="96"/>
      <c r="AA141" s="96"/>
      <c r="AB141" s="96"/>
      <c r="AC141" s="96"/>
      <c r="AD141" s="96"/>
      <c r="AE141" s="96"/>
      <c r="AF141" s="96"/>
      <c r="AG141" s="96"/>
      <c r="AH141" s="96"/>
      <c r="AI141" s="96"/>
      <c r="AJ141" s="96"/>
      <c r="AK141" s="96"/>
      <c r="AL141" s="96"/>
      <c r="AM141" s="96"/>
      <c r="AN141" s="96"/>
      <c r="AO141" s="96"/>
      <c r="AP141" s="96"/>
      <c r="AQ141" s="96"/>
    </row>
    <row r="142" spans="1:43">
      <c r="A142" s="96"/>
      <c r="B142" s="96"/>
      <c r="C142" s="96"/>
      <c r="D142" s="96"/>
      <c r="E142" s="96"/>
      <c r="F142" s="96"/>
      <c r="G142" s="96"/>
      <c r="H142" s="96"/>
      <c r="I142" s="96"/>
      <c r="J142" s="96"/>
      <c r="K142" s="96"/>
      <c r="L142" s="96"/>
      <c r="M142" s="96"/>
      <c r="N142" s="96"/>
      <c r="O142" s="96"/>
      <c r="P142" s="96"/>
      <c r="Q142" s="96"/>
      <c r="R142" s="96"/>
      <c r="S142" s="96"/>
      <c r="T142" s="96"/>
      <c r="U142" s="96"/>
      <c r="V142" s="96"/>
      <c r="W142" s="96"/>
      <c r="X142" s="96"/>
      <c r="Y142" s="96"/>
      <c r="Z142" s="96"/>
      <c r="AA142" s="96"/>
      <c r="AB142" s="96"/>
      <c r="AC142" s="96"/>
      <c r="AD142" s="96"/>
      <c r="AE142" s="96"/>
      <c r="AF142" s="96"/>
      <c r="AG142" s="96"/>
      <c r="AH142" s="96"/>
      <c r="AI142" s="96"/>
      <c r="AJ142" s="96"/>
      <c r="AK142" s="96"/>
      <c r="AL142" s="96"/>
      <c r="AM142" s="96"/>
      <c r="AN142" s="96"/>
      <c r="AO142" s="96"/>
      <c r="AP142" s="96"/>
      <c r="AQ142" s="96"/>
    </row>
    <row r="143" spans="1:43">
      <c r="A143" s="96"/>
      <c r="B143" s="96"/>
      <c r="C143" s="96"/>
      <c r="D143" s="96"/>
      <c r="E143" s="96"/>
      <c r="F143" s="96"/>
      <c r="G143" s="96"/>
      <c r="H143" s="96"/>
      <c r="I143" s="96"/>
      <c r="J143" s="96"/>
      <c r="K143" s="96"/>
      <c r="L143" s="96"/>
      <c r="M143" s="96"/>
      <c r="N143" s="96"/>
      <c r="O143" s="96"/>
      <c r="P143" s="96"/>
      <c r="Q143" s="96"/>
      <c r="R143" s="96"/>
      <c r="S143" s="96"/>
      <c r="T143" s="96"/>
      <c r="U143" s="96"/>
      <c r="V143" s="96"/>
      <c r="W143" s="96"/>
      <c r="X143" s="96"/>
      <c r="Y143" s="96"/>
      <c r="Z143" s="96"/>
      <c r="AA143" s="96"/>
      <c r="AB143" s="96"/>
      <c r="AC143" s="96"/>
      <c r="AD143" s="96"/>
      <c r="AE143" s="96"/>
      <c r="AF143" s="96"/>
      <c r="AG143" s="96"/>
      <c r="AH143" s="96"/>
      <c r="AI143" s="96"/>
      <c r="AJ143" s="96"/>
      <c r="AK143" s="96"/>
      <c r="AL143" s="96"/>
      <c r="AM143" s="96"/>
      <c r="AN143" s="96"/>
      <c r="AO143" s="96"/>
      <c r="AP143" s="96"/>
      <c r="AQ143" s="96"/>
    </row>
    <row r="144" spans="1:43">
      <c r="A144" s="96"/>
      <c r="B144" s="96"/>
      <c r="C144" s="96"/>
      <c r="D144" s="96"/>
      <c r="E144" s="96"/>
      <c r="F144" s="96"/>
      <c r="G144" s="96"/>
      <c r="H144" s="96"/>
      <c r="I144" s="96"/>
      <c r="J144" s="96"/>
      <c r="K144" s="96"/>
      <c r="L144" s="96"/>
      <c r="M144" s="96"/>
      <c r="N144" s="96"/>
      <c r="O144" s="96"/>
      <c r="P144" s="96"/>
      <c r="Q144" s="96"/>
      <c r="R144" s="96"/>
      <c r="S144" s="96"/>
      <c r="T144" s="96"/>
      <c r="U144" s="96"/>
      <c r="V144" s="96"/>
      <c r="W144" s="96"/>
      <c r="X144" s="96"/>
      <c r="Y144" s="96"/>
      <c r="Z144" s="96"/>
      <c r="AA144" s="96"/>
      <c r="AB144" s="96"/>
      <c r="AC144" s="96"/>
      <c r="AD144" s="96"/>
      <c r="AE144" s="96"/>
      <c r="AF144" s="96"/>
      <c r="AG144" s="96"/>
      <c r="AH144" s="96"/>
      <c r="AI144" s="96"/>
      <c r="AJ144" s="96"/>
      <c r="AK144" s="96"/>
      <c r="AL144" s="96"/>
      <c r="AM144" s="96"/>
      <c r="AN144" s="96"/>
      <c r="AO144" s="96"/>
      <c r="AP144" s="96"/>
      <c r="AQ144" s="96"/>
    </row>
    <row r="145" spans="1:43">
      <c r="A145" s="96"/>
      <c r="B145" s="96"/>
      <c r="C145" s="96"/>
      <c r="D145" s="96"/>
      <c r="E145" s="96"/>
      <c r="F145" s="96"/>
      <c r="G145" s="96"/>
      <c r="H145" s="96"/>
      <c r="I145" s="96"/>
      <c r="J145" s="96"/>
      <c r="K145" s="96"/>
      <c r="L145" s="96"/>
      <c r="M145" s="96"/>
      <c r="N145" s="96"/>
      <c r="O145" s="96"/>
      <c r="P145" s="96"/>
      <c r="Q145" s="96"/>
      <c r="R145" s="96"/>
      <c r="S145" s="96"/>
      <c r="T145" s="96"/>
      <c r="U145" s="96"/>
      <c r="V145" s="96"/>
      <c r="W145" s="96"/>
      <c r="X145" s="96"/>
      <c r="Y145" s="96"/>
      <c r="Z145" s="96"/>
      <c r="AA145" s="96"/>
      <c r="AB145" s="96"/>
      <c r="AC145" s="96"/>
      <c r="AD145" s="96"/>
      <c r="AE145" s="96"/>
      <c r="AF145" s="96"/>
      <c r="AG145" s="96"/>
      <c r="AH145" s="96"/>
      <c r="AI145" s="96"/>
      <c r="AJ145" s="96"/>
      <c r="AK145" s="96"/>
      <c r="AL145" s="96"/>
      <c r="AM145" s="96"/>
      <c r="AN145" s="96"/>
      <c r="AO145" s="96"/>
      <c r="AP145" s="96"/>
      <c r="AQ145" s="96"/>
    </row>
    <row r="146" spans="1:43">
      <c r="A146" s="96"/>
      <c r="B146" s="96"/>
      <c r="C146" s="96"/>
      <c r="D146" s="96"/>
      <c r="E146" s="96"/>
      <c r="F146" s="96"/>
      <c r="G146" s="96"/>
      <c r="H146" s="96"/>
      <c r="I146" s="96"/>
      <c r="J146" s="96"/>
      <c r="K146" s="96"/>
      <c r="L146" s="96"/>
      <c r="M146" s="96"/>
      <c r="N146" s="96"/>
      <c r="O146" s="96"/>
      <c r="P146" s="96"/>
      <c r="Q146" s="96"/>
      <c r="R146" s="96"/>
      <c r="S146" s="96"/>
      <c r="T146" s="96"/>
      <c r="U146" s="96"/>
      <c r="V146" s="96"/>
      <c r="W146" s="96"/>
      <c r="X146" s="96"/>
      <c r="Y146" s="96"/>
      <c r="Z146" s="96"/>
      <c r="AA146" s="96"/>
      <c r="AB146" s="96"/>
      <c r="AC146" s="96"/>
      <c r="AD146" s="96"/>
      <c r="AE146" s="96"/>
      <c r="AF146" s="96"/>
      <c r="AG146" s="96"/>
      <c r="AH146" s="96"/>
      <c r="AI146" s="96"/>
      <c r="AJ146" s="96"/>
      <c r="AK146" s="96"/>
      <c r="AL146" s="96"/>
      <c r="AM146" s="96"/>
      <c r="AN146" s="96"/>
      <c r="AO146" s="96"/>
      <c r="AP146" s="96"/>
      <c r="AQ146" s="96"/>
    </row>
    <row r="147" spans="1:43">
      <c r="A147" s="96"/>
      <c r="B147" s="96"/>
      <c r="C147" s="96"/>
      <c r="D147" s="96"/>
      <c r="E147" s="96"/>
      <c r="F147" s="96"/>
      <c r="G147" s="96"/>
      <c r="H147" s="96"/>
      <c r="I147" s="96"/>
      <c r="J147" s="96"/>
      <c r="K147" s="96"/>
      <c r="L147" s="96"/>
      <c r="M147" s="96"/>
      <c r="N147" s="96"/>
      <c r="O147" s="96"/>
      <c r="P147" s="96"/>
      <c r="Q147" s="96"/>
      <c r="R147" s="96"/>
      <c r="S147" s="96"/>
      <c r="T147" s="96"/>
      <c r="U147" s="96"/>
      <c r="V147" s="96"/>
      <c r="W147" s="96"/>
      <c r="X147" s="96"/>
      <c r="Y147" s="96"/>
      <c r="Z147" s="96"/>
      <c r="AA147" s="96"/>
      <c r="AB147" s="96"/>
      <c r="AC147" s="96"/>
      <c r="AD147" s="96"/>
      <c r="AE147" s="96"/>
      <c r="AF147" s="96"/>
      <c r="AG147" s="96"/>
      <c r="AH147" s="96"/>
      <c r="AI147" s="96"/>
      <c r="AJ147" s="96"/>
      <c r="AK147" s="96"/>
      <c r="AL147" s="96"/>
      <c r="AM147" s="96"/>
      <c r="AN147" s="96"/>
      <c r="AO147" s="96"/>
      <c r="AP147" s="96"/>
      <c r="AQ147" s="96"/>
    </row>
    <row r="148" spans="1:43">
      <c r="A148" s="96"/>
      <c r="B148" s="96"/>
      <c r="C148" s="96"/>
      <c r="D148" s="96"/>
      <c r="E148" s="96"/>
      <c r="F148" s="96"/>
      <c r="G148" s="96"/>
      <c r="H148" s="96"/>
      <c r="I148" s="96"/>
      <c r="J148" s="96"/>
      <c r="K148" s="96"/>
      <c r="L148" s="96"/>
      <c r="M148" s="96"/>
      <c r="N148" s="96"/>
      <c r="O148" s="96"/>
      <c r="P148" s="96"/>
      <c r="Q148" s="96"/>
      <c r="R148" s="96"/>
      <c r="S148" s="96"/>
      <c r="T148" s="96"/>
      <c r="U148" s="96"/>
      <c r="V148" s="96"/>
      <c r="W148" s="96"/>
      <c r="X148" s="96"/>
      <c r="Y148" s="96"/>
      <c r="Z148" s="96"/>
      <c r="AA148" s="96"/>
      <c r="AB148" s="96"/>
      <c r="AC148" s="96"/>
      <c r="AD148" s="96"/>
      <c r="AE148" s="96"/>
      <c r="AF148" s="96"/>
      <c r="AG148" s="96"/>
      <c r="AH148" s="96"/>
      <c r="AI148" s="96"/>
      <c r="AJ148" s="96"/>
      <c r="AK148" s="96"/>
      <c r="AL148" s="96"/>
      <c r="AM148" s="96"/>
      <c r="AN148" s="96"/>
      <c r="AO148" s="96"/>
      <c r="AP148" s="96"/>
      <c r="AQ148" s="96"/>
    </row>
    <row r="149" spans="1:43">
      <c r="A149" s="96"/>
      <c r="B149" s="96"/>
      <c r="C149" s="96"/>
      <c r="D149" s="96"/>
      <c r="E149" s="96"/>
      <c r="F149" s="96"/>
      <c r="G149" s="96"/>
      <c r="H149" s="96"/>
      <c r="I149" s="96"/>
      <c r="J149" s="96"/>
      <c r="K149" s="96"/>
      <c r="L149" s="96"/>
      <c r="M149" s="96"/>
      <c r="N149" s="96"/>
      <c r="O149" s="96"/>
      <c r="P149" s="96"/>
      <c r="Q149" s="96"/>
      <c r="R149" s="96"/>
      <c r="S149" s="96"/>
      <c r="T149" s="96"/>
      <c r="U149" s="96"/>
      <c r="V149" s="96"/>
      <c r="W149" s="96"/>
      <c r="X149" s="96"/>
      <c r="Y149" s="96"/>
      <c r="Z149" s="96"/>
      <c r="AA149" s="96"/>
      <c r="AB149" s="96"/>
      <c r="AC149" s="96"/>
      <c r="AD149" s="96"/>
      <c r="AE149" s="96"/>
      <c r="AF149" s="96"/>
      <c r="AG149" s="96"/>
      <c r="AH149" s="96"/>
      <c r="AI149" s="96"/>
      <c r="AJ149" s="96"/>
      <c r="AK149" s="96"/>
      <c r="AL149" s="96"/>
      <c r="AM149" s="96"/>
      <c r="AN149" s="96"/>
      <c r="AO149" s="96"/>
      <c r="AP149" s="96"/>
      <c r="AQ149" s="96"/>
    </row>
    <row r="150" spans="1:43">
      <c r="A150" s="96"/>
      <c r="B150" s="96"/>
      <c r="C150" s="96"/>
      <c r="D150" s="96"/>
      <c r="E150" s="96"/>
      <c r="F150" s="96"/>
      <c r="G150" s="96"/>
      <c r="H150" s="96"/>
      <c r="I150" s="96"/>
      <c r="J150" s="96"/>
      <c r="K150" s="96"/>
      <c r="L150" s="96"/>
      <c r="M150" s="96"/>
      <c r="N150" s="96"/>
      <c r="O150" s="96"/>
      <c r="P150" s="96"/>
      <c r="Q150" s="96"/>
      <c r="R150" s="96"/>
      <c r="S150" s="96"/>
      <c r="T150" s="96"/>
      <c r="U150" s="96"/>
      <c r="V150" s="96"/>
      <c r="W150" s="96"/>
      <c r="X150" s="96"/>
      <c r="Y150" s="96"/>
      <c r="Z150" s="96"/>
      <c r="AA150" s="96"/>
      <c r="AB150" s="96"/>
      <c r="AC150" s="96"/>
      <c r="AD150" s="96"/>
      <c r="AE150" s="96"/>
      <c r="AF150" s="96"/>
      <c r="AG150" s="96"/>
      <c r="AH150" s="96"/>
      <c r="AI150" s="96"/>
      <c r="AJ150" s="96"/>
      <c r="AK150" s="96"/>
      <c r="AL150" s="96"/>
      <c r="AM150" s="96"/>
      <c r="AN150" s="96"/>
      <c r="AO150" s="96"/>
      <c r="AP150" s="96"/>
      <c r="AQ150" s="96"/>
    </row>
    <row r="151" spans="1:43">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c r="Z151" s="96"/>
      <c r="AA151" s="96"/>
      <c r="AB151" s="96"/>
      <c r="AC151" s="96"/>
      <c r="AD151" s="96"/>
      <c r="AE151" s="96"/>
      <c r="AF151" s="96"/>
      <c r="AG151" s="96"/>
      <c r="AH151" s="96"/>
      <c r="AI151" s="96"/>
      <c r="AJ151" s="96"/>
      <c r="AK151" s="96"/>
      <c r="AL151" s="96"/>
      <c r="AM151" s="96"/>
      <c r="AN151" s="96"/>
      <c r="AO151" s="96"/>
      <c r="AP151" s="96"/>
      <c r="AQ151" s="96"/>
    </row>
    <row r="152" spans="1:43">
      <c r="A152" s="96"/>
      <c r="B152" s="96"/>
      <c r="C152" s="96"/>
      <c r="D152" s="96"/>
      <c r="E152" s="96"/>
      <c r="F152" s="96"/>
      <c r="G152" s="96"/>
      <c r="H152" s="96"/>
      <c r="I152" s="96"/>
      <c r="J152" s="96"/>
      <c r="K152" s="96"/>
      <c r="L152" s="96"/>
      <c r="M152" s="96"/>
      <c r="N152" s="96"/>
      <c r="O152" s="96"/>
      <c r="P152" s="96"/>
      <c r="Q152" s="96"/>
      <c r="R152" s="96"/>
      <c r="S152" s="96"/>
      <c r="T152" s="96"/>
      <c r="U152" s="96"/>
      <c r="V152" s="96"/>
      <c r="W152" s="96"/>
      <c r="X152" s="96"/>
      <c r="Y152" s="96"/>
      <c r="Z152" s="96"/>
      <c r="AA152" s="96"/>
      <c r="AB152" s="96"/>
      <c r="AC152" s="96"/>
      <c r="AD152" s="96"/>
      <c r="AE152" s="96"/>
      <c r="AF152" s="96"/>
      <c r="AG152" s="96"/>
      <c r="AH152" s="96"/>
      <c r="AI152" s="96"/>
      <c r="AJ152" s="96"/>
      <c r="AK152" s="96"/>
      <c r="AL152" s="96"/>
      <c r="AM152" s="96"/>
      <c r="AN152" s="96"/>
      <c r="AO152" s="96"/>
      <c r="AP152" s="96"/>
      <c r="AQ152" s="96"/>
    </row>
    <row r="153" spans="1:43">
      <c r="A153" s="96"/>
      <c r="B153" s="96"/>
      <c r="C153" s="96"/>
      <c r="D153" s="96"/>
      <c r="E153" s="96"/>
      <c r="F153" s="96"/>
      <c r="G153" s="96"/>
      <c r="H153" s="96"/>
      <c r="I153" s="96"/>
      <c r="J153" s="96"/>
      <c r="K153" s="96"/>
      <c r="L153" s="96"/>
      <c r="M153" s="96"/>
      <c r="N153" s="96"/>
      <c r="O153" s="96"/>
      <c r="P153" s="96"/>
      <c r="Q153" s="96"/>
      <c r="R153" s="96"/>
      <c r="S153" s="96"/>
      <c r="T153" s="96"/>
      <c r="U153" s="96"/>
      <c r="V153" s="96"/>
      <c r="W153" s="96"/>
      <c r="X153" s="96"/>
      <c r="Y153" s="96"/>
      <c r="Z153" s="96"/>
      <c r="AA153" s="96"/>
      <c r="AB153" s="96"/>
      <c r="AC153" s="96"/>
      <c r="AD153" s="96"/>
      <c r="AE153" s="96"/>
      <c r="AF153" s="96"/>
      <c r="AG153" s="96"/>
      <c r="AH153" s="96"/>
      <c r="AI153" s="96"/>
      <c r="AJ153" s="96"/>
      <c r="AK153" s="96"/>
      <c r="AL153" s="96"/>
      <c r="AM153" s="96"/>
      <c r="AN153" s="96"/>
      <c r="AO153" s="96"/>
      <c r="AP153" s="96"/>
      <c r="AQ153" s="96"/>
    </row>
    <row r="154" spans="1:43">
      <c r="A154" s="96"/>
      <c r="B154" s="96"/>
      <c r="C154" s="96"/>
      <c r="D154" s="96"/>
      <c r="E154" s="96"/>
      <c r="F154" s="96"/>
      <c r="G154" s="96"/>
      <c r="H154" s="96"/>
      <c r="I154" s="96"/>
      <c r="J154" s="96"/>
      <c r="K154" s="96"/>
      <c r="L154" s="96"/>
      <c r="M154" s="96"/>
      <c r="N154" s="96"/>
      <c r="O154" s="96"/>
      <c r="P154" s="96"/>
      <c r="Q154" s="96"/>
      <c r="R154" s="96"/>
      <c r="S154" s="96"/>
      <c r="T154" s="96"/>
      <c r="U154" s="96"/>
      <c r="V154" s="96"/>
      <c r="W154" s="96"/>
      <c r="X154" s="96"/>
      <c r="Y154" s="96"/>
      <c r="Z154" s="96"/>
      <c r="AA154" s="96"/>
      <c r="AB154" s="96"/>
      <c r="AC154" s="96"/>
      <c r="AD154" s="96"/>
      <c r="AE154" s="96"/>
      <c r="AF154" s="96"/>
      <c r="AG154" s="96"/>
      <c r="AH154" s="96"/>
      <c r="AI154" s="96"/>
      <c r="AJ154" s="96"/>
      <c r="AK154" s="96"/>
      <c r="AL154" s="96"/>
      <c r="AM154" s="96"/>
      <c r="AN154" s="96"/>
      <c r="AO154" s="96"/>
      <c r="AP154" s="96"/>
      <c r="AQ154" s="96"/>
    </row>
    <row r="155" spans="1:43">
      <c r="A155" s="96"/>
      <c r="B155" s="96"/>
      <c r="C155" s="96"/>
      <c r="D155" s="96"/>
      <c r="E155" s="96"/>
      <c r="F155" s="96"/>
      <c r="G155" s="96"/>
      <c r="H155" s="96"/>
      <c r="I155" s="96"/>
      <c r="J155" s="96"/>
      <c r="K155" s="96"/>
      <c r="L155" s="96"/>
      <c r="M155" s="96"/>
      <c r="N155" s="96"/>
      <c r="O155" s="96"/>
      <c r="P155" s="96"/>
      <c r="Q155" s="96"/>
      <c r="R155" s="96"/>
      <c r="S155" s="96"/>
      <c r="T155" s="96"/>
      <c r="U155" s="96"/>
      <c r="V155" s="96"/>
      <c r="W155" s="96"/>
      <c r="X155" s="96"/>
      <c r="Y155" s="96"/>
      <c r="Z155" s="96"/>
      <c r="AA155" s="96"/>
      <c r="AB155" s="96"/>
      <c r="AC155" s="96"/>
      <c r="AD155" s="96"/>
      <c r="AE155" s="96"/>
      <c r="AF155" s="96"/>
      <c r="AG155" s="96"/>
      <c r="AH155" s="96"/>
      <c r="AI155" s="96"/>
      <c r="AJ155" s="96"/>
      <c r="AK155" s="96"/>
      <c r="AL155" s="96"/>
      <c r="AM155" s="96"/>
      <c r="AN155" s="96"/>
      <c r="AO155" s="96"/>
      <c r="AP155" s="96"/>
      <c r="AQ155" s="96"/>
    </row>
    <row r="156" spans="1:43">
      <c r="A156" s="96"/>
      <c r="B156" s="96"/>
      <c r="C156" s="96"/>
      <c r="D156" s="96"/>
      <c r="E156" s="96"/>
      <c r="F156" s="96"/>
      <c r="G156" s="96"/>
      <c r="H156" s="96"/>
      <c r="I156" s="96"/>
      <c r="J156" s="96"/>
      <c r="K156" s="96"/>
      <c r="L156" s="96"/>
      <c r="M156" s="96"/>
      <c r="N156" s="96"/>
      <c r="O156" s="96"/>
      <c r="P156" s="96"/>
      <c r="Q156" s="96"/>
      <c r="R156" s="96"/>
      <c r="S156" s="96"/>
      <c r="T156" s="96"/>
      <c r="U156" s="96"/>
      <c r="V156" s="96"/>
      <c r="W156" s="96"/>
      <c r="X156" s="96"/>
      <c r="Y156" s="96"/>
      <c r="Z156" s="96"/>
      <c r="AA156" s="96"/>
      <c r="AB156" s="96"/>
      <c r="AC156" s="96"/>
      <c r="AD156" s="96"/>
      <c r="AE156" s="96"/>
      <c r="AF156" s="96"/>
      <c r="AG156" s="96"/>
      <c r="AH156" s="96"/>
      <c r="AI156" s="96"/>
      <c r="AJ156" s="96"/>
      <c r="AK156" s="96"/>
      <c r="AL156" s="96"/>
      <c r="AM156" s="96"/>
      <c r="AN156" s="96"/>
      <c r="AO156" s="96"/>
      <c r="AP156" s="96"/>
      <c r="AQ156" s="96"/>
    </row>
    <row r="157" spans="1:43">
      <c r="A157" s="96"/>
      <c r="B157" s="96"/>
      <c r="C157" s="96"/>
      <c r="D157" s="96"/>
      <c r="E157" s="96"/>
      <c r="F157" s="96"/>
      <c r="G157" s="96"/>
      <c r="H157" s="96"/>
      <c r="I157" s="96"/>
      <c r="J157" s="96"/>
      <c r="K157" s="96"/>
      <c r="L157" s="96"/>
      <c r="M157" s="96"/>
      <c r="N157" s="96"/>
      <c r="O157" s="96"/>
      <c r="P157" s="96"/>
      <c r="Q157" s="96"/>
      <c r="R157" s="96"/>
      <c r="S157" s="96"/>
      <c r="T157" s="96"/>
      <c r="U157" s="96"/>
      <c r="V157" s="96"/>
      <c r="W157" s="96"/>
      <c r="X157" s="96"/>
      <c r="Y157" s="96"/>
      <c r="Z157" s="96"/>
      <c r="AA157" s="96"/>
      <c r="AB157" s="96"/>
      <c r="AC157" s="96"/>
      <c r="AD157" s="96"/>
      <c r="AE157" s="96"/>
      <c r="AF157" s="96"/>
      <c r="AG157" s="96"/>
      <c r="AH157" s="96"/>
      <c r="AI157" s="96"/>
      <c r="AJ157" s="96"/>
      <c r="AK157" s="96"/>
      <c r="AL157" s="96"/>
      <c r="AM157" s="96"/>
      <c r="AN157" s="96"/>
      <c r="AO157" s="96"/>
      <c r="AP157" s="96"/>
      <c r="AQ157" s="96"/>
    </row>
    <row r="158" spans="1:43">
      <c r="A158" s="96"/>
      <c r="B158" s="96"/>
      <c r="C158" s="96"/>
      <c r="D158" s="96"/>
      <c r="E158" s="96"/>
      <c r="F158" s="96"/>
      <c r="G158" s="96"/>
      <c r="H158" s="96"/>
      <c r="I158" s="96"/>
      <c r="J158" s="96"/>
      <c r="K158" s="96"/>
      <c r="L158" s="96"/>
      <c r="M158" s="96"/>
      <c r="N158" s="96"/>
      <c r="O158" s="96"/>
      <c r="P158" s="96"/>
      <c r="Q158" s="96"/>
      <c r="R158" s="96"/>
      <c r="S158" s="96"/>
      <c r="T158" s="96"/>
      <c r="U158" s="96"/>
      <c r="V158" s="96"/>
      <c r="W158" s="96"/>
      <c r="X158" s="96"/>
      <c r="Y158" s="96"/>
      <c r="Z158" s="96"/>
      <c r="AA158" s="96"/>
      <c r="AB158" s="96"/>
      <c r="AC158" s="96"/>
      <c r="AD158" s="96"/>
      <c r="AE158" s="96"/>
      <c r="AF158" s="96"/>
      <c r="AG158" s="96"/>
      <c r="AH158" s="96"/>
      <c r="AI158" s="96"/>
      <c r="AJ158" s="96"/>
      <c r="AK158" s="96"/>
      <c r="AL158" s="96"/>
      <c r="AM158" s="96"/>
      <c r="AN158" s="96"/>
      <c r="AO158" s="96"/>
      <c r="AP158" s="96"/>
      <c r="AQ158" s="96"/>
    </row>
    <row r="159" spans="1:43">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c r="Z159" s="96"/>
      <c r="AA159" s="96"/>
      <c r="AB159" s="96"/>
      <c r="AC159" s="96"/>
      <c r="AD159" s="96"/>
      <c r="AE159" s="96"/>
      <c r="AF159" s="96"/>
      <c r="AG159" s="96"/>
      <c r="AH159" s="96"/>
      <c r="AI159" s="96"/>
      <c r="AJ159" s="96"/>
      <c r="AK159" s="96"/>
      <c r="AL159" s="96"/>
      <c r="AM159" s="96"/>
      <c r="AN159" s="96"/>
      <c r="AO159" s="96"/>
      <c r="AP159" s="96"/>
      <c r="AQ159" s="96"/>
    </row>
    <row r="160" spans="1:43">
      <c r="A160" s="96"/>
      <c r="B160" s="96"/>
      <c r="C160" s="96"/>
      <c r="D160" s="96"/>
      <c r="E160" s="96"/>
      <c r="F160" s="96"/>
      <c r="G160" s="96"/>
      <c r="H160" s="96"/>
      <c r="I160" s="96"/>
      <c r="J160" s="96"/>
      <c r="K160" s="96"/>
      <c r="L160" s="96"/>
      <c r="M160" s="96"/>
      <c r="N160" s="96"/>
      <c r="O160" s="96"/>
      <c r="P160" s="96"/>
      <c r="Q160" s="96"/>
      <c r="R160" s="96"/>
      <c r="S160" s="96"/>
      <c r="T160" s="96"/>
      <c r="U160" s="96"/>
      <c r="V160" s="96"/>
      <c r="W160" s="96"/>
      <c r="X160" s="96"/>
      <c r="Y160" s="96"/>
      <c r="Z160" s="96"/>
      <c r="AA160" s="96"/>
      <c r="AB160" s="96"/>
      <c r="AC160" s="96"/>
      <c r="AD160" s="96"/>
      <c r="AE160" s="96"/>
      <c r="AF160" s="96"/>
      <c r="AG160" s="96"/>
      <c r="AH160" s="96"/>
      <c r="AI160" s="96"/>
      <c r="AJ160" s="96"/>
      <c r="AK160" s="96"/>
      <c r="AL160" s="96"/>
      <c r="AM160" s="96"/>
      <c r="AN160" s="96"/>
      <c r="AO160" s="96"/>
      <c r="AP160" s="96"/>
      <c r="AQ160" s="96"/>
    </row>
    <row r="161" spans="1:43">
      <c r="A161" s="96"/>
      <c r="B161" s="96"/>
      <c r="C161" s="96"/>
      <c r="D161" s="96"/>
      <c r="E161" s="96"/>
      <c r="F161" s="96"/>
      <c r="G161" s="96"/>
      <c r="H161" s="96"/>
      <c r="I161" s="96"/>
      <c r="J161" s="96"/>
      <c r="K161" s="96"/>
      <c r="L161" s="96"/>
      <c r="M161" s="96"/>
      <c r="N161" s="96"/>
      <c r="O161" s="96"/>
      <c r="P161" s="96"/>
      <c r="Q161" s="96"/>
      <c r="R161" s="96"/>
      <c r="S161" s="96"/>
      <c r="T161" s="96"/>
      <c r="U161" s="96"/>
      <c r="V161" s="96"/>
      <c r="W161" s="96"/>
      <c r="X161" s="96"/>
      <c r="Y161" s="96"/>
      <c r="Z161" s="96"/>
      <c r="AA161" s="96"/>
      <c r="AB161" s="96"/>
      <c r="AC161" s="96"/>
      <c r="AD161" s="96"/>
      <c r="AE161" s="96"/>
      <c r="AF161" s="96"/>
      <c r="AG161" s="96"/>
      <c r="AH161" s="96"/>
      <c r="AI161" s="96"/>
      <c r="AJ161" s="96"/>
      <c r="AK161" s="96"/>
      <c r="AL161" s="96"/>
      <c r="AM161" s="96"/>
      <c r="AN161" s="96"/>
      <c r="AO161" s="96"/>
      <c r="AP161" s="96"/>
      <c r="AQ161" s="96"/>
    </row>
    <row r="162" spans="1:43">
      <c r="A162" s="96"/>
      <c r="B162" s="96"/>
      <c r="C162" s="96"/>
      <c r="D162" s="96"/>
      <c r="E162" s="96"/>
      <c r="F162" s="96"/>
      <c r="G162" s="96"/>
      <c r="H162" s="96"/>
      <c r="I162" s="96"/>
      <c r="J162" s="96"/>
      <c r="K162" s="96"/>
      <c r="L162" s="96"/>
      <c r="M162" s="96"/>
      <c r="N162" s="96"/>
      <c r="O162" s="96"/>
      <c r="P162" s="96"/>
      <c r="Q162" s="96"/>
      <c r="R162" s="96"/>
      <c r="S162" s="96"/>
      <c r="T162" s="96"/>
      <c r="U162" s="96"/>
      <c r="V162" s="96"/>
      <c r="W162" s="96"/>
      <c r="X162" s="96"/>
      <c r="Y162" s="96"/>
      <c r="Z162" s="96"/>
      <c r="AA162" s="96"/>
      <c r="AB162" s="96"/>
      <c r="AC162" s="96"/>
      <c r="AD162" s="96"/>
      <c r="AE162" s="96"/>
      <c r="AF162" s="96"/>
      <c r="AG162" s="96"/>
      <c r="AH162" s="96"/>
      <c r="AI162" s="96"/>
      <c r="AJ162" s="96"/>
      <c r="AK162" s="96"/>
      <c r="AL162" s="96"/>
      <c r="AM162" s="96"/>
      <c r="AN162" s="96"/>
      <c r="AO162" s="96"/>
      <c r="AP162" s="96"/>
      <c r="AQ162" s="96"/>
    </row>
    <row r="163" spans="1:43">
      <c r="A163" s="96"/>
      <c r="B163" s="96"/>
      <c r="C163" s="96"/>
      <c r="D163" s="96"/>
      <c r="E163" s="96"/>
      <c r="F163" s="96"/>
      <c r="G163" s="96"/>
      <c r="H163" s="96"/>
      <c r="I163" s="96"/>
      <c r="J163" s="96"/>
      <c r="K163" s="96"/>
      <c r="L163" s="96"/>
      <c r="M163" s="96"/>
      <c r="N163" s="96"/>
      <c r="O163" s="96"/>
      <c r="P163" s="96"/>
      <c r="Q163" s="96"/>
      <c r="R163" s="96"/>
      <c r="S163" s="96"/>
      <c r="T163" s="96"/>
      <c r="U163" s="96"/>
      <c r="V163" s="96"/>
      <c r="W163" s="96"/>
      <c r="X163" s="96"/>
      <c r="Y163" s="96"/>
      <c r="Z163" s="96"/>
      <c r="AA163" s="96"/>
      <c r="AB163" s="96"/>
      <c r="AC163" s="96"/>
      <c r="AD163" s="96"/>
      <c r="AE163" s="96"/>
      <c r="AF163" s="96"/>
      <c r="AG163" s="96"/>
      <c r="AH163" s="96"/>
      <c r="AI163" s="96"/>
      <c r="AJ163" s="96"/>
      <c r="AK163" s="96"/>
      <c r="AL163" s="96"/>
      <c r="AM163" s="96"/>
      <c r="AN163" s="96"/>
      <c r="AO163" s="96"/>
      <c r="AP163" s="96"/>
      <c r="AQ163" s="96"/>
    </row>
    <row r="164" spans="1:43">
      <c r="A164" s="96"/>
      <c r="B164" s="96"/>
      <c r="C164" s="96"/>
      <c r="D164" s="96"/>
      <c r="E164" s="96"/>
      <c r="F164" s="96"/>
      <c r="G164" s="96"/>
      <c r="H164" s="96"/>
      <c r="I164" s="96"/>
      <c r="J164" s="96"/>
      <c r="K164" s="96"/>
      <c r="L164" s="96"/>
      <c r="M164" s="96"/>
      <c r="N164" s="96"/>
      <c r="O164" s="96"/>
      <c r="P164" s="96"/>
      <c r="Q164" s="96"/>
      <c r="R164" s="96"/>
      <c r="S164" s="96"/>
      <c r="T164" s="96"/>
      <c r="U164" s="96"/>
      <c r="V164" s="96"/>
      <c r="W164" s="96"/>
      <c r="X164" s="96"/>
      <c r="Y164" s="96"/>
      <c r="Z164" s="96"/>
      <c r="AA164" s="96"/>
      <c r="AB164" s="96"/>
      <c r="AC164" s="96"/>
      <c r="AD164" s="96"/>
      <c r="AE164" s="96"/>
      <c r="AF164" s="96"/>
      <c r="AG164" s="96"/>
      <c r="AH164" s="96"/>
      <c r="AI164" s="96"/>
      <c r="AJ164" s="96"/>
      <c r="AK164" s="96"/>
      <c r="AL164" s="96"/>
      <c r="AM164" s="96"/>
      <c r="AN164" s="96"/>
      <c r="AO164" s="96"/>
      <c r="AP164" s="96"/>
      <c r="AQ164" s="96"/>
    </row>
    <row r="165" spans="1:43">
      <c r="A165" s="96"/>
      <c r="B165" s="96"/>
      <c r="C165" s="96"/>
      <c r="D165" s="96"/>
      <c r="E165" s="96"/>
      <c r="F165" s="96"/>
      <c r="G165" s="96"/>
      <c r="H165" s="96"/>
      <c r="I165" s="96"/>
      <c r="J165" s="96"/>
      <c r="K165" s="96"/>
      <c r="L165" s="96"/>
      <c r="M165" s="96"/>
      <c r="N165" s="96"/>
      <c r="O165" s="96"/>
      <c r="P165" s="96"/>
      <c r="Q165" s="96"/>
      <c r="R165" s="96"/>
      <c r="S165" s="96"/>
      <c r="T165" s="96"/>
      <c r="U165" s="96"/>
      <c r="V165" s="96"/>
      <c r="W165" s="96"/>
      <c r="X165" s="96"/>
      <c r="Y165" s="96"/>
      <c r="Z165" s="96"/>
      <c r="AA165" s="96"/>
      <c r="AB165" s="96"/>
      <c r="AC165" s="96"/>
      <c r="AD165" s="96"/>
      <c r="AE165" s="96"/>
      <c r="AF165" s="96"/>
      <c r="AG165" s="96"/>
      <c r="AH165" s="96"/>
      <c r="AI165" s="96"/>
      <c r="AJ165" s="96"/>
      <c r="AK165" s="96"/>
      <c r="AL165" s="96"/>
      <c r="AM165" s="96"/>
      <c r="AN165" s="96"/>
      <c r="AO165" s="96"/>
      <c r="AP165" s="96"/>
      <c r="AQ165" s="96"/>
    </row>
    <row r="166" spans="1:43">
      <c r="A166" s="96"/>
      <c r="B166" s="96"/>
      <c r="C166" s="96"/>
      <c r="D166" s="96"/>
      <c r="E166" s="96"/>
      <c r="F166" s="96"/>
      <c r="G166" s="96"/>
      <c r="H166" s="96"/>
      <c r="I166" s="96"/>
      <c r="J166" s="96"/>
      <c r="K166" s="96"/>
      <c r="L166" s="96"/>
      <c r="M166" s="96"/>
      <c r="N166" s="96"/>
      <c r="O166" s="96"/>
      <c r="P166" s="96"/>
      <c r="Q166" s="96"/>
      <c r="R166" s="96"/>
      <c r="S166" s="96"/>
      <c r="T166" s="96"/>
      <c r="U166" s="96"/>
      <c r="V166" s="96"/>
      <c r="W166" s="96"/>
      <c r="X166" s="96"/>
      <c r="Y166" s="96"/>
      <c r="Z166" s="96"/>
      <c r="AA166" s="96"/>
      <c r="AB166" s="96"/>
      <c r="AC166" s="96"/>
      <c r="AD166" s="96"/>
      <c r="AE166" s="96"/>
      <c r="AF166" s="96"/>
      <c r="AG166" s="96"/>
      <c r="AH166" s="96"/>
      <c r="AI166" s="96"/>
      <c r="AJ166" s="96"/>
      <c r="AK166" s="96"/>
      <c r="AL166" s="96"/>
      <c r="AM166" s="96"/>
      <c r="AN166" s="96"/>
      <c r="AO166" s="96"/>
      <c r="AP166" s="96"/>
      <c r="AQ166" s="96"/>
    </row>
    <row r="167" spans="1:43">
      <c r="A167" s="96"/>
      <c r="B167" s="96"/>
      <c r="C167" s="96"/>
      <c r="D167" s="96"/>
      <c r="E167" s="96"/>
      <c r="F167" s="96"/>
      <c r="G167" s="96"/>
      <c r="H167" s="96"/>
      <c r="I167" s="96"/>
      <c r="J167" s="96"/>
      <c r="K167" s="96"/>
      <c r="L167" s="96"/>
      <c r="M167" s="96"/>
      <c r="N167" s="96"/>
      <c r="O167" s="96"/>
      <c r="P167" s="96"/>
      <c r="Q167" s="96"/>
      <c r="R167" s="96"/>
      <c r="S167" s="96"/>
      <c r="T167" s="96"/>
      <c r="U167" s="96"/>
      <c r="V167" s="96"/>
      <c r="W167" s="96"/>
      <c r="X167" s="96"/>
      <c r="Y167" s="96"/>
      <c r="Z167" s="96"/>
      <c r="AA167" s="96"/>
      <c r="AB167" s="96"/>
      <c r="AC167" s="96"/>
      <c r="AD167" s="96"/>
      <c r="AE167" s="96"/>
      <c r="AF167" s="96"/>
      <c r="AG167" s="96"/>
      <c r="AH167" s="96"/>
      <c r="AI167" s="96"/>
      <c r="AJ167" s="96"/>
      <c r="AK167" s="96"/>
      <c r="AL167" s="96"/>
      <c r="AM167" s="96"/>
      <c r="AN167" s="96"/>
      <c r="AO167" s="96"/>
      <c r="AP167" s="96"/>
      <c r="AQ167" s="96"/>
    </row>
    <row r="168" spans="1:43">
      <c r="A168" s="96"/>
      <c r="B168" s="96"/>
      <c r="C168" s="96"/>
      <c r="D168" s="96"/>
      <c r="E168" s="96"/>
      <c r="F168" s="96"/>
      <c r="G168" s="96"/>
      <c r="H168" s="96"/>
      <c r="I168" s="96"/>
      <c r="J168" s="96"/>
      <c r="K168" s="96"/>
      <c r="L168" s="96"/>
      <c r="M168" s="96"/>
      <c r="N168" s="96"/>
      <c r="O168" s="96"/>
      <c r="P168" s="96"/>
      <c r="Q168" s="96"/>
      <c r="R168" s="96"/>
      <c r="S168" s="96"/>
      <c r="T168" s="96"/>
      <c r="U168" s="96"/>
      <c r="V168" s="96"/>
      <c r="W168" s="96"/>
      <c r="X168" s="96"/>
      <c r="Y168" s="96"/>
      <c r="Z168" s="96"/>
      <c r="AA168" s="96"/>
      <c r="AB168" s="96"/>
      <c r="AC168" s="96"/>
      <c r="AD168" s="96"/>
      <c r="AE168" s="96"/>
      <c r="AF168" s="96"/>
      <c r="AG168" s="96"/>
      <c r="AH168" s="96"/>
      <c r="AI168" s="96"/>
      <c r="AJ168" s="96"/>
      <c r="AK168" s="96"/>
      <c r="AL168" s="96"/>
      <c r="AM168" s="96"/>
      <c r="AN168" s="96"/>
      <c r="AO168" s="96"/>
      <c r="AP168" s="96"/>
      <c r="AQ168" s="96"/>
    </row>
    <row r="169" spans="1:43">
      <c r="A169" s="96"/>
      <c r="B169" s="96"/>
      <c r="C169" s="96"/>
      <c r="D169" s="96"/>
      <c r="E169" s="96"/>
      <c r="F169" s="96"/>
      <c r="G169" s="96"/>
      <c r="H169" s="96"/>
      <c r="I169" s="96"/>
      <c r="J169" s="96"/>
      <c r="K169" s="96"/>
      <c r="L169" s="96"/>
      <c r="M169" s="96"/>
      <c r="N169" s="96"/>
      <c r="O169" s="96"/>
      <c r="P169" s="96"/>
      <c r="Q169" s="96"/>
      <c r="R169" s="96"/>
      <c r="S169" s="96"/>
      <c r="T169" s="96"/>
      <c r="U169" s="96"/>
      <c r="V169" s="96"/>
      <c r="W169" s="96"/>
      <c r="X169" s="96"/>
      <c r="Y169" s="96"/>
      <c r="Z169" s="96"/>
      <c r="AA169" s="96"/>
      <c r="AB169" s="96"/>
      <c r="AC169" s="96"/>
      <c r="AD169" s="96"/>
      <c r="AE169" s="96"/>
      <c r="AF169" s="96"/>
      <c r="AG169" s="96"/>
      <c r="AH169" s="96"/>
      <c r="AI169" s="96"/>
      <c r="AJ169" s="96"/>
      <c r="AK169" s="96"/>
      <c r="AL169" s="96"/>
      <c r="AM169" s="96"/>
      <c r="AN169" s="96"/>
      <c r="AO169" s="96"/>
      <c r="AP169" s="96"/>
      <c r="AQ169" s="96"/>
    </row>
    <row r="170" spans="1:43">
      <c r="A170" s="96"/>
      <c r="B170" s="96"/>
      <c r="C170" s="96"/>
      <c r="D170" s="96"/>
      <c r="E170" s="96"/>
      <c r="F170" s="96"/>
      <c r="G170" s="96"/>
      <c r="H170" s="96"/>
      <c r="I170" s="96"/>
      <c r="J170" s="96"/>
      <c r="K170" s="96"/>
      <c r="L170" s="96"/>
      <c r="M170" s="96"/>
      <c r="N170" s="96"/>
      <c r="O170" s="96"/>
      <c r="P170" s="96"/>
      <c r="Q170" s="96"/>
      <c r="R170" s="96"/>
      <c r="S170" s="96"/>
      <c r="T170" s="96"/>
      <c r="U170" s="96"/>
      <c r="V170" s="96"/>
      <c r="W170" s="96"/>
      <c r="X170" s="96"/>
      <c r="Y170" s="96"/>
      <c r="Z170" s="96"/>
      <c r="AA170" s="96"/>
      <c r="AB170" s="96"/>
      <c r="AC170" s="96"/>
      <c r="AD170" s="96"/>
      <c r="AE170" s="96"/>
      <c r="AF170" s="96"/>
      <c r="AG170" s="96"/>
      <c r="AH170" s="96"/>
      <c r="AI170" s="96"/>
      <c r="AJ170" s="96"/>
      <c r="AK170" s="96"/>
      <c r="AL170" s="96"/>
      <c r="AM170" s="96"/>
      <c r="AN170" s="96"/>
      <c r="AO170" s="96"/>
      <c r="AP170" s="96"/>
      <c r="AQ170" s="96"/>
    </row>
    <row r="171" spans="1:43">
      <c r="A171" s="96"/>
      <c r="B171" s="96"/>
      <c r="C171" s="96"/>
      <c r="D171" s="96"/>
      <c r="E171" s="96"/>
      <c r="F171" s="96"/>
      <c r="G171" s="96"/>
      <c r="H171" s="96"/>
      <c r="I171" s="96"/>
      <c r="J171" s="96"/>
      <c r="K171" s="96"/>
      <c r="L171" s="96"/>
      <c r="M171" s="96"/>
      <c r="N171" s="96"/>
      <c r="O171" s="96"/>
      <c r="P171" s="96"/>
      <c r="Q171" s="96"/>
      <c r="R171" s="96"/>
      <c r="S171" s="96"/>
      <c r="T171" s="96"/>
      <c r="U171" s="96"/>
      <c r="V171" s="96"/>
      <c r="W171" s="96"/>
      <c r="X171" s="96"/>
      <c r="Y171" s="96"/>
      <c r="Z171" s="96"/>
      <c r="AA171" s="96"/>
      <c r="AB171" s="96"/>
      <c r="AC171" s="96"/>
      <c r="AD171" s="96"/>
      <c r="AE171" s="96"/>
      <c r="AF171" s="96"/>
      <c r="AG171" s="96"/>
      <c r="AH171" s="96"/>
      <c r="AI171" s="96"/>
      <c r="AJ171" s="96"/>
      <c r="AK171" s="96"/>
      <c r="AL171" s="96"/>
      <c r="AM171" s="96"/>
      <c r="AN171" s="96"/>
      <c r="AO171" s="96"/>
      <c r="AP171" s="96"/>
      <c r="AQ171" s="96"/>
    </row>
    <row r="172" spans="1:43">
      <c r="A172" s="96"/>
      <c r="B172" s="96"/>
      <c r="C172" s="96"/>
      <c r="D172" s="96"/>
      <c r="E172" s="96"/>
      <c r="F172" s="96"/>
      <c r="G172" s="96"/>
      <c r="H172" s="96"/>
      <c r="I172" s="96"/>
      <c r="J172" s="96"/>
      <c r="K172" s="96"/>
      <c r="L172" s="96"/>
      <c r="M172" s="96"/>
      <c r="N172" s="96"/>
      <c r="O172" s="96"/>
      <c r="P172" s="96"/>
      <c r="Q172" s="96"/>
      <c r="R172" s="96"/>
      <c r="S172" s="96"/>
      <c r="T172" s="96"/>
      <c r="U172" s="96"/>
      <c r="V172" s="96"/>
      <c r="W172" s="96"/>
      <c r="X172" s="96"/>
      <c r="Y172" s="96"/>
      <c r="Z172" s="96"/>
      <c r="AA172" s="96"/>
      <c r="AB172" s="96"/>
      <c r="AC172" s="96"/>
      <c r="AD172" s="96"/>
      <c r="AE172" s="96"/>
      <c r="AF172" s="96"/>
      <c r="AG172" s="96"/>
      <c r="AH172" s="96"/>
      <c r="AI172" s="96"/>
      <c r="AJ172" s="96"/>
      <c r="AK172" s="96"/>
      <c r="AL172" s="96"/>
      <c r="AM172" s="96"/>
      <c r="AN172" s="96"/>
      <c r="AO172" s="96"/>
      <c r="AP172" s="96"/>
      <c r="AQ172" s="96"/>
    </row>
    <row r="173" spans="1:43">
      <c r="A173" s="96"/>
      <c r="B173" s="96"/>
      <c r="C173" s="96"/>
      <c r="D173" s="96"/>
      <c r="E173" s="96"/>
      <c r="F173" s="96"/>
      <c r="G173" s="96"/>
      <c r="H173" s="96"/>
      <c r="I173" s="96"/>
      <c r="J173" s="96"/>
      <c r="K173" s="96"/>
      <c r="L173" s="96"/>
      <c r="M173" s="96"/>
      <c r="N173" s="96"/>
      <c r="O173" s="96"/>
      <c r="P173" s="96"/>
      <c r="Q173" s="96"/>
      <c r="R173" s="96"/>
      <c r="S173" s="96"/>
      <c r="T173" s="96"/>
      <c r="U173" s="96"/>
      <c r="V173" s="96"/>
      <c r="W173" s="96"/>
      <c r="X173" s="96"/>
      <c r="Y173" s="96"/>
      <c r="Z173" s="96"/>
      <c r="AA173" s="96"/>
      <c r="AB173" s="96"/>
      <c r="AC173" s="96"/>
      <c r="AD173" s="96"/>
      <c r="AE173" s="96"/>
      <c r="AF173" s="96"/>
      <c r="AG173" s="96"/>
      <c r="AH173" s="96"/>
      <c r="AI173" s="96"/>
      <c r="AJ173" s="96"/>
      <c r="AK173" s="96"/>
      <c r="AL173" s="96"/>
      <c r="AM173" s="96"/>
      <c r="AN173" s="96"/>
      <c r="AO173" s="96"/>
      <c r="AP173" s="96"/>
      <c r="AQ173" s="96"/>
    </row>
    <row r="174" spans="1:43">
      <c r="A174" s="96"/>
      <c r="B174" s="96"/>
      <c r="C174" s="96"/>
      <c r="D174" s="96"/>
      <c r="E174" s="96"/>
      <c r="F174" s="96"/>
      <c r="G174" s="96"/>
      <c r="H174" s="96"/>
      <c r="I174" s="96"/>
      <c r="J174" s="96"/>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row>
    <row r="175" spans="1:43">
      <c r="A175" s="96"/>
      <c r="B175" s="96"/>
      <c r="C175" s="96"/>
      <c r="D175" s="96"/>
      <c r="E175" s="96"/>
      <c r="F175" s="96"/>
      <c r="G175" s="96"/>
      <c r="H175" s="96"/>
      <c r="I175" s="96"/>
      <c r="J175" s="96"/>
      <c r="K175" s="96"/>
      <c r="L175" s="96"/>
      <c r="M175" s="96"/>
      <c r="N175" s="96"/>
      <c r="O175" s="96"/>
      <c r="P175" s="96"/>
      <c r="Q175" s="96"/>
      <c r="R175" s="96"/>
      <c r="S175" s="96"/>
      <c r="T175" s="96"/>
      <c r="U175" s="96"/>
      <c r="V175" s="96"/>
      <c r="W175" s="96"/>
      <c r="X175" s="96"/>
      <c r="Y175" s="96"/>
      <c r="Z175" s="96"/>
      <c r="AA175" s="96"/>
      <c r="AB175" s="96"/>
      <c r="AC175" s="96"/>
      <c r="AD175" s="96"/>
      <c r="AE175" s="96"/>
      <c r="AF175" s="96"/>
      <c r="AG175" s="96"/>
      <c r="AH175" s="96"/>
      <c r="AI175" s="96"/>
      <c r="AJ175" s="96"/>
      <c r="AK175" s="96"/>
      <c r="AL175" s="96"/>
      <c r="AM175" s="96"/>
      <c r="AN175" s="96"/>
      <c r="AO175" s="96"/>
      <c r="AP175" s="96"/>
      <c r="AQ175" s="96"/>
    </row>
    <row r="176" spans="1:43">
      <c r="A176" s="96"/>
      <c r="B176" s="96"/>
      <c r="C176" s="96"/>
      <c r="D176" s="96"/>
      <c r="E176" s="96"/>
      <c r="F176" s="96"/>
      <c r="G176" s="96"/>
      <c r="H176" s="96"/>
      <c r="I176" s="96"/>
      <c r="J176" s="96"/>
      <c r="K176" s="96"/>
      <c r="L176" s="96"/>
      <c r="M176" s="96"/>
      <c r="N176" s="96"/>
      <c r="O176" s="96"/>
      <c r="P176" s="96"/>
      <c r="Q176" s="96"/>
      <c r="R176" s="96"/>
      <c r="S176" s="96"/>
      <c r="T176" s="96"/>
      <c r="U176" s="96"/>
      <c r="V176" s="96"/>
      <c r="W176" s="96"/>
      <c r="X176" s="96"/>
      <c r="Y176" s="96"/>
      <c r="Z176" s="96"/>
      <c r="AA176" s="96"/>
      <c r="AB176" s="96"/>
      <c r="AC176" s="96"/>
      <c r="AD176" s="96"/>
      <c r="AE176" s="96"/>
      <c r="AF176" s="96"/>
      <c r="AG176" s="96"/>
      <c r="AH176" s="96"/>
      <c r="AI176" s="96"/>
      <c r="AJ176" s="96"/>
      <c r="AK176" s="96"/>
      <c r="AL176" s="96"/>
      <c r="AM176" s="96"/>
      <c r="AN176" s="96"/>
      <c r="AO176" s="96"/>
      <c r="AP176" s="96"/>
      <c r="AQ176" s="96"/>
    </row>
    <row r="177" spans="1:43">
      <c r="A177" s="96"/>
      <c r="B177" s="96"/>
      <c r="C177" s="96"/>
      <c r="D177" s="96"/>
      <c r="E177" s="96"/>
      <c r="F177" s="96"/>
      <c r="G177" s="96"/>
      <c r="H177" s="96"/>
      <c r="I177" s="96"/>
      <c r="J177" s="96"/>
      <c r="K177" s="96"/>
      <c r="L177" s="96"/>
      <c r="M177" s="96"/>
      <c r="N177" s="96"/>
      <c r="O177" s="96"/>
      <c r="P177" s="96"/>
      <c r="Q177" s="96"/>
      <c r="R177" s="96"/>
      <c r="S177" s="96"/>
      <c r="T177" s="96"/>
      <c r="U177" s="96"/>
      <c r="V177" s="96"/>
      <c r="W177" s="96"/>
      <c r="X177" s="96"/>
      <c r="Y177" s="96"/>
      <c r="Z177" s="96"/>
      <c r="AA177" s="96"/>
      <c r="AB177" s="96"/>
      <c r="AC177" s="96"/>
      <c r="AD177" s="96"/>
      <c r="AE177" s="96"/>
      <c r="AF177" s="96"/>
      <c r="AG177" s="96"/>
      <c r="AH177" s="96"/>
      <c r="AI177" s="96"/>
      <c r="AJ177" s="96"/>
      <c r="AK177" s="96"/>
      <c r="AL177" s="96"/>
      <c r="AM177" s="96"/>
      <c r="AN177" s="96"/>
      <c r="AO177" s="96"/>
      <c r="AP177" s="96"/>
      <c r="AQ177" s="96"/>
    </row>
    <row r="178" spans="1:43">
      <c r="A178" s="96"/>
      <c r="B178" s="96"/>
      <c r="C178" s="96"/>
      <c r="D178" s="96"/>
      <c r="E178" s="96"/>
      <c r="F178" s="96"/>
      <c r="G178" s="96"/>
      <c r="H178" s="96"/>
      <c r="I178" s="96"/>
      <c r="J178" s="96"/>
      <c r="K178" s="96"/>
      <c r="L178" s="96"/>
      <c r="M178" s="96"/>
      <c r="N178" s="96"/>
      <c r="O178" s="96"/>
      <c r="P178" s="96"/>
      <c r="Q178" s="96"/>
      <c r="R178" s="96"/>
      <c r="S178" s="96"/>
      <c r="T178" s="96"/>
      <c r="U178" s="96"/>
      <c r="V178" s="96"/>
      <c r="W178" s="96"/>
      <c r="X178" s="96"/>
      <c r="Y178" s="96"/>
      <c r="Z178" s="96"/>
      <c r="AA178" s="96"/>
      <c r="AB178" s="96"/>
      <c r="AC178" s="96"/>
      <c r="AD178" s="96"/>
      <c r="AE178" s="96"/>
      <c r="AF178" s="96"/>
      <c r="AG178" s="96"/>
      <c r="AH178" s="96"/>
      <c r="AI178" s="96"/>
      <c r="AJ178" s="96"/>
      <c r="AK178" s="96"/>
      <c r="AL178" s="96"/>
      <c r="AM178" s="96"/>
      <c r="AN178" s="96"/>
      <c r="AO178" s="96"/>
      <c r="AP178" s="96"/>
      <c r="AQ178" s="96"/>
    </row>
    <row r="179" spans="1:43">
      <c r="A179" s="96"/>
      <c r="B179" s="96"/>
      <c r="C179" s="96"/>
      <c r="D179" s="96"/>
      <c r="E179" s="96"/>
      <c r="F179" s="96"/>
      <c r="G179" s="96"/>
      <c r="H179" s="96"/>
      <c r="I179" s="96"/>
      <c r="J179" s="96"/>
      <c r="K179" s="96"/>
      <c r="L179" s="96"/>
      <c r="M179" s="96"/>
      <c r="N179" s="96"/>
      <c r="O179" s="96"/>
      <c r="P179" s="96"/>
      <c r="Q179" s="96"/>
      <c r="R179" s="96"/>
      <c r="S179" s="96"/>
      <c r="T179" s="96"/>
      <c r="U179" s="96"/>
      <c r="V179" s="96"/>
      <c r="W179" s="96"/>
      <c r="X179" s="96"/>
      <c r="Y179" s="96"/>
      <c r="Z179" s="96"/>
      <c r="AA179" s="96"/>
      <c r="AB179" s="96"/>
      <c r="AC179" s="96"/>
      <c r="AD179" s="96"/>
      <c r="AE179" s="96"/>
      <c r="AF179" s="96"/>
      <c r="AG179" s="96"/>
      <c r="AH179" s="96"/>
      <c r="AI179" s="96"/>
      <c r="AJ179" s="96"/>
      <c r="AK179" s="96"/>
      <c r="AL179" s="96"/>
      <c r="AM179" s="96"/>
      <c r="AN179" s="96"/>
      <c r="AO179" s="96"/>
      <c r="AP179" s="96"/>
      <c r="AQ179" s="96"/>
    </row>
    <row r="180" spans="1:43">
      <c r="A180" s="96"/>
      <c r="B180" s="96"/>
      <c r="C180" s="96"/>
      <c r="D180" s="96"/>
      <c r="E180" s="96"/>
      <c r="F180" s="96"/>
      <c r="G180" s="96"/>
      <c r="H180" s="96"/>
      <c r="I180" s="96"/>
      <c r="J180" s="96"/>
      <c r="K180" s="96"/>
      <c r="L180" s="96"/>
      <c r="M180" s="96"/>
      <c r="N180" s="96"/>
      <c r="O180" s="96"/>
      <c r="P180" s="96"/>
      <c r="Q180" s="96"/>
      <c r="R180" s="96"/>
      <c r="S180" s="96"/>
      <c r="T180" s="96"/>
      <c r="U180" s="96"/>
      <c r="V180" s="96"/>
      <c r="W180" s="96"/>
      <c r="X180" s="96"/>
      <c r="Y180" s="96"/>
      <c r="Z180" s="96"/>
      <c r="AA180" s="96"/>
      <c r="AB180" s="96"/>
      <c r="AC180" s="96"/>
      <c r="AD180" s="96"/>
      <c r="AE180" s="96"/>
      <c r="AF180" s="96"/>
      <c r="AG180" s="96"/>
      <c r="AH180" s="96"/>
      <c r="AI180" s="96"/>
      <c r="AJ180" s="96"/>
      <c r="AK180" s="96"/>
      <c r="AL180" s="96"/>
      <c r="AM180" s="96"/>
      <c r="AN180" s="96"/>
      <c r="AO180" s="96"/>
      <c r="AP180" s="96"/>
      <c r="AQ180" s="96"/>
    </row>
    <row r="181" spans="1:43">
      <c r="A181" s="96"/>
      <c r="B181" s="96"/>
      <c r="C181" s="96"/>
      <c r="D181" s="96"/>
      <c r="E181" s="96"/>
      <c r="F181" s="96"/>
      <c r="G181" s="96"/>
      <c r="H181" s="96"/>
      <c r="I181" s="96"/>
      <c r="J181" s="96"/>
      <c r="K181" s="96"/>
      <c r="L181" s="96"/>
      <c r="M181" s="96"/>
      <c r="N181" s="96"/>
      <c r="O181" s="96"/>
      <c r="P181" s="96"/>
      <c r="Q181" s="96"/>
      <c r="R181" s="96"/>
      <c r="S181" s="96"/>
      <c r="T181" s="96"/>
      <c r="U181" s="96"/>
      <c r="V181" s="96"/>
      <c r="W181" s="96"/>
      <c r="X181" s="96"/>
      <c r="Y181" s="96"/>
      <c r="Z181" s="96"/>
      <c r="AA181" s="96"/>
      <c r="AB181" s="96"/>
      <c r="AC181" s="96"/>
      <c r="AD181" s="96"/>
      <c r="AE181" s="96"/>
      <c r="AF181" s="96"/>
      <c r="AG181" s="96"/>
      <c r="AH181" s="96"/>
      <c r="AI181" s="96"/>
      <c r="AJ181" s="96"/>
      <c r="AK181" s="96"/>
      <c r="AL181" s="96"/>
      <c r="AM181" s="96"/>
      <c r="AN181" s="96"/>
      <c r="AO181" s="96"/>
      <c r="AP181" s="96"/>
      <c r="AQ181" s="96"/>
    </row>
    <row r="182" spans="1:43">
      <c r="A182" s="96"/>
      <c r="B182" s="96"/>
      <c r="C182" s="96"/>
      <c r="D182" s="96"/>
      <c r="E182" s="96"/>
      <c r="F182" s="96"/>
      <c r="G182" s="96"/>
      <c r="H182" s="96"/>
      <c r="I182" s="96"/>
      <c r="J182" s="96"/>
      <c r="K182" s="96"/>
      <c r="L182" s="96"/>
      <c r="M182" s="96"/>
      <c r="N182" s="96"/>
      <c r="O182" s="96"/>
      <c r="P182" s="96"/>
      <c r="Q182" s="96"/>
      <c r="R182" s="96"/>
      <c r="S182" s="96"/>
      <c r="T182" s="96"/>
      <c r="U182" s="96"/>
      <c r="V182" s="96"/>
      <c r="W182" s="96"/>
      <c r="X182" s="96"/>
      <c r="Y182" s="96"/>
      <c r="Z182" s="96"/>
      <c r="AA182" s="96"/>
      <c r="AB182" s="96"/>
      <c r="AC182" s="96"/>
      <c r="AD182" s="96"/>
      <c r="AE182" s="96"/>
      <c r="AF182" s="96"/>
      <c r="AG182" s="96"/>
      <c r="AH182" s="96"/>
      <c r="AI182" s="96"/>
      <c r="AJ182" s="96"/>
      <c r="AK182" s="96"/>
      <c r="AL182" s="96"/>
      <c r="AM182" s="96"/>
      <c r="AN182" s="96"/>
      <c r="AO182" s="96"/>
      <c r="AP182" s="96"/>
      <c r="AQ182" s="96"/>
    </row>
    <row r="183" spans="1:43">
      <c r="A183" s="96"/>
      <c r="B183" s="96"/>
      <c r="C183" s="96"/>
      <c r="D183" s="96"/>
      <c r="E183" s="96"/>
      <c r="F183" s="96"/>
      <c r="G183" s="96"/>
      <c r="H183" s="96"/>
      <c r="I183" s="96"/>
      <c r="J183" s="96"/>
      <c r="K183" s="96"/>
      <c r="L183" s="96"/>
      <c r="M183" s="96"/>
      <c r="N183" s="96"/>
      <c r="O183" s="96"/>
      <c r="P183" s="96"/>
      <c r="Q183" s="96"/>
      <c r="R183" s="96"/>
      <c r="S183" s="96"/>
      <c r="T183" s="96"/>
      <c r="U183" s="96"/>
      <c r="V183" s="96"/>
      <c r="W183" s="96"/>
      <c r="X183" s="96"/>
      <c r="Y183" s="96"/>
      <c r="Z183" s="96"/>
      <c r="AA183" s="96"/>
      <c r="AB183" s="96"/>
      <c r="AC183" s="96"/>
      <c r="AD183" s="96"/>
      <c r="AE183" s="96"/>
      <c r="AF183" s="96"/>
      <c r="AG183" s="96"/>
      <c r="AH183" s="96"/>
      <c r="AI183" s="96"/>
      <c r="AJ183" s="96"/>
      <c r="AK183" s="96"/>
      <c r="AL183" s="96"/>
      <c r="AM183" s="96"/>
      <c r="AN183" s="96"/>
      <c r="AO183" s="96"/>
      <c r="AP183" s="96"/>
      <c r="AQ183" s="96"/>
    </row>
    <row r="184" spans="1:43">
      <c r="A184" s="96"/>
      <c r="B184" s="96"/>
      <c r="C184" s="96"/>
      <c r="D184" s="96"/>
      <c r="E184" s="96"/>
      <c r="F184" s="96"/>
      <c r="G184" s="96"/>
      <c r="H184" s="96"/>
      <c r="I184" s="96"/>
      <c r="J184" s="96"/>
      <c r="K184" s="96"/>
      <c r="L184" s="96"/>
      <c r="M184" s="96"/>
      <c r="N184" s="96"/>
      <c r="O184" s="96"/>
      <c r="P184" s="96"/>
      <c r="Q184" s="96"/>
      <c r="R184" s="96"/>
      <c r="S184" s="96"/>
      <c r="T184" s="96"/>
      <c r="U184" s="96"/>
      <c r="V184" s="96"/>
      <c r="W184" s="96"/>
      <c r="X184" s="96"/>
      <c r="Y184" s="96"/>
      <c r="Z184" s="96"/>
      <c r="AA184" s="96"/>
      <c r="AB184" s="96"/>
      <c r="AC184" s="96"/>
      <c r="AD184" s="96"/>
      <c r="AE184" s="96"/>
      <c r="AF184" s="96"/>
      <c r="AG184" s="96"/>
      <c r="AH184" s="96"/>
      <c r="AI184" s="96"/>
      <c r="AJ184" s="96"/>
      <c r="AK184" s="96"/>
      <c r="AL184" s="96"/>
      <c r="AM184" s="96"/>
      <c r="AN184" s="96"/>
      <c r="AO184" s="96"/>
      <c r="AP184" s="96"/>
      <c r="AQ184" s="96"/>
    </row>
    <row r="185" spans="1:43">
      <c r="A185" s="96"/>
      <c r="B185" s="96"/>
      <c r="C185" s="96"/>
      <c r="D185" s="96"/>
      <c r="E185" s="96"/>
      <c r="F185" s="96"/>
      <c r="G185" s="96"/>
      <c r="H185" s="96"/>
      <c r="I185" s="96"/>
      <c r="J185" s="96"/>
      <c r="K185" s="96"/>
      <c r="L185" s="96"/>
      <c r="M185" s="96"/>
      <c r="N185" s="96"/>
      <c r="O185" s="96"/>
      <c r="P185" s="96"/>
      <c r="Q185" s="96"/>
      <c r="R185" s="96"/>
      <c r="S185" s="96"/>
      <c r="T185" s="96"/>
      <c r="U185" s="96"/>
      <c r="V185" s="96"/>
      <c r="W185" s="96"/>
      <c r="X185" s="96"/>
      <c r="Y185" s="96"/>
      <c r="Z185" s="96"/>
      <c r="AA185" s="96"/>
      <c r="AB185" s="96"/>
      <c r="AC185" s="96"/>
      <c r="AD185" s="96"/>
      <c r="AE185" s="96"/>
      <c r="AF185" s="96"/>
      <c r="AG185" s="96"/>
      <c r="AH185" s="96"/>
      <c r="AI185" s="96"/>
      <c r="AJ185" s="96"/>
      <c r="AK185" s="96"/>
      <c r="AL185" s="96"/>
      <c r="AM185" s="96"/>
      <c r="AN185" s="96"/>
      <c r="AO185" s="96"/>
      <c r="AP185" s="96"/>
      <c r="AQ185" s="96"/>
    </row>
    <row r="186" spans="1:43">
      <c r="A186" s="96"/>
      <c r="B186" s="96"/>
      <c r="C186" s="96"/>
      <c r="D186" s="96"/>
      <c r="E186" s="96"/>
      <c r="F186" s="96"/>
      <c r="G186" s="96"/>
      <c r="H186" s="96"/>
      <c r="I186" s="96"/>
      <c r="J186" s="96"/>
      <c r="K186" s="96"/>
      <c r="L186" s="96"/>
      <c r="M186" s="96"/>
      <c r="N186" s="96"/>
      <c r="O186" s="96"/>
      <c r="P186" s="96"/>
      <c r="Q186" s="96"/>
      <c r="R186" s="96"/>
      <c r="S186" s="96"/>
      <c r="T186" s="96"/>
      <c r="U186" s="96"/>
      <c r="V186" s="96"/>
      <c r="W186" s="96"/>
      <c r="X186" s="96"/>
      <c r="Y186" s="96"/>
      <c r="Z186" s="96"/>
      <c r="AA186" s="96"/>
      <c r="AB186" s="96"/>
      <c r="AC186" s="96"/>
      <c r="AD186" s="96"/>
      <c r="AE186" s="96"/>
      <c r="AF186" s="96"/>
      <c r="AG186" s="96"/>
      <c r="AH186" s="96"/>
      <c r="AI186" s="96"/>
      <c r="AJ186" s="96"/>
      <c r="AK186" s="96"/>
      <c r="AL186" s="96"/>
      <c r="AM186" s="96"/>
      <c r="AN186" s="96"/>
      <c r="AO186" s="96"/>
      <c r="AP186" s="96"/>
      <c r="AQ186" s="96"/>
    </row>
    <row r="187" spans="1:43">
      <c r="A187" s="96"/>
      <c r="B187" s="96"/>
      <c r="C187" s="96"/>
      <c r="D187" s="96"/>
      <c r="E187" s="96"/>
      <c r="F187" s="96"/>
      <c r="G187" s="96"/>
      <c r="H187" s="96"/>
      <c r="I187" s="96"/>
      <c r="J187" s="96"/>
      <c r="K187" s="96"/>
      <c r="L187" s="96"/>
      <c r="M187" s="96"/>
      <c r="N187" s="96"/>
      <c r="O187" s="96"/>
      <c r="P187" s="96"/>
      <c r="Q187" s="96"/>
      <c r="R187" s="96"/>
      <c r="S187" s="96"/>
      <c r="T187" s="96"/>
      <c r="U187" s="96"/>
      <c r="V187" s="96"/>
      <c r="W187" s="96"/>
      <c r="X187" s="96"/>
      <c r="Y187" s="96"/>
      <c r="Z187" s="96"/>
      <c r="AA187" s="96"/>
      <c r="AB187" s="96"/>
      <c r="AC187" s="96"/>
      <c r="AD187" s="96"/>
      <c r="AE187" s="96"/>
      <c r="AF187" s="96"/>
      <c r="AG187" s="96"/>
      <c r="AH187" s="96"/>
      <c r="AI187" s="96"/>
      <c r="AJ187" s="96"/>
      <c r="AK187" s="96"/>
      <c r="AL187" s="96"/>
      <c r="AM187" s="96"/>
      <c r="AN187" s="96"/>
      <c r="AO187" s="96"/>
      <c r="AP187" s="96"/>
      <c r="AQ187" s="96"/>
    </row>
    <row r="188" spans="1:43">
      <c r="A188" s="96"/>
      <c r="B188" s="96"/>
      <c r="C188" s="96"/>
      <c r="D188" s="96"/>
      <c r="E188" s="96"/>
      <c r="F188" s="96"/>
      <c r="G188" s="96"/>
      <c r="H188" s="96"/>
      <c r="I188" s="96"/>
      <c r="J188" s="96"/>
      <c r="K188" s="96"/>
      <c r="L188" s="96"/>
      <c r="M188" s="96"/>
      <c r="N188" s="96"/>
      <c r="O188" s="96"/>
      <c r="P188" s="96"/>
      <c r="Q188" s="96"/>
      <c r="R188" s="96"/>
      <c r="S188" s="96"/>
      <c r="T188" s="96"/>
      <c r="U188" s="96"/>
      <c r="V188" s="96"/>
      <c r="W188" s="96"/>
      <c r="X188" s="96"/>
      <c r="Y188" s="96"/>
      <c r="Z188" s="96"/>
      <c r="AA188" s="96"/>
      <c r="AB188" s="96"/>
      <c r="AC188" s="96"/>
      <c r="AD188" s="96"/>
      <c r="AE188" s="96"/>
      <c r="AF188" s="96"/>
      <c r="AG188" s="96"/>
      <c r="AH188" s="96"/>
      <c r="AI188" s="96"/>
      <c r="AJ188" s="96"/>
      <c r="AK188" s="96"/>
      <c r="AL188" s="96"/>
      <c r="AM188" s="96"/>
      <c r="AN188" s="96"/>
      <c r="AO188" s="96"/>
      <c r="AP188" s="96"/>
      <c r="AQ188" s="96"/>
    </row>
    <row r="189" spans="1:43">
      <c r="A189" s="96"/>
      <c r="B189" s="96"/>
      <c r="C189" s="96"/>
      <c r="D189" s="96"/>
      <c r="E189" s="96"/>
      <c r="F189" s="96"/>
      <c r="G189" s="96"/>
      <c r="H189" s="96"/>
      <c r="I189" s="96"/>
      <c r="J189" s="96"/>
      <c r="K189" s="96"/>
      <c r="L189" s="96"/>
      <c r="M189" s="96"/>
      <c r="N189" s="96"/>
      <c r="O189" s="96"/>
      <c r="P189" s="96"/>
      <c r="Q189" s="96"/>
      <c r="R189" s="96"/>
      <c r="S189" s="96"/>
      <c r="T189" s="96"/>
      <c r="U189" s="96"/>
      <c r="V189" s="96"/>
      <c r="W189" s="96"/>
      <c r="X189" s="96"/>
      <c r="Y189" s="96"/>
      <c r="Z189" s="96"/>
      <c r="AA189" s="96"/>
      <c r="AB189" s="96"/>
      <c r="AC189" s="96"/>
      <c r="AD189" s="96"/>
      <c r="AE189" s="96"/>
      <c r="AF189" s="96"/>
      <c r="AG189" s="96"/>
      <c r="AH189" s="96"/>
      <c r="AI189" s="96"/>
      <c r="AJ189" s="96"/>
      <c r="AK189" s="96"/>
      <c r="AL189" s="96"/>
      <c r="AM189" s="96"/>
      <c r="AN189" s="96"/>
      <c r="AO189" s="96"/>
      <c r="AP189" s="96"/>
      <c r="AQ189" s="96"/>
    </row>
    <row r="190" spans="1:43">
      <c r="A190" s="96"/>
      <c r="B190" s="96"/>
      <c r="C190" s="96"/>
      <c r="D190" s="96"/>
      <c r="E190" s="96"/>
      <c r="F190" s="96"/>
      <c r="G190" s="96"/>
      <c r="H190" s="96"/>
      <c r="I190" s="96"/>
      <c r="J190" s="96"/>
      <c r="K190" s="96"/>
      <c r="L190" s="96"/>
      <c r="M190" s="96"/>
      <c r="N190" s="96"/>
      <c r="O190" s="96"/>
      <c r="P190" s="96"/>
      <c r="Q190" s="96"/>
      <c r="R190" s="96"/>
      <c r="S190" s="96"/>
      <c r="T190" s="96"/>
      <c r="U190" s="96"/>
      <c r="V190" s="96"/>
      <c r="W190" s="96"/>
      <c r="X190" s="96"/>
      <c r="Y190" s="96"/>
      <c r="Z190" s="96"/>
      <c r="AA190" s="96"/>
      <c r="AB190" s="96"/>
      <c r="AC190" s="96"/>
      <c r="AD190" s="96"/>
      <c r="AE190" s="96"/>
      <c r="AF190" s="96"/>
      <c r="AG190" s="96"/>
      <c r="AH190" s="96"/>
      <c r="AI190" s="96"/>
      <c r="AJ190" s="96"/>
      <c r="AK190" s="96"/>
      <c r="AL190" s="96"/>
      <c r="AM190" s="96"/>
      <c r="AN190" s="96"/>
      <c r="AO190" s="96"/>
      <c r="AP190" s="96"/>
      <c r="AQ190" s="96"/>
    </row>
    <row r="191" spans="1:43">
      <c r="A191" s="96"/>
      <c r="B191" s="96"/>
      <c r="C191" s="96"/>
      <c r="D191" s="96"/>
      <c r="E191" s="96"/>
      <c r="F191" s="96"/>
      <c r="G191" s="96"/>
      <c r="H191" s="96"/>
      <c r="I191" s="96"/>
      <c r="J191" s="96"/>
      <c r="K191" s="96"/>
      <c r="L191" s="96"/>
      <c r="M191" s="96"/>
      <c r="N191" s="96"/>
      <c r="O191" s="96"/>
      <c r="P191" s="96"/>
      <c r="Q191" s="96"/>
      <c r="R191" s="96"/>
      <c r="S191" s="96"/>
      <c r="T191" s="96"/>
      <c r="U191" s="96"/>
      <c r="V191" s="96"/>
      <c r="W191" s="96"/>
      <c r="X191" s="96"/>
      <c r="Y191" s="96"/>
      <c r="Z191" s="96"/>
      <c r="AA191" s="96"/>
      <c r="AB191" s="96"/>
      <c r="AC191" s="96"/>
      <c r="AD191" s="96"/>
      <c r="AE191" s="96"/>
      <c r="AF191" s="96"/>
      <c r="AG191" s="96"/>
      <c r="AH191" s="96"/>
      <c r="AI191" s="96"/>
      <c r="AJ191" s="96"/>
      <c r="AK191" s="96"/>
      <c r="AL191" s="96"/>
      <c r="AM191" s="96"/>
      <c r="AN191" s="96"/>
      <c r="AO191" s="96"/>
      <c r="AP191" s="96"/>
      <c r="AQ191" s="96"/>
    </row>
    <row r="192" spans="1:43">
      <c r="A192" s="96"/>
      <c r="B192" s="96"/>
      <c r="C192" s="96"/>
      <c r="D192" s="96"/>
      <c r="E192" s="96"/>
      <c r="F192" s="96"/>
      <c r="G192" s="96"/>
      <c r="H192" s="96"/>
      <c r="I192" s="96"/>
      <c r="J192" s="96"/>
      <c r="K192" s="96"/>
      <c r="L192" s="96"/>
      <c r="M192" s="96"/>
      <c r="N192" s="96"/>
      <c r="O192" s="96"/>
      <c r="P192" s="96"/>
      <c r="Q192" s="96"/>
      <c r="R192" s="96"/>
      <c r="S192" s="96"/>
      <c r="T192" s="96"/>
      <c r="U192" s="96"/>
      <c r="V192" s="96"/>
      <c r="W192" s="96"/>
      <c r="X192" s="96"/>
      <c r="Y192" s="96"/>
      <c r="Z192" s="96"/>
      <c r="AA192" s="96"/>
      <c r="AB192" s="96"/>
      <c r="AC192" s="96"/>
      <c r="AD192" s="96"/>
      <c r="AE192" s="96"/>
      <c r="AF192" s="96"/>
      <c r="AG192" s="96"/>
      <c r="AH192" s="96"/>
      <c r="AI192" s="96"/>
      <c r="AJ192" s="96"/>
      <c r="AK192" s="96"/>
      <c r="AL192" s="96"/>
      <c r="AM192" s="96"/>
      <c r="AN192" s="96"/>
      <c r="AO192" s="96"/>
      <c r="AP192" s="96"/>
      <c r="AQ192" s="96"/>
    </row>
    <row r="193" spans="1:43">
      <c r="A193" s="96"/>
      <c r="B193" s="96"/>
      <c r="C193" s="96"/>
      <c r="D193" s="96"/>
      <c r="E193" s="96"/>
      <c r="F193" s="96"/>
      <c r="G193" s="96"/>
      <c r="H193" s="96"/>
      <c r="I193" s="96"/>
      <c r="J193" s="96"/>
      <c r="K193" s="96"/>
      <c r="L193" s="96"/>
      <c r="M193" s="96"/>
      <c r="N193" s="96"/>
      <c r="O193" s="96"/>
      <c r="P193" s="96"/>
      <c r="Q193" s="96"/>
      <c r="R193" s="96"/>
      <c r="S193" s="96"/>
      <c r="T193" s="96"/>
      <c r="U193" s="96"/>
      <c r="V193" s="96"/>
      <c r="W193" s="96"/>
      <c r="X193" s="96"/>
      <c r="Y193" s="96"/>
      <c r="Z193" s="96"/>
      <c r="AA193" s="96"/>
      <c r="AB193" s="96"/>
      <c r="AC193" s="96"/>
      <c r="AD193" s="96"/>
      <c r="AE193" s="96"/>
      <c r="AF193" s="96"/>
      <c r="AG193" s="96"/>
      <c r="AH193" s="96"/>
      <c r="AI193" s="96"/>
      <c r="AJ193" s="96"/>
      <c r="AK193" s="96"/>
      <c r="AL193" s="96"/>
      <c r="AM193" s="96"/>
      <c r="AN193" s="96"/>
      <c r="AO193" s="96"/>
      <c r="AP193" s="96"/>
      <c r="AQ193" s="96"/>
    </row>
    <row r="194" spans="1:43">
      <c r="A194" s="96"/>
      <c r="B194" s="96"/>
      <c r="C194" s="96"/>
      <c r="D194" s="96"/>
      <c r="E194" s="96"/>
      <c r="F194" s="96"/>
      <c r="G194" s="96"/>
      <c r="H194" s="96"/>
      <c r="I194" s="96"/>
      <c r="J194" s="96"/>
      <c r="K194" s="96"/>
      <c r="L194" s="96"/>
      <c r="M194" s="96"/>
      <c r="N194" s="96"/>
      <c r="O194" s="96"/>
      <c r="P194" s="96"/>
      <c r="Q194" s="96"/>
      <c r="R194" s="96"/>
      <c r="S194" s="96"/>
      <c r="T194" s="96"/>
      <c r="U194" s="96"/>
      <c r="V194" s="96"/>
      <c r="W194" s="96"/>
      <c r="X194" s="96"/>
      <c r="Y194" s="96"/>
      <c r="Z194" s="96"/>
      <c r="AA194" s="96"/>
      <c r="AB194" s="96"/>
      <c r="AC194" s="96"/>
      <c r="AD194" s="96"/>
      <c r="AE194" s="96"/>
      <c r="AF194" s="96"/>
      <c r="AG194" s="96"/>
      <c r="AH194" s="96"/>
      <c r="AI194" s="96"/>
      <c r="AJ194" s="96"/>
      <c r="AK194" s="96"/>
      <c r="AL194" s="96"/>
      <c r="AM194" s="96"/>
      <c r="AN194" s="96"/>
      <c r="AO194" s="96"/>
      <c r="AP194" s="96"/>
      <c r="AQ194" s="96"/>
    </row>
    <row r="195" spans="1:43">
      <c r="A195" s="96"/>
      <c r="B195" s="96"/>
      <c r="C195" s="96"/>
      <c r="D195" s="96"/>
      <c r="E195" s="96"/>
      <c r="F195" s="96"/>
      <c r="G195" s="96"/>
      <c r="H195" s="96"/>
      <c r="I195" s="96"/>
      <c r="J195" s="96"/>
      <c r="K195" s="96"/>
      <c r="L195" s="96"/>
      <c r="M195" s="96"/>
      <c r="N195" s="96"/>
      <c r="O195" s="96"/>
      <c r="P195" s="96"/>
      <c r="Q195" s="96"/>
      <c r="R195" s="96"/>
      <c r="S195" s="96"/>
      <c r="T195" s="96"/>
      <c r="U195" s="96"/>
      <c r="V195" s="96"/>
      <c r="W195" s="96"/>
      <c r="X195" s="96"/>
      <c r="Y195" s="96"/>
      <c r="Z195" s="96"/>
      <c r="AA195" s="96"/>
      <c r="AB195" s="96"/>
      <c r="AC195" s="96"/>
      <c r="AD195" s="96"/>
      <c r="AE195" s="96"/>
      <c r="AF195" s="96"/>
      <c r="AG195" s="96"/>
      <c r="AH195" s="96"/>
      <c r="AI195" s="96"/>
      <c r="AJ195" s="96"/>
      <c r="AK195" s="96"/>
      <c r="AL195" s="96"/>
      <c r="AM195" s="96"/>
      <c r="AN195" s="96"/>
      <c r="AO195" s="96"/>
      <c r="AP195" s="96"/>
      <c r="AQ195" s="96"/>
    </row>
    <row r="196" spans="1:43">
      <c r="A196" s="96"/>
      <c r="B196" s="96"/>
      <c r="C196" s="96"/>
      <c r="D196" s="96"/>
      <c r="E196" s="96"/>
      <c r="F196" s="96"/>
      <c r="G196" s="96"/>
      <c r="H196" s="96"/>
      <c r="I196" s="96"/>
      <c r="J196" s="96"/>
      <c r="K196" s="96"/>
      <c r="L196" s="96"/>
      <c r="M196" s="96"/>
      <c r="N196" s="96"/>
      <c r="O196" s="96"/>
      <c r="P196" s="96"/>
      <c r="Q196" s="96"/>
      <c r="R196" s="96"/>
      <c r="S196" s="96"/>
      <c r="T196" s="96"/>
      <c r="U196" s="96"/>
      <c r="V196" s="96"/>
      <c r="W196" s="96"/>
      <c r="X196" s="96"/>
      <c r="Y196" s="96"/>
      <c r="Z196" s="96"/>
      <c r="AA196" s="96"/>
      <c r="AB196" s="96"/>
      <c r="AC196" s="96"/>
      <c r="AD196" s="96"/>
      <c r="AE196" s="96"/>
      <c r="AF196" s="96"/>
      <c r="AG196" s="96"/>
      <c r="AH196" s="96"/>
      <c r="AI196" s="96"/>
      <c r="AJ196" s="96"/>
      <c r="AK196" s="96"/>
      <c r="AL196" s="96"/>
      <c r="AM196" s="96"/>
      <c r="AN196" s="96"/>
      <c r="AO196" s="96"/>
      <c r="AP196" s="96"/>
      <c r="AQ196" s="96"/>
    </row>
    <row r="197" spans="1:43">
      <c r="A197" s="96"/>
      <c r="B197" s="96"/>
      <c r="C197" s="96"/>
      <c r="D197" s="96"/>
      <c r="E197" s="96"/>
      <c r="F197" s="96"/>
      <c r="G197" s="96"/>
      <c r="H197" s="96"/>
      <c r="I197" s="96"/>
      <c r="J197" s="96"/>
      <c r="K197" s="96"/>
      <c r="L197" s="96"/>
      <c r="M197" s="96"/>
      <c r="N197" s="96"/>
      <c r="O197" s="96"/>
      <c r="P197" s="96"/>
      <c r="Q197" s="96"/>
      <c r="R197" s="96"/>
      <c r="S197" s="96"/>
      <c r="T197" s="96"/>
      <c r="U197" s="96"/>
      <c r="V197" s="96"/>
      <c r="W197" s="96"/>
      <c r="X197" s="96"/>
      <c r="Y197" s="96"/>
      <c r="Z197" s="96"/>
      <c r="AA197" s="96"/>
      <c r="AB197" s="96"/>
      <c r="AC197" s="96"/>
      <c r="AD197" s="96"/>
      <c r="AE197" s="96"/>
      <c r="AF197" s="96"/>
      <c r="AG197" s="96"/>
      <c r="AH197" s="96"/>
      <c r="AI197" s="96"/>
      <c r="AJ197" s="96"/>
      <c r="AK197" s="96"/>
      <c r="AL197" s="96"/>
      <c r="AM197" s="96"/>
      <c r="AN197" s="96"/>
      <c r="AO197" s="96"/>
      <c r="AP197" s="96"/>
      <c r="AQ197" s="96"/>
    </row>
    <row r="198" spans="1:43">
      <c r="A198" s="96"/>
      <c r="B198" s="96"/>
      <c r="C198" s="96"/>
      <c r="D198" s="96"/>
      <c r="E198" s="96"/>
      <c r="F198" s="96"/>
      <c r="G198" s="96"/>
      <c r="H198" s="96"/>
      <c r="I198" s="96"/>
      <c r="J198" s="96"/>
      <c r="K198" s="96"/>
      <c r="L198" s="96"/>
      <c r="M198" s="96"/>
      <c r="N198" s="96"/>
      <c r="O198" s="96"/>
      <c r="P198" s="96"/>
      <c r="Q198" s="96"/>
      <c r="R198" s="96"/>
      <c r="S198" s="96"/>
      <c r="T198" s="96"/>
      <c r="U198" s="96"/>
      <c r="V198" s="96"/>
      <c r="W198" s="96"/>
      <c r="X198" s="96"/>
      <c r="Y198" s="96"/>
      <c r="Z198" s="96"/>
      <c r="AA198" s="96"/>
      <c r="AB198" s="96"/>
      <c r="AC198" s="96"/>
      <c r="AD198" s="96"/>
      <c r="AE198" s="96"/>
      <c r="AF198" s="96"/>
      <c r="AG198" s="96"/>
      <c r="AH198" s="96"/>
      <c r="AI198" s="96"/>
      <c r="AJ198" s="96"/>
      <c r="AK198" s="96"/>
      <c r="AL198" s="96"/>
      <c r="AM198" s="96"/>
      <c r="AN198" s="96"/>
      <c r="AO198" s="96"/>
      <c r="AP198" s="96"/>
      <c r="AQ198" s="96"/>
    </row>
    <row r="199" spans="1:43">
      <c r="A199" s="96"/>
      <c r="B199" s="96"/>
      <c r="C199" s="96"/>
      <c r="D199" s="96"/>
      <c r="E199" s="96"/>
      <c r="F199" s="96"/>
      <c r="G199" s="96"/>
      <c r="H199" s="96"/>
      <c r="I199" s="96"/>
      <c r="J199" s="96"/>
      <c r="K199" s="96"/>
      <c r="L199" s="96"/>
      <c r="M199" s="96"/>
      <c r="N199" s="96"/>
      <c r="O199" s="96"/>
      <c r="P199" s="96"/>
      <c r="Q199" s="96"/>
      <c r="R199" s="96"/>
      <c r="S199" s="96"/>
      <c r="T199" s="96"/>
      <c r="U199" s="96"/>
      <c r="V199" s="96"/>
      <c r="W199" s="96"/>
      <c r="X199" s="96"/>
      <c r="Y199" s="96"/>
      <c r="Z199" s="96"/>
      <c r="AA199" s="96"/>
      <c r="AB199" s="96"/>
      <c r="AC199" s="96"/>
      <c r="AD199" s="96"/>
      <c r="AE199" s="96"/>
      <c r="AF199" s="96"/>
      <c r="AG199" s="96"/>
      <c r="AH199" s="96"/>
      <c r="AI199" s="96"/>
      <c r="AJ199" s="96"/>
      <c r="AK199" s="96"/>
      <c r="AL199" s="96"/>
      <c r="AM199" s="96"/>
      <c r="AN199" s="96"/>
      <c r="AO199" s="96"/>
      <c r="AP199" s="96"/>
      <c r="AQ199" s="96"/>
    </row>
    <row r="200" spans="1:43">
      <c r="A200" s="96"/>
      <c r="B200" s="96"/>
      <c r="C200" s="96"/>
      <c r="D200" s="96"/>
      <c r="E200" s="96"/>
      <c r="F200" s="96"/>
      <c r="G200" s="96"/>
      <c r="H200" s="96"/>
      <c r="I200" s="96"/>
      <c r="J200" s="96"/>
      <c r="K200" s="96"/>
      <c r="L200" s="96"/>
      <c r="M200" s="96"/>
      <c r="N200" s="96"/>
      <c r="O200" s="96"/>
      <c r="P200" s="96"/>
      <c r="Q200" s="96"/>
      <c r="R200" s="96"/>
      <c r="S200" s="96"/>
      <c r="T200" s="96"/>
      <c r="U200" s="96"/>
      <c r="V200" s="96"/>
      <c r="W200" s="96"/>
      <c r="X200" s="96"/>
      <c r="Y200" s="96"/>
      <c r="Z200" s="96"/>
      <c r="AA200" s="96"/>
      <c r="AB200" s="96"/>
      <c r="AC200" s="96"/>
      <c r="AD200" s="96"/>
      <c r="AE200" s="96"/>
      <c r="AF200" s="96"/>
      <c r="AG200" s="96"/>
      <c r="AH200" s="96"/>
      <c r="AI200" s="96"/>
      <c r="AJ200" s="96"/>
      <c r="AK200" s="96"/>
      <c r="AL200" s="96"/>
      <c r="AM200" s="96"/>
      <c r="AN200" s="96"/>
      <c r="AO200" s="96"/>
      <c r="AP200" s="96"/>
      <c r="AQ200" s="96"/>
    </row>
    <row r="201" spans="1:43">
      <c r="A201" s="96"/>
      <c r="B201" s="96"/>
      <c r="C201" s="96"/>
      <c r="D201" s="96"/>
      <c r="E201" s="96"/>
      <c r="F201" s="96"/>
      <c r="G201" s="96"/>
      <c r="H201" s="96"/>
      <c r="I201" s="96"/>
      <c r="J201" s="96"/>
      <c r="K201" s="96"/>
      <c r="L201" s="96"/>
      <c r="M201" s="96"/>
      <c r="N201" s="96"/>
      <c r="O201" s="96"/>
      <c r="P201" s="96"/>
      <c r="Q201" s="96"/>
      <c r="R201" s="96"/>
      <c r="S201" s="96"/>
      <c r="T201" s="96"/>
      <c r="U201" s="96"/>
      <c r="V201" s="96"/>
      <c r="W201" s="96"/>
      <c r="X201" s="96"/>
      <c r="Y201" s="96"/>
      <c r="Z201" s="96"/>
      <c r="AA201" s="96"/>
      <c r="AB201" s="96"/>
      <c r="AC201" s="96"/>
      <c r="AD201" s="96"/>
      <c r="AE201" s="96"/>
      <c r="AF201" s="96"/>
      <c r="AG201" s="96"/>
      <c r="AH201" s="96"/>
      <c r="AI201" s="96"/>
      <c r="AJ201" s="96"/>
      <c r="AK201" s="96"/>
      <c r="AL201" s="96"/>
      <c r="AM201" s="96"/>
      <c r="AN201" s="96"/>
      <c r="AO201" s="96"/>
      <c r="AP201" s="96"/>
      <c r="AQ201" s="96"/>
    </row>
    <row r="202" spans="1:43">
      <c r="A202" s="96"/>
      <c r="B202" s="96"/>
      <c r="C202" s="96"/>
      <c r="D202" s="96"/>
      <c r="E202" s="96"/>
      <c r="F202" s="96"/>
      <c r="G202" s="96"/>
      <c r="H202" s="96"/>
      <c r="I202" s="96"/>
      <c r="J202" s="96"/>
      <c r="K202" s="96"/>
      <c r="L202" s="96"/>
      <c r="M202" s="96"/>
      <c r="N202" s="96"/>
      <c r="O202" s="96"/>
      <c r="P202" s="96"/>
      <c r="Q202" s="96"/>
      <c r="R202" s="96"/>
      <c r="S202" s="96"/>
      <c r="T202" s="96"/>
      <c r="U202" s="96"/>
      <c r="V202" s="96"/>
      <c r="W202" s="96"/>
      <c r="X202" s="96"/>
      <c r="Y202" s="96"/>
      <c r="Z202" s="96"/>
      <c r="AA202" s="96"/>
      <c r="AB202" s="96"/>
      <c r="AC202" s="96"/>
      <c r="AD202" s="96"/>
      <c r="AE202" s="96"/>
      <c r="AF202" s="96"/>
      <c r="AG202" s="96"/>
      <c r="AH202" s="96"/>
      <c r="AI202" s="96"/>
      <c r="AJ202" s="96"/>
      <c r="AK202" s="96"/>
      <c r="AL202" s="96"/>
      <c r="AM202" s="96"/>
      <c r="AN202" s="96"/>
      <c r="AO202" s="96"/>
      <c r="AP202" s="96"/>
      <c r="AQ202" s="96"/>
    </row>
    <row r="203" spans="1:43">
      <c r="A203" s="96"/>
      <c r="B203" s="96"/>
      <c r="C203" s="96"/>
      <c r="D203" s="96"/>
      <c r="E203" s="96"/>
      <c r="F203" s="96"/>
      <c r="G203" s="96"/>
      <c r="H203" s="96"/>
      <c r="I203" s="96"/>
      <c r="J203" s="96"/>
      <c r="K203" s="96"/>
      <c r="L203" s="96"/>
      <c r="M203" s="96"/>
      <c r="N203" s="96"/>
      <c r="O203" s="96"/>
      <c r="P203" s="96"/>
      <c r="Q203" s="96"/>
      <c r="R203" s="96"/>
      <c r="S203" s="96"/>
      <c r="T203" s="96"/>
      <c r="U203" s="96"/>
      <c r="V203" s="96"/>
      <c r="W203" s="96"/>
      <c r="X203" s="96"/>
      <c r="Y203" s="96"/>
      <c r="Z203" s="96"/>
      <c r="AA203" s="96"/>
      <c r="AB203" s="96"/>
      <c r="AC203" s="96"/>
      <c r="AD203" s="96"/>
      <c r="AE203" s="96"/>
      <c r="AF203" s="96"/>
      <c r="AG203" s="96"/>
      <c r="AH203" s="96"/>
      <c r="AI203" s="96"/>
      <c r="AJ203" s="96"/>
      <c r="AK203" s="96"/>
      <c r="AL203" s="96"/>
      <c r="AM203" s="96"/>
      <c r="AN203" s="96"/>
      <c r="AO203" s="96"/>
      <c r="AP203" s="96"/>
      <c r="AQ203" s="96"/>
    </row>
    <row r="204" spans="1:43">
      <c r="A204" s="96"/>
      <c r="B204" s="96"/>
      <c r="C204" s="96"/>
      <c r="D204" s="96"/>
      <c r="E204" s="96"/>
      <c r="F204" s="96"/>
      <c r="G204" s="96"/>
      <c r="H204" s="96"/>
      <c r="I204" s="96"/>
      <c r="J204" s="96"/>
      <c r="K204" s="96"/>
      <c r="L204" s="96"/>
      <c r="M204" s="96"/>
      <c r="N204" s="96"/>
      <c r="O204" s="96"/>
      <c r="P204" s="96"/>
      <c r="Q204" s="96"/>
      <c r="R204" s="96"/>
      <c r="S204" s="96"/>
      <c r="T204" s="96"/>
      <c r="U204" s="96"/>
      <c r="V204" s="96"/>
      <c r="W204" s="96"/>
      <c r="X204" s="96"/>
      <c r="Y204" s="96"/>
      <c r="Z204" s="96"/>
      <c r="AA204" s="96"/>
      <c r="AB204" s="96"/>
      <c r="AC204" s="96"/>
      <c r="AD204" s="96"/>
      <c r="AE204" s="96"/>
      <c r="AF204" s="96"/>
      <c r="AG204" s="96"/>
      <c r="AH204" s="96"/>
      <c r="AI204" s="96"/>
      <c r="AJ204" s="96"/>
      <c r="AK204" s="96"/>
      <c r="AL204" s="96"/>
      <c r="AM204" s="96"/>
      <c r="AN204" s="96"/>
      <c r="AO204" s="96"/>
      <c r="AP204" s="96"/>
      <c r="AQ204" s="96"/>
    </row>
    <row r="205" spans="1:43">
      <c r="A205" s="96"/>
      <c r="B205" s="96"/>
      <c r="C205" s="96"/>
      <c r="D205" s="96"/>
      <c r="E205" s="96"/>
      <c r="F205" s="96"/>
      <c r="G205" s="96"/>
      <c r="H205" s="96"/>
      <c r="I205" s="96"/>
      <c r="J205" s="96"/>
      <c r="K205" s="96"/>
      <c r="L205" s="96"/>
      <c r="M205" s="96"/>
      <c r="N205" s="96"/>
      <c r="O205" s="96"/>
      <c r="P205" s="96"/>
      <c r="Q205" s="96"/>
      <c r="R205" s="96"/>
      <c r="S205" s="96"/>
      <c r="T205" s="96"/>
      <c r="U205" s="96"/>
      <c r="V205" s="96"/>
      <c r="W205" s="96"/>
      <c r="X205" s="96"/>
      <c r="Y205" s="96"/>
      <c r="Z205" s="96"/>
      <c r="AA205" s="96"/>
      <c r="AB205" s="96"/>
      <c r="AC205" s="96"/>
      <c r="AD205" s="96"/>
      <c r="AE205" s="96"/>
      <c r="AF205" s="96"/>
      <c r="AG205" s="96"/>
      <c r="AH205" s="96"/>
      <c r="AI205" s="96"/>
      <c r="AJ205" s="96"/>
      <c r="AK205" s="96"/>
      <c r="AL205" s="96"/>
      <c r="AM205" s="96"/>
      <c r="AN205" s="96"/>
      <c r="AO205" s="96"/>
      <c r="AP205" s="96"/>
      <c r="AQ205" s="96"/>
    </row>
    <row r="206" spans="1:43">
      <c r="A206" s="96"/>
      <c r="B206" s="96"/>
      <c r="C206" s="96"/>
      <c r="D206" s="96"/>
      <c r="E206" s="96"/>
      <c r="F206" s="96"/>
      <c r="G206" s="96"/>
      <c r="H206" s="96"/>
      <c r="I206" s="96"/>
      <c r="J206" s="96"/>
      <c r="K206" s="96"/>
      <c r="L206" s="96"/>
      <c r="M206" s="96"/>
      <c r="N206" s="96"/>
      <c r="O206" s="96"/>
      <c r="P206" s="96"/>
      <c r="Q206" s="96"/>
      <c r="R206" s="96"/>
      <c r="S206" s="96"/>
      <c r="T206" s="96"/>
      <c r="U206" s="96"/>
      <c r="V206" s="96"/>
      <c r="W206" s="96"/>
      <c r="X206" s="96"/>
      <c r="Y206" s="96"/>
      <c r="Z206" s="96"/>
      <c r="AA206" s="96"/>
      <c r="AB206" s="96"/>
      <c r="AC206" s="96"/>
      <c r="AD206" s="96"/>
      <c r="AE206" s="96"/>
      <c r="AF206" s="96"/>
      <c r="AG206" s="96"/>
      <c r="AH206" s="96"/>
      <c r="AI206" s="96"/>
      <c r="AJ206" s="96"/>
      <c r="AK206" s="96"/>
      <c r="AL206" s="96"/>
      <c r="AM206" s="96"/>
      <c r="AN206" s="96"/>
      <c r="AO206" s="96"/>
      <c r="AP206" s="96"/>
      <c r="AQ206" s="96"/>
    </row>
    <row r="207" spans="1:43">
      <c r="A207" s="96"/>
      <c r="B207" s="96"/>
      <c r="C207" s="96"/>
      <c r="D207" s="96"/>
      <c r="E207" s="96"/>
      <c r="F207" s="96"/>
      <c r="G207" s="96"/>
      <c r="H207" s="96"/>
      <c r="I207" s="96"/>
      <c r="J207" s="96"/>
      <c r="K207" s="96"/>
      <c r="L207" s="96"/>
      <c r="M207" s="96"/>
      <c r="N207" s="96"/>
      <c r="O207" s="96"/>
      <c r="P207" s="96"/>
      <c r="Q207" s="96"/>
      <c r="R207" s="96"/>
      <c r="S207" s="96"/>
      <c r="T207" s="96"/>
      <c r="U207" s="96"/>
      <c r="V207" s="96"/>
      <c r="W207" s="96"/>
      <c r="X207" s="96"/>
      <c r="Y207" s="96"/>
      <c r="Z207" s="96"/>
      <c r="AA207" s="96"/>
      <c r="AB207" s="96"/>
      <c r="AC207" s="96"/>
      <c r="AD207" s="96"/>
      <c r="AE207" s="96"/>
      <c r="AF207" s="96"/>
      <c r="AG207" s="96"/>
      <c r="AH207" s="96"/>
      <c r="AI207" s="96"/>
      <c r="AJ207" s="96"/>
      <c r="AK207" s="96"/>
      <c r="AL207" s="96"/>
      <c r="AM207" s="96"/>
      <c r="AN207" s="96"/>
      <c r="AO207" s="96"/>
      <c r="AP207" s="96"/>
      <c r="AQ207" s="96"/>
    </row>
    <row r="208" spans="1:43">
      <c r="A208" s="96"/>
      <c r="B208" s="96"/>
      <c r="C208" s="96"/>
      <c r="D208" s="96"/>
      <c r="E208" s="96"/>
      <c r="F208" s="96"/>
      <c r="G208" s="96"/>
      <c r="H208" s="96"/>
      <c r="I208" s="96"/>
      <c r="J208" s="96"/>
      <c r="K208" s="96"/>
      <c r="L208" s="96"/>
      <c r="M208" s="96"/>
      <c r="N208" s="96"/>
      <c r="O208" s="96"/>
      <c r="P208" s="96"/>
      <c r="Q208" s="96"/>
      <c r="R208" s="96"/>
      <c r="S208" s="96"/>
      <c r="T208" s="96"/>
      <c r="U208" s="96"/>
      <c r="V208" s="96"/>
      <c r="W208" s="96"/>
      <c r="X208" s="96"/>
      <c r="Y208" s="96"/>
      <c r="Z208" s="96"/>
      <c r="AA208" s="96"/>
      <c r="AB208" s="96"/>
      <c r="AC208" s="96"/>
      <c r="AD208" s="96"/>
      <c r="AE208" s="96"/>
      <c r="AF208" s="96"/>
      <c r="AG208" s="96"/>
      <c r="AH208" s="96"/>
      <c r="AI208" s="96"/>
      <c r="AJ208" s="96"/>
      <c r="AK208" s="96"/>
      <c r="AL208" s="96"/>
      <c r="AM208" s="96"/>
      <c r="AN208" s="96"/>
      <c r="AO208" s="96"/>
      <c r="AP208" s="96"/>
      <c r="AQ208" s="96"/>
    </row>
    <row r="209" spans="1:43">
      <c r="A209" s="96"/>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c r="Z209" s="96"/>
      <c r="AA209" s="96"/>
      <c r="AB209" s="96"/>
      <c r="AC209" s="96"/>
      <c r="AD209" s="96"/>
      <c r="AE209" s="96"/>
      <c r="AF209" s="96"/>
      <c r="AG209" s="96"/>
      <c r="AH209" s="96"/>
      <c r="AI209" s="96"/>
      <c r="AJ209" s="96"/>
      <c r="AK209" s="96"/>
      <c r="AL209" s="96"/>
      <c r="AM209" s="96"/>
      <c r="AN209" s="96"/>
      <c r="AO209" s="96"/>
      <c r="AP209" s="96"/>
      <c r="AQ209" s="96"/>
    </row>
    <row r="210" spans="1:43">
      <c r="A210" s="96"/>
      <c r="B210" s="96"/>
      <c r="C210" s="96"/>
      <c r="D210" s="96"/>
      <c r="E210" s="96"/>
      <c r="F210" s="96"/>
      <c r="G210" s="96"/>
      <c r="H210" s="96"/>
      <c r="I210" s="96"/>
      <c r="J210" s="96"/>
      <c r="K210" s="96"/>
      <c r="L210" s="96"/>
      <c r="M210" s="96"/>
      <c r="N210" s="96"/>
      <c r="O210" s="96"/>
      <c r="P210" s="96"/>
      <c r="Q210" s="96"/>
      <c r="R210" s="96"/>
      <c r="S210" s="96"/>
      <c r="T210" s="96"/>
      <c r="U210" s="96"/>
      <c r="V210" s="96"/>
      <c r="W210" s="96"/>
      <c r="X210" s="96"/>
      <c r="Y210" s="96"/>
      <c r="Z210" s="96"/>
      <c r="AA210" s="96"/>
      <c r="AB210" s="96"/>
      <c r="AC210" s="96"/>
      <c r="AD210" s="96"/>
      <c r="AE210" s="96"/>
      <c r="AF210" s="96"/>
      <c r="AG210" s="96"/>
      <c r="AH210" s="96"/>
      <c r="AI210" s="96"/>
      <c r="AJ210" s="96"/>
      <c r="AK210" s="96"/>
      <c r="AL210" s="96"/>
      <c r="AM210" s="96"/>
      <c r="AN210" s="96"/>
      <c r="AO210" s="96"/>
      <c r="AP210" s="96"/>
      <c r="AQ210" s="96"/>
    </row>
    <row r="211" spans="1:43">
      <c r="A211" s="96"/>
      <c r="B211" s="96"/>
      <c r="C211" s="96"/>
      <c r="D211" s="96"/>
      <c r="E211" s="96"/>
      <c r="F211" s="96"/>
      <c r="G211" s="96"/>
      <c r="H211" s="96"/>
      <c r="I211" s="96"/>
      <c r="J211" s="96"/>
      <c r="K211" s="96"/>
      <c r="L211" s="96"/>
      <c r="M211" s="96"/>
      <c r="N211" s="96"/>
      <c r="O211" s="96"/>
      <c r="P211" s="96"/>
      <c r="Q211" s="96"/>
      <c r="R211" s="96"/>
      <c r="S211" s="96"/>
      <c r="T211" s="96"/>
      <c r="U211" s="96"/>
      <c r="V211" s="96"/>
      <c r="W211" s="96"/>
      <c r="X211" s="96"/>
      <c r="Y211" s="96"/>
      <c r="Z211" s="96"/>
      <c r="AA211" s="96"/>
      <c r="AB211" s="96"/>
      <c r="AC211" s="96"/>
      <c r="AD211" s="96"/>
      <c r="AE211" s="96"/>
      <c r="AF211" s="96"/>
      <c r="AG211" s="96"/>
      <c r="AH211" s="96"/>
      <c r="AI211" s="96"/>
      <c r="AJ211" s="96"/>
      <c r="AK211" s="96"/>
      <c r="AL211" s="96"/>
      <c r="AM211" s="96"/>
      <c r="AN211" s="96"/>
      <c r="AO211" s="96"/>
      <c r="AP211" s="96"/>
      <c r="AQ211" s="96"/>
    </row>
    <row r="212" spans="1:43">
      <c r="A212" s="96"/>
      <c r="B212" s="96"/>
      <c r="C212" s="96"/>
      <c r="D212" s="96"/>
      <c r="E212" s="96"/>
      <c r="F212" s="96"/>
      <c r="G212" s="96"/>
      <c r="H212" s="96"/>
      <c r="I212" s="96"/>
      <c r="J212" s="96"/>
      <c r="K212" s="96"/>
      <c r="L212" s="96"/>
      <c r="M212" s="96"/>
      <c r="N212" s="96"/>
      <c r="O212" s="96"/>
      <c r="P212" s="96"/>
      <c r="Q212" s="96"/>
      <c r="R212" s="96"/>
      <c r="S212" s="96"/>
      <c r="T212" s="96"/>
      <c r="U212" s="96"/>
      <c r="V212" s="96"/>
      <c r="W212" s="96"/>
      <c r="X212" s="96"/>
      <c r="Y212" s="96"/>
      <c r="Z212" s="96"/>
      <c r="AA212" s="96"/>
      <c r="AB212" s="96"/>
      <c r="AC212" s="96"/>
      <c r="AD212" s="96"/>
      <c r="AE212" s="96"/>
      <c r="AF212" s="96"/>
      <c r="AG212" s="96"/>
      <c r="AH212" s="96"/>
      <c r="AI212" s="96"/>
      <c r="AJ212" s="96"/>
      <c r="AK212" s="96"/>
      <c r="AL212" s="96"/>
      <c r="AM212" s="96"/>
      <c r="AN212" s="96"/>
      <c r="AO212" s="96"/>
      <c r="AP212" s="96"/>
      <c r="AQ212" s="96"/>
    </row>
    <row r="213" spans="1:43">
      <c r="A213" s="96"/>
      <c r="B213" s="96"/>
      <c r="C213" s="96"/>
      <c r="D213" s="96"/>
      <c r="E213" s="96"/>
      <c r="F213" s="96"/>
      <c r="G213" s="96"/>
      <c r="H213" s="96"/>
      <c r="I213" s="96"/>
      <c r="J213" s="96"/>
      <c r="K213" s="96"/>
      <c r="L213" s="96"/>
      <c r="M213" s="96"/>
      <c r="N213" s="96"/>
      <c r="O213" s="96"/>
      <c r="P213" s="96"/>
      <c r="Q213" s="96"/>
      <c r="R213" s="96"/>
      <c r="S213" s="96"/>
      <c r="T213" s="96"/>
      <c r="U213" s="96"/>
      <c r="V213" s="96"/>
      <c r="W213" s="96"/>
      <c r="X213" s="96"/>
      <c r="Y213" s="96"/>
      <c r="Z213" s="96"/>
      <c r="AA213" s="96"/>
      <c r="AB213" s="96"/>
      <c r="AC213" s="96"/>
      <c r="AD213" s="96"/>
      <c r="AE213" s="96"/>
      <c r="AF213" s="96"/>
      <c r="AG213" s="96"/>
      <c r="AH213" s="96"/>
      <c r="AI213" s="96"/>
      <c r="AJ213" s="96"/>
      <c r="AK213" s="96"/>
      <c r="AL213" s="96"/>
      <c r="AM213" s="96"/>
      <c r="AN213" s="96"/>
      <c r="AO213" s="96"/>
      <c r="AP213" s="96"/>
      <c r="AQ213" s="96"/>
    </row>
    <row r="214" spans="1:43">
      <c r="A214" s="96"/>
      <c r="B214" s="96"/>
      <c r="C214" s="96"/>
      <c r="D214" s="96"/>
      <c r="E214" s="96"/>
      <c r="F214" s="96"/>
      <c r="G214" s="96"/>
      <c r="H214" s="96"/>
      <c r="I214" s="96"/>
      <c r="J214" s="96"/>
      <c r="K214" s="96"/>
      <c r="L214" s="96"/>
      <c r="M214" s="96"/>
      <c r="N214" s="96"/>
      <c r="O214" s="96"/>
      <c r="P214" s="96"/>
      <c r="Q214" s="96"/>
      <c r="R214" s="96"/>
      <c r="S214" s="96"/>
      <c r="T214" s="96"/>
      <c r="U214" s="96"/>
      <c r="V214" s="96"/>
      <c r="W214" s="96"/>
      <c r="X214" s="96"/>
      <c r="Y214" s="96"/>
      <c r="Z214" s="96"/>
      <c r="AA214" s="96"/>
      <c r="AB214" s="96"/>
      <c r="AC214" s="96"/>
      <c r="AD214" s="96"/>
      <c r="AE214" s="96"/>
      <c r="AF214" s="96"/>
      <c r="AG214" s="96"/>
      <c r="AH214" s="96"/>
      <c r="AI214" s="96"/>
      <c r="AJ214" s="96"/>
      <c r="AK214" s="96"/>
      <c r="AL214" s="96"/>
      <c r="AM214" s="96"/>
      <c r="AN214" s="96"/>
      <c r="AO214" s="96"/>
      <c r="AP214" s="96"/>
      <c r="AQ214" s="96"/>
    </row>
    <row r="215" spans="1:43">
      <c r="A215" s="96"/>
      <c r="B215" s="96"/>
      <c r="C215" s="96"/>
      <c r="D215" s="96"/>
      <c r="E215" s="96"/>
      <c r="F215" s="96"/>
      <c r="G215" s="96"/>
      <c r="H215" s="96"/>
      <c r="I215" s="96"/>
      <c r="J215" s="96"/>
      <c r="K215" s="96"/>
      <c r="L215" s="96"/>
      <c r="M215" s="96"/>
      <c r="N215" s="96"/>
      <c r="O215" s="96"/>
      <c r="P215" s="96"/>
      <c r="Q215" s="96"/>
      <c r="R215" s="96"/>
      <c r="S215" s="96"/>
      <c r="T215" s="96"/>
      <c r="U215" s="96"/>
      <c r="V215" s="96"/>
      <c r="W215" s="96"/>
      <c r="X215" s="96"/>
      <c r="Y215" s="96"/>
      <c r="Z215" s="96"/>
      <c r="AA215" s="96"/>
      <c r="AB215" s="96"/>
      <c r="AC215" s="96"/>
      <c r="AD215" s="96"/>
      <c r="AE215" s="96"/>
      <c r="AF215" s="96"/>
      <c r="AG215" s="96"/>
      <c r="AH215" s="96"/>
      <c r="AI215" s="96"/>
      <c r="AJ215" s="96"/>
      <c r="AK215" s="96"/>
      <c r="AL215" s="96"/>
      <c r="AM215" s="96"/>
      <c r="AN215" s="96"/>
      <c r="AO215" s="96"/>
      <c r="AP215" s="96"/>
      <c r="AQ215" s="96"/>
    </row>
    <row r="216" spans="1:43">
      <c r="A216" s="96"/>
      <c r="B216" s="96"/>
      <c r="C216" s="96"/>
      <c r="D216" s="96"/>
      <c r="E216" s="96"/>
      <c r="F216" s="96"/>
      <c r="G216" s="96"/>
      <c r="H216" s="96"/>
      <c r="I216" s="96"/>
      <c r="J216" s="96"/>
      <c r="K216" s="96"/>
      <c r="L216" s="96"/>
      <c r="M216" s="96"/>
      <c r="N216" s="96"/>
      <c r="O216" s="96"/>
      <c r="P216" s="96"/>
      <c r="Q216" s="96"/>
      <c r="R216" s="96"/>
      <c r="S216" s="96"/>
      <c r="T216" s="96"/>
      <c r="U216" s="96"/>
      <c r="V216" s="96"/>
      <c r="W216" s="96"/>
      <c r="X216" s="96"/>
      <c r="Y216" s="96"/>
      <c r="Z216" s="96"/>
      <c r="AA216" s="96"/>
      <c r="AB216" s="96"/>
      <c r="AC216" s="96"/>
      <c r="AD216" s="96"/>
      <c r="AE216" s="96"/>
      <c r="AF216" s="96"/>
      <c r="AG216" s="96"/>
      <c r="AH216" s="96"/>
      <c r="AI216" s="96"/>
      <c r="AJ216" s="96"/>
      <c r="AK216" s="96"/>
      <c r="AL216" s="96"/>
      <c r="AM216" s="96"/>
      <c r="AN216" s="96"/>
      <c r="AO216" s="96"/>
      <c r="AP216" s="96"/>
      <c r="AQ216" s="96"/>
    </row>
    <row r="217" spans="1:43">
      <c r="A217" s="96"/>
      <c r="B217" s="96"/>
      <c r="C217" s="96"/>
      <c r="D217" s="96"/>
      <c r="E217" s="96"/>
      <c r="F217" s="96"/>
      <c r="G217" s="96"/>
      <c r="H217" s="96"/>
      <c r="I217" s="96"/>
      <c r="J217" s="96"/>
      <c r="K217" s="96"/>
      <c r="L217" s="96"/>
      <c r="M217" s="96"/>
      <c r="N217" s="96"/>
      <c r="O217" s="96"/>
      <c r="P217" s="96"/>
      <c r="Q217" s="96"/>
      <c r="R217" s="96"/>
      <c r="S217" s="96"/>
      <c r="T217" s="96"/>
      <c r="U217" s="96"/>
      <c r="V217" s="96"/>
      <c r="W217" s="96"/>
      <c r="X217" s="96"/>
      <c r="Y217" s="96"/>
      <c r="Z217" s="96"/>
      <c r="AA217" s="96"/>
      <c r="AB217" s="96"/>
      <c r="AC217" s="96"/>
      <c r="AD217" s="96"/>
      <c r="AE217" s="96"/>
      <c r="AF217" s="96"/>
      <c r="AG217" s="96"/>
      <c r="AH217" s="96"/>
      <c r="AI217" s="96"/>
      <c r="AJ217" s="96"/>
      <c r="AK217" s="96"/>
      <c r="AL217" s="96"/>
      <c r="AM217" s="96"/>
      <c r="AN217" s="96"/>
      <c r="AO217" s="96"/>
      <c r="AP217" s="96"/>
      <c r="AQ217" s="96"/>
    </row>
    <row r="218" spans="1:43">
      <c r="A218" s="96"/>
      <c r="B218" s="96"/>
      <c r="C218" s="96"/>
      <c r="D218" s="96"/>
      <c r="E218" s="96"/>
      <c r="F218" s="96"/>
      <c r="G218" s="96"/>
      <c r="H218" s="96"/>
      <c r="I218" s="96"/>
      <c r="J218" s="96"/>
      <c r="K218" s="96"/>
      <c r="L218" s="96"/>
      <c r="M218" s="96"/>
      <c r="N218" s="96"/>
      <c r="O218" s="96"/>
      <c r="P218" s="96"/>
      <c r="Q218" s="96"/>
      <c r="R218" s="96"/>
      <c r="S218" s="96"/>
      <c r="T218" s="96"/>
      <c r="U218" s="96"/>
      <c r="V218" s="96"/>
      <c r="W218" s="96"/>
      <c r="X218" s="96"/>
      <c r="Y218" s="96"/>
      <c r="Z218" s="96"/>
      <c r="AA218" s="96"/>
      <c r="AB218" s="96"/>
      <c r="AC218" s="96"/>
      <c r="AD218" s="96"/>
      <c r="AE218" s="96"/>
      <c r="AF218" s="96"/>
      <c r="AG218" s="96"/>
      <c r="AH218" s="96"/>
      <c r="AI218" s="96"/>
      <c r="AJ218" s="96"/>
      <c r="AK218" s="96"/>
      <c r="AL218" s="96"/>
      <c r="AM218" s="96"/>
      <c r="AN218" s="96"/>
      <c r="AO218" s="96"/>
      <c r="AP218" s="96"/>
      <c r="AQ218" s="96"/>
    </row>
    <row r="219" spans="1:43">
      <c r="A219" s="96"/>
      <c r="B219" s="96"/>
      <c r="C219" s="96"/>
      <c r="D219" s="96"/>
      <c r="E219" s="96"/>
      <c r="F219" s="96"/>
      <c r="G219" s="96"/>
      <c r="H219" s="96"/>
      <c r="I219" s="96"/>
      <c r="J219" s="96"/>
      <c r="K219" s="96"/>
      <c r="L219" s="96"/>
      <c r="M219" s="96"/>
      <c r="N219" s="96"/>
      <c r="O219" s="96"/>
      <c r="P219" s="96"/>
      <c r="Q219" s="96"/>
      <c r="R219" s="96"/>
      <c r="S219" s="96"/>
      <c r="T219" s="96"/>
      <c r="U219" s="96"/>
      <c r="V219" s="96"/>
      <c r="W219" s="96"/>
      <c r="X219" s="96"/>
      <c r="Y219" s="96"/>
      <c r="Z219" s="96"/>
      <c r="AA219" s="96"/>
      <c r="AB219" s="96"/>
      <c r="AC219" s="96"/>
      <c r="AD219" s="96"/>
      <c r="AE219" s="96"/>
      <c r="AF219" s="96"/>
      <c r="AG219" s="96"/>
      <c r="AH219" s="96"/>
      <c r="AI219" s="96"/>
      <c r="AJ219" s="96"/>
      <c r="AK219" s="96"/>
      <c r="AL219" s="96"/>
      <c r="AM219" s="96"/>
      <c r="AN219" s="96"/>
      <c r="AO219" s="96"/>
      <c r="AP219" s="96"/>
      <c r="AQ219" s="96"/>
    </row>
    <row r="220" spans="1:43">
      <c r="A220" s="96"/>
      <c r="B220" s="96"/>
      <c r="C220" s="96"/>
      <c r="D220" s="96"/>
      <c r="E220" s="96"/>
      <c r="F220" s="96"/>
      <c r="G220" s="96"/>
      <c r="H220" s="96"/>
      <c r="I220" s="96"/>
      <c r="J220" s="96"/>
      <c r="K220" s="96"/>
      <c r="L220" s="96"/>
      <c r="M220" s="96"/>
      <c r="N220" s="96"/>
      <c r="O220" s="96"/>
      <c r="P220" s="96"/>
      <c r="Q220" s="96"/>
      <c r="R220" s="96"/>
      <c r="S220" s="96"/>
      <c r="T220" s="96"/>
      <c r="U220" s="96"/>
      <c r="V220" s="96"/>
      <c r="W220" s="96"/>
      <c r="X220" s="96"/>
      <c r="Y220" s="96"/>
      <c r="Z220" s="96"/>
      <c r="AA220" s="96"/>
      <c r="AB220" s="96"/>
      <c r="AC220" s="96"/>
      <c r="AD220" s="96"/>
      <c r="AE220" s="96"/>
      <c r="AF220" s="96"/>
      <c r="AG220" s="96"/>
      <c r="AH220" s="96"/>
      <c r="AI220" s="96"/>
      <c r="AJ220" s="96"/>
      <c r="AK220" s="96"/>
      <c r="AL220" s="96"/>
      <c r="AM220" s="96"/>
      <c r="AN220" s="96"/>
      <c r="AO220" s="96"/>
      <c r="AP220" s="96"/>
      <c r="AQ220" s="96"/>
    </row>
    <row r="221" spans="1:43">
      <c r="A221" s="96"/>
      <c r="B221" s="96"/>
      <c r="C221" s="96"/>
      <c r="D221" s="96"/>
      <c r="E221" s="96"/>
      <c r="F221" s="96"/>
      <c r="G221" s="96"/>
      <c r="H221" s="96"/>
      <c r="I221" s="96"/>
      <c r="J221" s="96"/>
      <c r="K221" s="96"/>
      <c r="L221" s="96"/>
      <c r="M221" s="96"/>
      <c r="N221" s="96"/>
      <c r="O221" s="96"/>
      <c r="P221" s="96"/>
      <c r="Q221" s="96"/>
      <c r="R221" s="96"/>
      <c r="S221" s="96"/>
      <c r="T221" s="96"/>
      <c r="U221" s="96"/>
      <c r="V221" s="96"/>
      <c r="W221" s="96"/>
      <c r="X221" s="96"/>
      <c r="Y221" s="96"/>
      <c r="Z221" s="96"/>
      <c r="AA221" s="96"/>
      <c r="AB221" s="96"/>
      <c r="AC221" s="96"/>
      <c r="AD221" s="96"/>
      <c r="AE221" s="96"/>
      <c r="AF221" s="96"/>
      <c r="AG221" s="96"/>
      <c r="AH221" s="96"/>
      <c r="AI221" s="96"/>
      <c r="AJ221" s="96"/>
      <c r="AK221" s="96"/>
      <c r="AL221" s="96"/>
      <c r="AM221" s="96"/>
      <c r="AN221" s="96"/>
      <c r="AO221" s="96"/>
      <c r="AP221" s="96"/>
      <c r="AQ221" s="96"/>
    </row>
    <row r="222" spans="1:43">
      <c r="A222" s="96"/>
      <c r="B222" s="96"/>
      <c r="C222" s="96"/>
      <c r="D222" s="96"/>
      <c r="E222" s="96"/>
      <c r="F222" s="96"/>
      <c r="G222" s="96"/>
      <c r="H222" s="96"/>
      <c r="I222" s="96"/>
      <c r="J222" s="96"/>
      <c r="K222" s="96"/>
      <c r="L222" s="96"/>
      <c r="M222" s="96"/>
      <c r="N222" s="96"/>
      <c r="O222" s="96"/>
      <c r="P222" s="96"/>
      <c r="Q222" s="96"/>
      <c r="R222" s="96"/>
      <c r="S222" s="96"/>
      <c r="T222" s="96"/>
      <c r="U222" s="96"/>
      <c r="V222" s="96"/>
      <c r="W222" s="96"/>
      <c r="X222" s="96"/>
      <c r="Y222" s="96"/>
      <c r="Z222" s="96"/>
      <c r="AA222" s="96"/>
      <c r="AB222" s="96"/>
      <c r="AC222" s="96"/>
      <c r="AD222" s="96"/>
      <c r="AE222" s="96"/>
      <c r="AF222" s="96"/>
      <c r="AG222" s="96"/>
      <c r="AH222" s="96"/>
      <c r="AI222" s="96"/>
      <c r="AJ222" s="96"/>
      <c r="AK222" s="96"/>
      <c r="AL222" s="96"/>
      <c r="AM222" s="96"/>
      <c r="AN222" s="96"/>
      <c r="AO222" s="96"/>
      <c r="AP222" s="96"/>
      <c r="AQ222" s="96"/>
    </row>
    <row r="223" spans="1:43">
      <c r="A223" s="96"/>
      <c r="B223" s="96"/>
      <c r="C223" s="96"/>
      <c r="D223" s="96"/>
      <c r="E223" s="96"/>
      <c r="F223" s="96"/>
      <c r="G223" s="96"/>
      <c r="H223" s="96"/>
      <c r="I223" s="96"/>
      <c r="J223" s="96"/>
      <c r="K223" s="96"/>
      <c r="L223" s="96"/>
      <c r="M223" s="96"/>
      <c r="N223" s="96"/>
      <c r="O223" s="96"/>
      <c r="P223" s="96"/>
      <c r="Q223" s="96"/>
      <c r="R223" s="96"/>
      <c r="S223" s="96"/>
      <c r="T223" s="96"/>
      <c r="U223" s="96"/>
      <c r="V223" s="96"/>
      <c r="W223" s="96"/>
      <c r="X223" s="96"/>
      <c r="Y223" s="96"/>
      <c r="Z223" s="96"/>
      <c r="AA223" s="96"/>
      <c r="AB223" s="96"/>
      <c r="AC223" s="96"/>
      <c r="AD223" s="96"/>
      <c r="AE223" s="96"/>
      <c r="AF223" s="96"/>
      <c r="AG223" s="96"/>
      <c r="AH223" s="96"/>
      <c r="AI223" s="96"/>
      <c r="AJ223" s="96"/>
      <c r="AK223" s="96"/>
      <c r="AL223" s="96"/>
      <c r="AM223" s="96"/>
      <c r="AN223" s="96"/>
      <c r="AO223" s="96"/>
      <c r="AP223" s="96"/>
      <c r="AQ223" s="96"/>
    </row>
    <row r="224" spans="1:43">
      <c r="A224" s="96"/>
      <c r="B224" s="96"/>
      <c r="C224" s="96"/>
      <c r="D224" s="96"/>
      <c r="E224" s="96"/>
      <c r="F224" s="96"/>
      <c r="G224" s="96"/>
      <c r="H224" s="96"/>
      <c r="I224" s="96"/>
      <c r="J224" s="96"/>
      <c r="K224" s="96"/>
      <c r="L224" s="96"/>
      <c r="M224" s="96"/>
      <c r="N224" s="96"/>
      <c r="O224" s="96"/>
      <c r="P224" s="96"/>
      <c r="Q224" s="96"/>
      <c r="R224" s="96"/>
      <c r="S224" s="96"/>
      <c r="T224" s="96"/>
      <c r="U224" s="96"/>
      <c r="V224" s="96"/>
      <c r="W224" s="96"/>
      <c r="X224" s="96"/>
      <c r="Y224" s="96"/>
      <c r="Z224" s="96"/>
      <c r="AA224" s="96"/>
      <c r="AB224" s="96"/>
      <c r="AC224" s="96"/>
      <c r="AD224" s="96"/>
      <c r="AE224" s="96"/>
      <c r="AF224" s="96"/>
      <c r="AG224" s="96"/>
      <c r="AH224" s="96"/>
      <c r="AI224" s="96"/>
      <c r="AJ224" s="96"/>
      <c r="AK224" s="96"/>
      <c r="AL224" s="96"/>
      <c r="AM224" s="96"/>
      <c r="AN224" s="96"/>
      <c r="AO224" s="96"/>
      <c r="AP224" s="96"/>
      <c r="AQ224" s="96"/>
    </row>
    <row r="225" spans="1:43">
      <c r="A225" s="96"/>
      <c r="B225" s="96"/>
      <c r="C225" s="96"/>
      <c r="D225" s="96"/>
      <c r="E225" s="96"/>
      <c r="F225" s="96"/>
      <c r="G225" s="96"/>
      <c r="H225" s="96"/>
      <c r="I225" s="96"/>
      <c r="J225" s="96"/>
      <c r="K225" s="96"/>
      <c r="L225" s="96"/>
      <c r="M225" s="96"/>
      <c r="N225" s="96"/>
      <c r="O225" s="96"/>
      <c r="P225" s="96"/>
      <c r="Q225" s="96"/>
      <c r="R225" s="96"/>
      <c r="S225" s="96"/>
      <c r="T225" s="96"/>
      <c r="U225" s="96"/>
      <c r="V225" s="96"/>
      <c r="W225" s="96"/>
      <c r="X225" s="96"/>
      <c r="Y225" s="96"/>
      <c r="Z225" s="96"/>
      <c r="AA225" s="96"/>
      <c r="AB225" s="96"/>
      <c r="AC225" s="96"/>
      <c r="AD225" s="96"/>
      <c r="AE225" s="96"/>
      <c r="AF225" s="96"/>
      <c r="AG225" s="96"/>
      <c r="AH225" s="96"/>
      <c r="AI225" s="96"/>
      <c r="AJ225" s="96"/>
      <c r="AK225" s="96"/>
      <c r="AL225" s="96"/>
      <c r="AM225" s="96"/>
      <c r="AN225" s="96"/>
      <c r="AO225" s="96"/>
      <c r="AP225" s="96"/>
      <c r="AQ225" s="96"/>
    </row>
    <row r="226" spans="1:43">
      <c r="A226" s="96"/>
      <c r="B226" s="96"/>
      <c r="C226" s="96"/>
      <c r="D226" s="96"/>
      <c r="E226" s="96"/>
      <c r="F226" s="96"/>
      <c r="G226" s="96"/>
      <c r="H226" s="96"/>
      <c r="I226" s="96"/>
      <c r="J226" s="96"/>
      <c r="K226" s="96"/>
      <c r="L226" s="96"/>
      <c r="M226" s="96"/>
      <c r="N226" s="96"/>
      <c r="O226" s="96"/>
      <c r="P226" s="96"/>
      <c r="Q226" s="96"/>
      <c r="R226" s="96"/>
      <c r="S226" s="96"/>
      <c r="T226" s="96"/>
      <c r="U226" s="96"/>
      <c r="V226" s="96"/>
      <c r="W226" s="96"/>
      <c r="X226" s="96"/>
      <c r="Y226" s="96"/>
      <c r="Z226" s="96"/>
      <c r="AA226" s="96"/>
      <c r="AB226" s="96"/>
      <c r="AC226" s="96"/>
      <c r="AD226" s="96"/>
      <c r="AE226" s="96"/>
      <c r="AF226" s="96"/>
      <c r="AG226" s="96"/>
      <c r="AH226" s="96"/>
      <c r="AI226" s="96"/>
      <c r="AJ226" s="96"/>
      <c r="AK226" s="96"/>
      <c r="AL226" s="96"/>
      <c r="AM226" s="96"/>
      <c r="AN226" s="96"/>
      <c r="AO226" s="96"/>
      <c r="AP226" s="96"/>
      <c r="AQ226" s="96"/>
    </row>
    <row r="227" spans="1:43">
      <c r="A227" s="96"/>
      <c r="B227" s="96"/>
      <c r="C227" s="96"/>
      <c r="D227" s="96"/>
      <c r="E227" s="96"/>
      <c r="F227" s="96"/>
      <c r="G227" s="96"/>
      <c r="H227" s="96"/>
      <c r="I227" s="96"/>
      <c r="J227" s="96"/>
      <c r="K227" s="96"/>
      <c r="L227" s="96"/>
      <c r="M227" s="96"/>
      <c r="N227" s="96"/>
      <c r="O227" s="96"/>
      <c r="P227" s="96"/>
      <c r="Q227" s="96"/>
      <c r="R227" s="96"/>
      <c r="S227" s="96"/>
      <c r="T227" s="96"/>
      <c r="U227" s="96"/>
      <c r="V227" s="96"/>
      <c r="W227" s="96"/>
      <c r="X227" s="96"/>
      <c r="Y227" s="96"/>
      <c r="Z227" s="96"/>
      <c r="AA227" s="96"/>
      <c r="AB227" s="96"/>
      <c r="AC227" s="96"/>
      <c r="AD227" s="96"/>
      <c r="AE227" s="96"/>
      <c r="AF227" s="96"/>
      <c r="AG227" s="96"/>
      <c r="AH227" s="96"/>
      <c r="AI227" s="96"/>
      <c r="AJ227" s="96"/>
      <c r="AK227" s="96"/>
      <c r="AL227" s="96"/>
      <c r="AM227" s="96"/>
      <c r="AN227" s="96"/>
      <c r="AO227" s="96"/>
      <c r="AP227" s="96"/>
      <c r="AQ227" s="96"/>
    </row>
    <row r="228" spans="1:43">
      <c r="A228" s="96"/>
      <c r="B228" s="96"/>
      <c r="C228" s="96"/>
      <c r="D228" s="96"/>
      <c r="E228" s="96"/>
      <c r="F228" s="96"/>
      <c r="G228" s="96"/>
      <c r="H228" s="96"/>
      <c r="I228" s="96"/>
      <c r="J228" s="96"/>
      <c r="K228" s="96"/>
      <c r="L228" s="96"/>
      <c r="M228" s="96"/>
      <c r="N228" s="96"/>
      <c r="O228" s="96"/>
      <c r="P228" s="96"/>
      <c r="Q228" s="96"/>
      <c r="R228" s="96"/>
      <c r="S228" s="96"/>
      <c r="T228" s="96"/>
      <c r="U228" s="96"/>
      <c r="V228" s="96"/>
      <c r="W228" s="96"/>
      <c r="X228" s="96"/>
      <c r="Y228" s="96"/>
      <c r="Z228" s="96"/>
      <c r="AA228" s="96"/>
      <c r="AB228" s="96"/>
      <c r="AC228" s="96"/>
      <c r="AD228" s="96"/>
      <c r="AE228" s="96"/>
      <c r="AF228" s="96"/>
      <c r="AG228" s="96"/>
      <c r="AH228" s="96"/>
      <c r="AI228" s="96"/>
      <c r="AJ228" s="96"/>
      <c r="AK228" s="96"/>
      <c r="AL228" s="96"/>
      <c r="AM228" s="96"/>
      <c r="AN228" s="96"/>
      <c r="AO228" s="96"/>
      <c r="AP228" s="96"/>
      <c r="AQ228" s="96"/>
    </row>
    <row r="229" spans="1:43">
      <c r="A229" s="96"/>
      <c r="B229" s="96"/>
      <c r="C229" s="96"/>
      <c r="D229" s="96"/>
      <c r="E229" s="96"/>
      <c r="F229" s="96"/>
      <c r="G229" s="96"/>
      <c r="H229" s="96"/>
      <c r="I229" s="96"/>
      <c r="J229" s="96"/>
      <c r="K229" s="96"/>
      <c r="L229" s="96"/>
      <c r="M229" s="96"/>
      <c r="N229" s="96"/>
      <c r="O229" s="96"/>
      <c r="P229" s="96"/>
      <c r="Q229" s="96"/>
      <c r="R229" s="96"/>
      <c r="S229" s="96"/>
      <c r="T229" s="96"/>
      <c r="U229" s="96"/>
      <c r="V229" s="96"/>
      <c r="W229" s="96"/>
      <c r="X229" s="96"/>
      <c r="Y229" s="96"/>
      <c r="Z229" s="96"/>
      <c r="AA229" s="96"/>
      <c r="AB229" s="96"/>
      <c r="AC229" s="96"/>
      <c r="AD229" s="96"/>
      <c r="AE229" s="96"/>
      <c r="AF229" s="96"/>
      <c r="AG229" s="96"/>
      <c r="AH229" s="96"/>
      <c r="AI229" s="96"/>
      <c r="AJ229" s="96"/>
      <c r="AK229" s="96"/>
      <c r="AL229" s="96"/>
      <c r="AM229" s="96"/>
      <c r="AN229" s="96"/>
      <c r="AO229" s="96"/>
      <c r="AP229" s="96"/>
      <c r="AQ229" s="96"/>
    </row>
    <row r="230" spans="1:43">
      <c r="A230" s="96"/>
      <c r="B230" s="96"/>
      <c r="C230" s="96"/>
      <c r="D230" s="96"/>
      <c r="E230" s="96"/>
      <c r="F230" s="96"/>
      <c r="G230" s="96"/>
      <c r="H230" s="96"/>
      <c r="I230" s="96"/>
      <c r="J230" s="96"/>
      <c r="K230" s="96"/>
      <c r="L230" s="96"/>
      <c r="M230" s="96"/>
      <c r="N230" s="96"/>
      <c r="O230" s="96"/>
      <c r="P230" s="96"/>
      <c r="Q230" s="96"/>
      <c r="R230" s="96"/>
      <c r="S230" s="96"/>
      <c r="T230" s="96"/>
      <c r="U230" s="96"/>
      <c r="V230" s="96"/>
      <c r="W230" s="96"/>
      <c r="X230" s="96"/>
      <c r="Y230" s="96"/>
      <c r="Z230" s="96"/>
      <c r="AA230" s="96"/>
      <c r="AB230" s="96"/>
      <c r="AC230" s="96"/>
      <c r="AD230" s="96"/>
      <c r="AE230" s="96"/>
      <c r="AF230" s="96"/>
      <c r="AG230" s="96"/>
      <c r="AH230" s="96"/>
      <c r="AI230" s="96"/>
      <c r="AJ230" s="96"/>
      <c r="AK230" s="96"/>
      <c r="AL230" s="96"/>
      <c r="AM230" s="96"/>
      <c r="AN230" s="96"/>
      <c r="AO230" s="96"/>
      <c r="AP230" s="96"/>
      <c r="AQ230" s="96"/>
    </row>
    <row r="231" spans="1:43">
      <c r="A231" s="96"/>
      <c r="B231" s="96"/>
      <c r="C231" s="96"/>
      <c r="D231" s="96"/>
      <c r="E231" s="96"/>
      <c r="F231" s="96"/>
      <c r="G231" s="96"/>
      <c r="H231" s="96"/>
      <c r="I231" s="96"/>
      <c r="J231" s="96"/>
      <c r="K231" s="96"/>
      <c r="L231" s="96"/>
      <c r="M231" s="96"/>
      <c r="N231" s="96"/>
      <c r="O231" s="96"/>
      <c r="P231" s="96"/>
      <c r="Q231" s="96"/>
      <c r="R231" s="96"/>
      <c r="S231" s="96"/>
      <c r="T231" s="96"/>
      <c r="U231" s="96"/>
      <c r="V231" s="96"/>
      <c r="W231" s="96"/>
      <c r="X231" s="96"/>
      <c r="Y231" s="96"/>
      <c r="Z231" s="96"/>
      <c r="AA231" s="96"/>
      <c r="AB231" s="96"/>
      <c r="AC231" s="96"/>
      <c r="AD231" s="96"/>
      <c r="AE231" s="96"/>
      <c r="AF231" s="96"/>
      <c r="AG231" s="96"/>
      <c r="AH231" s="96"/>
      <c r="AI231" s="96"/>
      <c r="AJ231" s="96"/>
      <c r="AK231" s="96"/>
      <c r="AL231" s="96"/>
      <c r="AM231" s="96"/>
      <c r="AN231" s="96"/>
      <c r="AO231" s="96"/>
      <c r="AP231" s="96"/>
      <c r="AQ231" s="96"/>
    </row>
    <row r="232" spans="1:43">
      <c r="A232" s="96"/>
      <c r="B232" s="96"/>
      <c r="C232" s="96"/>
      <c r="D232" s="96"/>
      <c r="E232" s="96"/>
      <c r="F232" s="96"/>
      <c r="G232" s="96"/>
      <c r="H232" s="96"/>
      <c r="I232" s="96"/>
      <c r="J232" s="96"/>
      <c r="K232" s="96"/>
      <c r="L232" s="96"/>
      <c r="M232" s="96"/>
      <c r="N232" s="96"/>
      <c r="O232" s="96"/>
      <c r="P232" s="96"/>
      <c r="Q232" s="96"/>
      <c r="R232" s="96"/>
      <c r="S232" s="96"/>
      <c r="T232" s="96"/>
      <c r="U232" s="96"/>
      <c r="V232" s="96"/>
      <c r="W232" s="96"/>
      <c r="X232" s="96"/>
      <c r="Y232" s="96"/>
      <c r="Z232" s="96"/>
      <c r="AA232" s="96"/>
      <c r="AB232" s="96"/>
      <c r="AC232" s="96"/>
      <c r="AD232" s="96"/>
      <c r="AE232" s="96"/>
      <c r="AF232" s="96"/>
      <c r="AG232" s="96"/>
      <c r="AH232" s="96"/>
      <c r="AI232" s="96"/>
      <c r="AJ232" s="96"/>
      <c r="AK232" s="96"/>
      <c r="AL232" s="96"/>
      <c r="AM232" s="96"/>
      <c r="AN232" s="96"/>
      <c r="AO232" s="96"/>
      <c r="AP232" s="96"/>
      <c r="AQ232" s="96"/>
    </row>
    <row r="233" spans="1:43">
      <c r="A233" s="96"/>
      <c r="B233" s="96"/>
      <c r="C233" s="96"/>
      <c r="D233" s="96"/>
      <c r="E233" s="96"/>
      <c r="F233" s="96"/>
      <c r="G233" s="96"/>
      <c r="H233" s="96"/>
      <c r="I233" s="96"/>
      <c r="J233" s="96"/>
      <c r="K233" s="96"/>
      <c r="L233" s="96"/>
      <c r="M233" s="96"/>
      <c r="N233" s="96"/>
      <c r="O233" s="96"/>
      <c r="P233" s="96"/>
      <c r="Q233" s="96"/>
      <c r="R233" s="96"/>
      <c r="S233" s="96"/>
      <c r="T233" s="96"/>
      <c r="U233" s="96"/>
      <c r="V233" s="96"/>
      <c r="W233" s="96"/>
      <c r="X233" s="96"/>
      <c r="Y233" s="96"/>
      <c r="Z233" s="96"/>
      <c r="AA233" s="96"/>
      <c r="AB233" s="96"/>
      <c r="AC233" s="96"/>
      <c r="AD233" s="96"/>
      <c r="AE233" s="96"/>
      <c r="AF233" s="96"/>
      <c r="AG233" s="96"/>
      <c r="AH233" s="96"/>
      <c r="AI233" s="96"/>
      <c r="AJ233" s="96"/>
      <c r="AK233" s="96"/>
      <c r="AL233" s="96"/>
      <c r="AM233" s="96"/>
      <c r="AN233" s="96"/>
      <c r="AO233" s="96"/>
      <c r="AP233" s="96"/>
      <c r="AQ233" s="96"/>
    </row>
    <row r="234" spans="1:43">
      <c r="A234" s="96"/>
      <c r="B234" s="96"/>
      <c r="C234" s="96"/>
      <c r="D234" s="96"/>
      <c r="E234" s="96"/>
      <c r="F234" s="96"/>
      <c r="G234" s="96"/>
      <c r="H234" s="96"/>
      <c r="I234" s="96"/>
      <c r="J234" s="96"/>
      <c r="K234" s="96"/>
      <c r="L234" s="96"/>
      <c r="M234" s="96"/>
      <c r="N234" s="96"/>
      <c r="O234" s="96"/>
      <c r="P234" s="96"/>
      <c r="Q234" s="96"/>
      <c r="R234" s="96"/>
      <c r="S234" s="96"/>
      <c r="T234" s="96"/>
      <c r="U234" s="96"/>
      <c r="V234" s="96"/>
      <c r="W234" s="96"/>
      <c r="X234" s="96"/>
      <c r="Y234" s="96"/>
      <c r="Z234" s="96"/>
      <c r="AA234" s="96"/>
      <c r="AB234" s="96"/>
      <c r="AC234" s="96"/>
      <c r="AD234" s="96"/>
      <c r="AE234" s="96"/>
      <c r="AF234" s="96"/>
      <c r="AG234" s="96"/>
      <c r="AH234" s="96"/>
      <c r="AI234" s="96"/>
      <c r="AJ234" s="96"/>
      <c r="AK234" s="96"/>
      <c r="AL234" s="96"/>
      <c r="AM234" s="96"/>
      <c r="AN234" s="96"/>
      <c r="AO234" s="96"/>
      <c r="AP234" s="96"/>
      <c r="AQ234" s="96"/>
    </row>
    <row r="235" spans="1:43">
      <c r="A235" s="96"/>
      <c r="B235" s="96"/>
      <c r="C235" s="96"/>
      <c r="D235" s="96"/>
      <c r="E235" s="96"/>
      <c r="F235" s="96"/>
      <c r="G235" s="96"/>
      <c r="H235" s="96"/>
      <c r="I235" s="96"/>
      <c r="J235" s="96"/>
      <c r="K235" s="96"/>
      <c r="L235" s="96"/>
      <c r="M235" s="96"/>
      <c r="N235" s="96"/>
      <c r="O235" s="96"/>
      <c r="P235" s="96"/>
      <c r="Q235" s="96"/>
      <c r="R235" s="96"/>
      <c r="S235" s="96"/>
      <c r="T235" s="96"/>
      <c r="U235" s="96"/>
      <c r="V235" s="96"/>
      <c r="W235" s="96"/>
      <c r="X235" s="96"/>
      <c r="Y235" s="96"/>
      <c r="Z235" s="96"/>
      <c r="AA235" s="96"/>
      <c r="AB235" s="96"/>
      <c r="AC235" s="96"/>
      <c r="AD235" s="96"/>
      <c r="AE235" s="96"/>
      <c r="AF235" s="96"/>
      <c r="AG235" s="96"/>
      <c r="AH235" s="96"/>
      <c r="AI235" s="96"/>
      <c r="AJ235" s="96"/>
      <c r="AK235" s="96"/>
      <c r="AL235" s="96"/>
      <c r="AM235" s="96"/>
      <c r="AN235" s="96"/>
      <c r="AO235" s="96"/>
      <c r="AP235" s="96"/>
      <c r="AQ235" s="96"/>
    </row>
    <row r="236" spans="1:43">
      <c r="A236" s="96"/>
      <c r="B236" s="96"/>
      <c r="C236" s="96"/>
      <c r="D236" s="96"/>
      <c r="E236" s="96"/>
      <c r="F236" s="96"/>
      <c r="G236" s="96"/>
      <c r="H236" s="96"/>
      <c r="I236" s="96"/>
      <c r="J236" s="96"/>
      <c r="K236" s="96"/>
      <c r="L236" s="96"/>
      <c r="M236" s="96"/>
      <c r="N236" s="96"/>
      <c r="O236" s="96"/>
      <c r="P236" s="96"/>
      <c r="Q236" s="96"/>
      <c r="R236" s="96"/>
      <c r="S236" s="96"/>
      <c r="T236" s="96"/>
      <c r="U236" s="96"/>
      <c r="V236" s="96"/>
      <c r="W236" s="96"/>
      <c r="X236" s="96"/>
      <c r="Y236" s="96"/>
      <c r="Z236" s="96"/>
      <c r="AA236" s="96"/>
      <c r="AB236" s="96"/>
      <c r="AC236" s="96"/>
      <c r="AD236" s="96"/>
      <c r="AE236" s="96"/>
      <c r="AF236" s="96"/>
      <c r="AG236" s="96"/>
      <c r="AH236" s="96"/>
      <c r="AI236" s="96"/>
      <c r="AJ236" s="96"/>
      <c r="AK236" s="96"/>
      <c r="AL236" s="96"/>
      <c r="AM236" s="96"/>
      <c r="AN236" s="96"/>
      <c r="AO236" s="96"/>
      <c r="AP236" s="96"/>
      <c r="AQ236" s="96"/>
    </row>
    <row r="237" spans="1:43">
      <c r="A237" s="96"/>
      <c r="B237" s="96"/>
      <c r="C237" s="96"/>
      <c r="D237" s="96"/>
      <c r="E237" s="96"/>
      <c r="F237" s="96"/>
      <c r="G237" s="96"/>
      <c r="H237" s="96"/>
      <c r="I237" s="96"/>
      <c r="J237" s="96"/>
      <c r="K237" s="96"/>
      <c r="L237" s="96"/>
      <c r="M237" s="96"/>
      <c r="N237" s="96"/>
      <c r="O237" s="96"/>
      <c r="P237" s="96"/>
      <c r="Q237" s="96"/>
      <c r="R237" s="96"/>
      <c r="S237" s="96"/>
      <c r="T237" s="96"/>
      <c r="U237" s="96"/>
      <c r="V237" s="96"/>
      <c r="W237" s="96"/>
      <c r="X237" s="96"/>
      <c r="Y237" s="96"/>
      <c r="Z237" s="96"/>
      <c r="AA237" s="96"/>
      <c r="AB237" s="96"/>
      <c r="AC237" s="96"/>
      <c r="AD237" s="96"/>
      <c r="AE237" s="96"/>
      <c r="AF237" s="96"/>
      <c r="AG237" s="96"/>
      <c r="AH237" s="96"/>
      <c r="AI237" s="96"/>
      <c r="AJ237" s="96"/>
      <c r="AK237" s="96"/>
      <c r="AL237" s="96"/>
      <c r="AM237" s="96"/>
      <c r="AN237" s="96"/>
      <c r="AO237" s="96"/>
      <c r="AP237" s="96"/>
      <c r="AQ237" s="96"/>
    </row>
    <row r="238" spans="1:43">
      <c r="A238" s="96"/>
      <c r="B238" s="96"/>
      <c r="C238" s="96"/>
      <c r="D238" s="96"/>
      <c r="E238" s="96"/>
      <c r="F238" s="96"/>
      <c r="G238" s="96"/>
      <c r="H238" s="96"/>
      <c r="I238" s="96"/>
      <c r="J238" s="96"/>
      <c r="K238" s="96"/>
      <c r="L238" s="96"/>
      <c r="M238" s="96"/>
      <c r="N238" s="96"/>
      <c r="O238" s="96"/>
      <c r="P238" s="96"/>
      <c r="Q238" s="96"/>
      <c r="R238" s="96"/>
      <c r="S238" s="96"/>
      <c r="T238" s="96"/>
      <c r="U238" s="96"/>
      <c r="V238" s="96"/>
      <c r="W238" s="96"/>
      <c r="X238" s="96"/>
      <c r="Y238" s="96"/>
      <c r="Z238" s="96"/>
      <c r="AA238" s="96"/>
      <c r="AB238" s="96"/>
      <c r="AC238" s="96"/>
      <c r="AD238" s="96"/>
      <c r="AE238" s="96"/>
      <c r="AF238" s="96"/>
      <c r="AG238" s="96"/>
      <c r="AH238" s="96"/>
      <c r="AI238" s="96"/>
      <c r="AJ238" s="96"/>
      <c r="AK238" s="96"/>
      <c r="AL238" s="96"/>
      <c r="AM238" s="96"/>
      <c r="AN238" s="96"/>
      <c r="AO238" s="96"/>
      <c r="AP238" s="96"/>
      <c r="AQ238" s="96"/>
    </row>
    <row r="239" spans="1:43">
      <c r="A239" s="96"/>
      <c r="B239" s="96"/>
      <c r="C239" s="96"/>
      <c r="D239" s="96"/>
      <c r="E239" s="96"/>
      <c r="F239" s="96"/>
      <c r="G239" s="96"/>
      <c r="H239" s="96"/>
      <c r="I239" s="96"/>
      <c r="J239" s="96"/>
      <c r="K239" s="96"/>
      <c r="L239" s="96"/>
      <c r="M239" s="96"/>
      <c r="N239" s="96"/>
      <c r="O239" s="96"/>
      <c r="P239" s="96"/>
      <c r="Q239" s="96"/>
      <c r="R239" s="96"/>
      <c r="S239" s="96"/>
      <c r="T239" s="96"/>
      <c r="U239" s="96"/>
      <c r="V239" s="96"/>
      <c r="W239" s="96"/>
      <c r="X239" s="96"/>
      <c r="Y239" s="96"/>
      <c r="Z239" s="96"/>
      <c r="AA239" s="96"/>
      <c r="AB239" s="96"/>
      <c r="AC239" s="96"/>
      <c r="AD239" s="96"/>
      <c r="AE239" s="96"/>
      <c r="AF239" s="96"/>
      <c r="AG239" s="96"/>
      <c r="AH239" s="96"/>
      <c r="AI239" s="96"/>
      <c r="AJ239" s="96"/>
      <c r="AK239" s="96"/>
      <c r="AL239" s="96"/>
      <c r="AM239" s="96"/>
      <c r="AN239" s="96"/>
      <c r="AO239" s="96"/>
      <c r="AP239" s="96"/>
      <c r="AQ239" s="96"/>
    </row>
    <row r="240" spans="1:43">
      <c r="A240" s="96"/>
      <c r="B240" s="96"/>
      <c r="C240" s="96"/>
      <c r="D240" s="96"/>
      <c r="E240" s="96"/>
      <c r="F240" s="96"/>
      <c r="G240" s="96"/>
      <c r="H240" s="96"/>
      <c r="I240" s="96"/>
      <c r="J240" s="96"/>
      <c r="K240" s="96"/>
      <c r="L240" s="96"/>
      <c r="M240" s="96"/>
      <c r="N240" s="96"/>
      <c r="O240" s="96"/>
      <c r="P240" s="96"/>
      <c r="Q240" s="96"/>
      <c r="R240" s="96"/>
      <c r="S240" s="96"/>
      <c r="T240" s="96"/>
      <c r="U240" s="96"/>
      <c r="V240" s="96"/>
      <c r="W240" s="96"/>
      <c r="X240" s="96"/>
      <c r="Y240" s="96"/>
      <c r="Z240" s="96"/>
      <c r="AA240" s="96"/>
      <c r="AB240" s="96"/>
      <c r="AC240" s="96"/>
      <c r="AD240" s="96"/>
      <c r="AE240" s="96"/>
      <c r="AF240" s="96"/>
      <c r="AG240" s="96"/>
      <c r="AH240" s="96"/>
      <c r="AI240" s="96"/>
      <c r="AJ240" s="96"/>
      <c r="AK240" s="96"/>
      <c r="AL240" s="96"/>
      <c r="AM240" s="96"/>
      <c r="AN240" s="96"/>
      <c r="AO240" s="96"/>
      <c r="AP240" s="96"/>
      <c r="AQ240" s="96"/>
    </row>
    <row r="241" spans="1:43">
      <c r="A241" s="96"/>
      <c r="B241" s="96"/>
      <c r="C241" s="96"/>
      <c r="D241" s="96"/>
      <c r="E241" s="96"/>
      <c r="F241" s="96"/>
      <c r="G241" s="96"/>
      <c r="H241" s="96"/>
      <c r="I241" s="96"/>
      <c r="J241" s="96"/>
      <c r="K241" s="96"/>
      <c r="L241" s="96"/>
      <c r="M241" s="96"/>
      <c r="N241" s="96"/>
      <c r="O241" s="96"/>
      <c r="P241" s="96"/>
      <c r="Q241" s="96"/>
      <c r="R241" s="96"/>
      <c r="S241" s="96"/>
      <c r="T241" s="96"/>
      <c r="U241" s="96"/>
      <c r="V241" s="96"/>
      <c r="W241" s="96"/>
      <c r="X241" s="96"/>
      <c r="Y241" s="96"/>
      <c r="Z241" s="96"/>
      <c r="AA241" s="96"/>
      <c r="AB241" s="96"/>
      <c r="AC241" s="96"/>
      <c r="AD241" s="96"/>
      <c r="AE241" s="96"/>
      <c r="AF241" s="96"/>
      <c r="AG241" s="96"/>
      <c r="AH241" s="96"/>
      <c r="AI241" s="96"/>
      <c r="AJ241" s="96"/>
      <c r="AK241" s="96"/>
      <c r="AL241" s="96"/>
      <c r="AM241" s="96"/>
      <c r="AN241" s="96"/>
      <c r="AO241" s="96"/>
      <c r="AP241" s="96"/>
      <c r="AQ241" s="96"/>
    </row>
    <row r="242" spans="1:43">
      <c r="A242" s="96"/>
      <c r="B242" s="96"/>
      <c r="C242" s="96"/>
      <c r="D242" s="96"/>
      <c r="E242" s="96"/>
      <c r="F242" s="96"/>
      <c r="G242" s="96"/>
      <c r="H242" s="96"/>
      <c r="I242" s="96"/>
      <c r="J242" s="96"/>
      <c r="K242" s="96"/>
      <c r="L242" s="96"/>
      <c r="M242" s="96"/>
      <c r="N242" s="96"/>
      <c r="O242" s="96"/>
      <c r="P242" s="96"/>
      <c r="Q242" s="96"/>
      <c r="R242" s="96"/>
      <c r="S242" s="96"/>
      <c r="T242" s="96"/>
      <c r="U242" s="96"/>
      <c r="V242" s="96"/>
      <c r="W242" s="96"/>
      <c r="X242" s="96"/>
      <c r="Y242" s="96"/>
      <c r="Z242" s="96"/>
      <c r="AA242" s="96"/>
      <c r="AB242" s="96"/>
      <c r="AC242" s="96"/>
      <c r="AD242" s="96"/>
      <c r="AE242" s="96"/>
      <c r="AF242" s="96"/>
      <c r="AG242" s="96"/>
      <c r="AH242" s="96"/>
      <c r="AI242" s="96"/>
      <c r="AJ242" s="96"/>
      <c r="AK242" s="96"/>
      <c r="AL242" s="96"/>
      <c r="AM242" s="96"/>
      <c r="AN242" s="96"/>
      <c r="AO242" s="96"/>
      <c r="AP242" s="96"/>
      <c r="AQ242" s="96"/>
    </row>
    <row r="243" spans="1:43">
      <c r="A243" s="96"/>
      <c r="B243" s="96"/>
      <c r="C243" s="96"/>
      <c r="D243" s="96"/>
      <c r="E243" s="96"/>
      <c r="F243" s="96"/>
      <c r="G243" s="96"/>
      <c r="H243" s="96"/>
      <c r="I243" s="96"/>
      <c r="J243" s="96"/>
      <c r="K243" s="96"/>
      <c r="L243" s="96"/>
      <c r="M243" s="96"/>
      <c r="N243" s="96"/>
      <c r="O243" s="96"/>
      <c r="P243" s="96"/>
      <c r="Q243" s="96"/>
      <c r="R243" s="96"/>
      <c r="S243" s="96"/>
      <c r="T243" s="96"/>
      <c r="U243" s="96"/>
      <c r="V243" s="96"/>
      <c r="W243" s="96"/>
      <c r="X243" s="96"/>
      <c r="Y243" s="96"/>
      <c r="Z243" s="96"/>
      <c r="AA243" s="96"/>
      <c r="AB243" s="96"/>
      <c r="AC243" s="96"/>
      <c r="AD243" s="96"/>
      <c r="AE243" s="96"/>
      <c r="AF243" s="96"/>
      <c r="AG243" s="96"/>
      <c r="AH243" s="96"/>
      <c r="AI243" s="96"/>
      <c r="AJ243" s="96"/>
      <c r="AK243" s="96"/>
      <c r="AL243" s="96"/>
      <c r="AM243" s="96"/>
      <c r="AN243" s="96"/>
      <c r="AO243" s="96"/>
      <c r="AP243" s="96"/>
      <c r="AQ243" s="96"/>
    </row>
    <row r="244" spans="1:43">
      <c r="A244" s="96"/>
      <c r="B244" s="96"/>
      <c r="C244" s="96"/>
      <c r="D244" s="96"/>
      <c r="E244" s="96"/>
      <c r="F244" s="96"/>
      <c r="G244" s="96"/>
      <c r="H244" s="96"/>
      <c r="I244" s="96"/>
      <c r="J244" s="96"/>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row>
    <row r="245" spans="1:43">
      <c r="A245" s="96"/>
      <c r="B245" s="96"/>
      <c r="C245" s="96"/>
      <c r="D245" s="96"/>
      <c r="E245" s="96"/>
      <c r="F245" s="96"/>
      <c r="G245" s="96"/>
      <c r="H245" s="96"/>
      <c r="I245" s="96"/>
      <c r="J245" s="96"/>
      <c r="K245" s="96"/>
      <c r="L245" s="96"/>
      <c r="M245" s="96"/>
      <c r="N245" s="96"/>
      <c r="O245" s="96"/>
      <c r="P245" s="96"/>
      <c r="Q245" s="96"/>
      <c r="R245" s="96"/>
      <c r="S245" s="96"/>
      <c r="T245" s="96"/>
      <c r="U245" s="96"/>
      <c r="V245" s="96"/>
      <c r="W245" s="96"/>
      <c r="X245" s="96"/>
      <c r="Y245" s="96"/>
      <c r="Z245" s="96"/>
      <c r="AA245" s="96"/>
      <c r="AB245" s="96"/>
      <c r="AC245" s="96"/>
      <c r="AD245" s="96"/>
      <c r="AE245" s="96"/>
      <c r="AF245" s="96"/>
      <c r="AG245" s="96"/>
      <c r="AH245" s="96"/>
      <c r="AI245" s="96"/>
      <c r="AJ245" s="96"/>
      <c r="AK245" s="96"/>
      <c r="AL245" s="96"/>
      <c r="AM245" s="96"/>
      <c r="AN245" s="96"/>
      <c r="AO245" s="96"/>
      <c r="AP245" s="96"/>
      <c r="AQ245" s="96"/>
    </row>
    <row r="246" spans="1:43">
      <c r="A246" s="96"/>
      <c r="B246" s="96"/>
      <c r="C246" s="96"/>
      <c r="D246" s="96"/>
      <c r="E246" s="96"/>
      <c r="F246" s="96"/>
      <c r="G246" s="96"/>
      <c r="H246" s="96"/>
      <c r="I246" s="96"/>
      <c r="J246" s="96"/>
      <c r="K246" s="96"/>
      <c r="L246" s="96"/>
      <c r="M246" s="96"/>
      <c r="N246" s="96"/>
      <c r="O246" s="96"/>
      <c r="P246" s="96"/>
      <c r="Q246" s="96"/>
      <c r="R246" s="96"/>
      <c r="S246" s="96"/>
      <c r="T246" s="96"/>
      <c r="U246" s="96"/>
      <c r="V246" s="96"/>
      <c r="W246" s="96"/>
      <c r="X246" s="96"/>
      <c r="Y246" s="96"/>
      <c r="Z246" s="96"/>
      <c r="AA246" s="96"/>
      <c r="AB246" s="96"/>
      <c r="AC246" s="96"/>
      <c r="AD246" s="96"/>
      <c r="AE246" s="96"/>
      <c r="AF246" s="96"/>
      <c r="AG246" s="96"/>
      <c r="AH246" s="96"/>
      <c r="AI246" s="96"/>
      <c r="AJ246" s="96"/>
      <c r="AK246" s="96"/>
      <c r="AL246" s="96"/>
      <c r="AM246" s="96"/>
      <c r="AN246" s="96"/>
      <c r="AO246" s="96"/>
      <c r="AP246" s="96"/>
      <c r="AQ246" s="96"/>
    </row>
    <row r="247" spans="1:43">
      <c r="A247" s="96"/>
      <c r="B247" s="96"/>
      <c r="C247" s="96"/>
      <c r="D247" s="96"/>
      <c r="E247" s="96"/>
      <c r="F247" s="96"/>
      <c r="G247" s="96"/>
      <c r="H247" s="96"/>
      <c r="I247" s="96"/>
      <c r="J247" s="96"/>
      <c r="K247" s="96"/>
      <c r="L247" s="96"/>
      <c r="M247" s="96"/>
      <c r="N247" s="96"/>
      <c r="O247" s="96"/>
      <c r="P247" s="96"/>
      <c r="Q247" s="96"/>
      <c r="R247" s="96"/>
      <c r="S247" s="96"/>
      <c r="T247" s="96"/>
      <c r="U247" s="96"/>
      <c r="V247" s="96"/>
      <c r="W247" s="96"/>
      <c r="X247" s="96"/>
      <c r="Y247" s="96"/>
      <c r="Z247" s="96"/>
      <c r="AA247" s="96"/>
      <c r="AB247" s="96"/>
      <c r="AC247" s="96"/>
      <c r="AD247" s="96"/>
      <c r="AE247" s="96"/>
      <c r="AF247" s="96"/>
      <c r="AG247" s="96"/>
      <c r="AH247" s="96"/>
      <c r="AI247" s="96"/>
      <c r="AJ247" s="96"/>
      <c r="AK247" s="96"/>
      <c r="AL247" s="96"/>
      <c r="AM247" s="96"/>
      <c r="AN247" s="96"/>
      <c r="AO247" s="96"/>
      <c r="AP247" s="96"/>
      <c r="AQ247" s="96"/>
    </row>
    <row r="248" spans="1:43">
      <c r="A248" s="96"/>
      <c r="B248" s="96"/>
      <c r="C248" s="96"/>
      <c r="D248" s="96"/>
      <c r="E248" s="96"/>
      <c r="F248" s="96"/>
      <c r="G248" s="96"/>
      <c r="H248" s="96"/>
      <c r="I248" s="96"/>
      <c r="J248" s="96"/>
      <c r="K248" s="96"/>
      <c r="L248" s="96"/>
      <c r="M248" s="96"/>
      <c r="N248" s="96"/>
      <c r="O248" s="96"/>
      <c r="P248" s="96"/>
      <c r="Q248" s="96"/>
      <c r="R248" s="96"/>
      <c r="S248" s="96"/>
      <c r="T248" s="96"/>
      <c r="U248" s="96"/>
      <c r="V248" s="96"/>
      <c r="W248" s="96"/>
      <c r="X248" s="96"/>
      <c r="Y248" s="96"/>
      <c r="Z248" s="96"/>
      <c r="AA248" s="96"/>
      <c r="AB248" s="96"/>
      <c r="AC248" s="96"/>
      <c r="AD248" s="96"/>
      <c r="AE248" s="96"/>
      <c r="AF248" s="96"/>
      <c r="AG248" s="96"/>
      <c r="AH248" s="96"/>
      <c r="AI248" s="96"/>
      <c r="AJ248" s="96"/>
      <c r="AK248" s="96"/>
      <c r="AL248" s="96"/>
      <c r="AM248" s="96"/>
      <c r="AN248" s="96"/>
      <c r="AO248" s="96"/>
      <c r="AP248" s="96"/>
      <c r="AQ248" s="96"/>
    </row>
    <row r="249" spans="1:43">
      <c r="A249" s="96"/>
      <c r="B249" s="96"/>
      <c r="C249" s="96"/>
      <c r="D249" s="96"/>
      <c r="E249" s="96"/>
      <c r="F249" s="96"/>
      <c r="G249" s="96"/>
      <c r="H249" s="96"/>
      <c r="I249" s="96"/>
      <c r="J249" s="96"/>
      <c r="K249" s="96"/>
      <c r="L249" s="96"/>
      <c r="M249" s="96"/>
      <c r="N249" s="96"/>
      <c r="O249" s="96"/>
      <c r="P249" s="96"/>
      <c r="Q249" s="96"/>
      <c r="R249" s="96"/>
      <c r="S249" s="96"/>
      <c r="T249" s="96"/>
      <c r="U249" s="96"/>
      <c r="V249" s="96"/>
      <c r="W249" s="96"/>
      <c r="X249" s="96"/>
      <c r="Y249" s="96"/>
      <c r="Z249" s="96"/>
      <c r="AA249" s="96"/>
      <c r="AB249" s="96"/>
      <c r="AC249" s="96"/>
      <c r="AD249" s="96"/>
      <c r="AE249" s="96"/>
      <c r="AF249" s="96"/>
      <c r="AG249" s="96"/>
      <c r="AH249" s="96"/>
      <c r="AI249" s="96"/>
      <c r="AJ249" s="96"/>
      <c r="AK249" s="96"/>
      <c r="AL249" s="96"/>
      <c r="AM249" s="96"/>
      <c r="AN249" s="96"/>
      <c r="AO249" s="96"/>
      <c r="AP249" s="96"/>
      <c r="AQ249" s="96"/>
    </row>
    <row r="250" spans="1:43">
      <c r="A250" s="96"/>
      <c r="B250" s="96"/>
      <c r="C250" s="96"/>
      <c r="D250" s="96"/>
      <c r="E250" s="96"/>
      <c r="F250" s="96"/>
      <c r="G250" s="96"/>
      <c r="H250" s="96"/>
      <c r="I250" s="96"/>
      <c r="J250" s="96"/>
      <c r="K250" s="96"/>
      <c r="L250" s="96"/>
      <c r="M250" s="96"/>
      <c r="N250" s="96"/>
      <c r="O250" s="96"/>
      <c r="P250" s="96"/>
      <c r="Q250" s="96"/>
      <c r="R250" s="96"/>
      <c r="S250" s="96"/>
      <c r="T250" s="96"/>
      <c r="U250" s="96"/>
      <c r="V250" s="96"/>
      <c r="W250" s="96"/>
      <c r="X250" s="96"/>
      <c r="Y250" s="96"/>
      <c r="Z250" s="96"/>
      <c r="AA250" s="96"/>
      <c r="AB250" s="96"/>
      <c r="AC250" s="96"/>
      <c r="AD250" s="96"/>
      <c r="AE250" s="96"/>
      <c r="AF250" s="96"/>
      <c r="AG250" s="96"/>
      <c r="AH250" s="96"/>
      <c r="AI250" s="96"/>
      <c r="AJ250" s="96"/>
      <c r="AK250" s="96"/>
      <c r="AL250" s="96"/>
      <c r="AM250" s="96"/>
      <c r="AN250" s="96"/>
      <c r="AO250" s="96"/>
      <c r="AP250" s="96"/>
      <c r="AQ250" s="96"/>
    </row>
    <row r="251" spans="1:43">
      <c r="A251" s="96"/>
      <c r="B251" s="96"/>
      <c r="C251" s="96"/>
      <c r="D251" s="96"/>
      <c r="E251" s="96"/>
      <c r="F251" s="96"/>
      <c r="G251" s="96"/>
      <c r="H251" s="96"/>
      <c r="I251" s="96"/>
      <c r="J251" s="96"/>
      <c r="K251" s="96"/>
      <c r="L251" s="96"/>
      <c r="M251" s="96"/>
      <c r="N251" s="96"/>
      <c r="O251" s="96"/>
      <c r="P251" s="96"/>
      <c r="Q251" s="96"/>
      <c r="R251" s="96"/>
      <c r="S251" s="96"/>
      <c r="T251" s="96"/>
      <c r="U251" s="96"/>
      <c r="V251" s="96"/>
      <c r="W251" s="96"/>
      <c r="X251" s="96"/>
      <c r="Y251" s="96"/>
      <c r="Z251" s="96"/>
      <c r="AA251" s="96"/>
      <c r="AB251" s="96"/>
      <c r="AC251" s="96"/>
      <c r="AD251" s="96"/>
      <c r="AE251" s="96"/>
      <c r="AF251" s="96"/>
      <c r="AG251" s="96"/>
      <c r="AH251" s="96"/>
      <c r="AI251" s="96"/>
      <c r="AJ251" s="96"/>
      <c r="AK251" s="96"/>
      <c r="AL251" s="96"/>
      <c r="AM251" s="96"/>
      <c r="AN251" s="96"/>
      <c r="AO251" s="96"/>
      <c r="AP251" s="96"/>
      <c r="AQ251" s="96"/>
    </row>
    <row r="252" spans="1:43">
      <c r="A252" s="96"/>
      <c r="B252" s="96"/>
      <c r="C252" s="96"/>
      <c r="D252" s="96"/>
      <c r="E252" s="96"/>
      <c r="F252" s="96"/>
      <c r="G252" s="96"/>
      <c r="H252" s="96"/>
      <c r="I252" s="96"/>
      <c r="J252" s="96"/>
      <c r="K252" s="96"/>
      <c r="L252" s="96"/>
      <c r="M252" s="96"/>
      <c r="N252" s="96"/>
      <c r="O252" s="96"/>
      <c r="P252" s="96"/>
      <c r="Q252" s="96"/>
      <c r="R252" s="96"/>
      <c r="S252" s="96"/>
      <c r="T252" s="96"/>
      <c r="U252" s="96"/>
      <c r="V252" s="96"/>
      <c r="W252" s="96"/>
      <c r="X252" s="96"/>
      <c r="Y252" s="96"/>
      <c r="Z252" s="96"/>
      <c r="AA252" s="96"/>
      <c r="AB252" s="96"/>
      <c r="AC252" s="96"/>
      <c r="AD252" s="96"/>
      <c r="AE252" s="96"/>
      <c r="AF252" s="96"/>
      <c r="AG252" s="96"/>
      <c r="AH252" s="96"/>
      <c r="AI252" s="96"/>
      <c r="AJ252" s="96"/>
      <c r="AK252" s="96"/>
      <c r="AL252" s="96"/>
      <c r="AM252" s="96"/>
      <c r="AN252" s="96"/>
      <c r="AO252" s="96"/>
      <c r="AP252" s="96"/>
      <c r="AQ252" s="96"/>
    </row>
    <row r="253" spans="1:43">
      <c r="A253" s="96"/>
      <c r="B253" s="96"/>
      <c r="C253" s="96"/>
      <c r="D253" s="96"/>
      <c r="E253" s="96"/>
      <c r="F253" s="96"/>
      <c r="G253" s="96"/>
      <c r="H253" s="96"/>
      <c r="I253" s="96"/>
      <c r="J253" s="96"/>
      <c r="K253" s="96"/>
      <c r="L253" s="96"/>
      <c r="M253" s="96"/>
      <c r="N253" s="96"/>
      <c r="O253" s="96"/>
      <c r="P253" s="96"/>
      <c r="Q253" s="96"/>
      <c r="R253" s="96"/>
      <c r="S253" s="96"/>
      <c r="T253" s="96"/>
      <c r="U253" s="96"/>
      <c r="V253" s="96"/>
      <c r="W253" s="96"/>
      <c r="X253" s="96"/>
      <c r="Y253" s="96"/>
      <c r="Z253" s="96"/>
      <c r="AA253" s="96"/>
      <c r="AB253" s="96"/>
      <c r="AC253" s="96"/>
      <c r="AD253" s="96"/>
      <c r="AE253" s="96"/>
      <c r="AF253" s="96"/>
      <c r="AG253" s="96"/>
      <c r="AH253" s="96"/>
      <c r="AI253" s="96"/>
      <c r="AJ253" s="96"/>
      <c r="AK253" s="96"/>
      <c r="AL253" s="96"/>
      <c r="AM253" s="96"/>
      <c r="AN253" s="96"/>
      <c r="AO253" s="96"/>
      <c r="AP253" s="96"/>
      <c r="AQ253" s="96"/>
    </row>
    <row r="254" spans="1:43">
      <c r="A254" s="96"/>
      <c r="B254" s="96"/>
      <c r="C254" s="96"/>
      <c r="D254" s="96"/>
      <c r="E254" s="96"/>
      <c r="F254" s="96"/>
      <c r="G254" s="96"/>
      <c r="H254" s="96"/>
      <c r="I254" s="96"/>
      <c r="J254" s="96"/>
      <c r="K254" s="96"/>
      <c r="L254" s="96"/>
      <c r="M254" s="96"/>
      <c r="N254" s="96"/>
      <c r="O254" s="96"/>
      <c r="P254" s="96"/>
      <c r="Q254" s="96"/>
      <c r="R254" s="96"/>
      <c r="S254" s="96"/>
      <c r="T254" s="96"/>
      <c r="U254" s="96"/>
      <c r="V254" s="96"/>
      <c r="W254" s="96"/>
      <c r="X254" s="96"/>
      <c r="Y254" s="96"/>
      <c r="Z254" s="96"/>
      <c r="AA254" s="96"/>
      <c r="AB254" s="96"/>
      <c r="AC254" s="96"/>
      <c r="AD254" s="96"/>
      <c r="AE254" s="96"/>
      <c r="AF254" s="96"/>
      <c r="AG254" s="96"/>
      <c r="AH254" s="96"/>
      <c r="AI254" s="96"/>
      <c r="AJ254" s="96"/>
      <c r="AK254" s="96"/>
      <c r="AL254" s="96"/>
      <c r="AM254" s="96"/>
      <c r="AN254" s="96"/>
      <c r="AO254" s="96"/>
      <c r="AP254" s="96"/>
      <c r="AQ254" s="96"/>
    </row>
    <row r="255" spans="1:43">
      <c r="A255" s="96"/>
      <c r="B255" s="96"/>
      <c r="C255" s="96"/>
      <c r="D255" s="96"/>
      <c r="E255" s="96"/>
      <c r="F255" s="96"/>
      <c r="G255" s="96"/>
      <c r="H255" s="96"/>
      <c r="I255" s="96"/>
      <c r="J255" s="96"/>
      <c r="K255" s="96"/>
      <c r="L255" s="96"/>
      <c r="M255" s="96"/>
      <c r="N255" s="96"/>
      <c r="O255" s="96"/>
      <c r="P255" s="96"/>
      <c r="Q255" s="96"/>
      <c r="R255" s="96"/>
      <c r="S255" s="96"/>
      <c r="T255" s="96"/>
      <c r="U255" s="96"/>
      <c r="V255" s="96"/>
      <c r="W255" s="96"/>
      <c r="X255" s="96"/>
      <c r="Y255" s="96"/>
      <c r="Z255" s="96"/>
      <c r="AA255" s="96"/>
      <c r="AB255" s="96"/>
      <c r="AC255" s="96"/>
      <c r="AD255" s="96"/>
      <c r="AE255" s="96"/>
      <c r="AF255" s="96"/>
      <c r="AG255" s="96"/>
      <c r="AH255" s="96"/>
      <c r="AI255" s="96"/>
      <c r="AJ255" s="96"/>
      <c r="AK255" s="96"/>
      <c r="AL255" s="96"/>
      <c r="AM255" s="96"/>
      <c r="AN255" s="96"/>
      <c r="AO255" s="96"/>
      <c r="AP255" s="96"/>
      <c r="AQ255" s="96"/>
    </row>
    <row r="256" spans="1:43">
      <c r="A256" s="96"/>
      <c r="B256" s="96"/>
      <c r="C256" s="96"/>
      <c r="D256" s="96"/>
      <c r="E256" s="96"/>
      <c r="F256" s="96"/>
      <c r="G256" s="96"/>
      <c r="H256" s="96"/>
      <c r="I256" s="96"/>
      <c r="J256" s="96"/>
      <c r="K256" s="96"/>
      <c r="L256" s="96"/>
      <c r="M256" s="96"/>
      <c r="N256" s="96"/>
      <c r="O256" s="96"/>
      <c r="P256" s="96"/>
      <c r="Q256" s="96"/>
      <c r="R256" s="96"/>
      <c r="S256" s="96"/>
      <c r="T256" s="96"/>
      <c r="U256" s="96"/>
      <c r="V256" s="96"/>
      <c r="W256" s="96"/>
      <c r="X256" s="96"/>
      <c r="Y256" s="96"/>
      <c r="Z256" s="96"/>
      <c r="AA256" s="96"/>
      <c r="AB256" s="96"/>
      <c r="AC256" s="96"/>
      <c r="AD256" s="96"/>
      <c r="AE256" s="96"/>
      <c r="AF256" s="96"/>
      <c r="AG256" s="96"/>
      <c r="AH256" s="96"/>
      <c r="AI256" s="96"/>
      <c r="AJ256" s="96"/>
      <c r="AK256" s="96"/>
      <c r="AL256" s="96"/>
      <c r="AM256" s="96"/>
      <c r="AN256" s="96"/>
      <c r="AO256" s="96"/>
      <c r="AP256" s="96"/>
      <c r="AQ256" s="96"/>
    </row>
    <row r="257" spans="1:43">
      <c r="A257" s="96"/>
      <c r="B257" s="96"/>
      <c r="C257" s="96"/>
      <c r="D257" s="96"/>
      <c r="E257" s="96"/>
      <c r="F257" s="96"/>
      <c r="G257" s="96"/>
      <c r="H257" s="96"/>
      <c r="I257" s="96"/>
      <c r="J257" s="96"/>
      <c r="K257" s="96"/>
      <c r="L257" s="96"/>
      <c r="M257" s="96"/>
      <c r="N257" s="96"/>
      <c r="O257" s="96"/>
      <c r="P257" s="96"/>
      <c r="Q257" s="96"/>
      <c r="R257" s="96"/>
      <c r="S257" s="96"/>
      <c r="T257" s="96"/>
      <c r="U257" s="96"/>
      <c r="V257" s="96"/>
      <c r="W257" s="96"/>
      <c r="X257" s="96"/>
      <c r="Y257" s="96"/>
      <c r="Z257" s="96"/>
      <c r="AA257" s="96"/>
      <c r="AB257" s="96"/>
      <c r="AC257" s="96"/>
      <c r="AD257" s="96"/>
      <c r="AE257" s="96"/>
      <c r="AF257" s="96"/>
      <c r="AG257" s="96"/>
      <c r="AH257" s="96"/>
      <c r="AI257" s="96"/>
      <c r="AJ257" s="96"/>
      <c r="AK257" s="96"/>
      <c r="AL257" s="96"/>
      <c r="AM257" s="96"/>
      <c r="AN257" s="96"/>
      <c r="AO257" s="96"/>
      <c r="AP257" s="96"/>
      <c r="AQ257" s="96"/>
    </row>
    <row r="258" spans="1:43">
      <c r="A258" s="96"/>
      <c r="B258" s="96"/>
      <c r="C258" s="96"/>
      <c r="D258" s="96"/>
      <c r="E258" s="96"/>
      <c r="F258" s="96"/>
      <c r="G258" s="96"/>
      <c r="H258" s="96"/>
      <c r="I258" s="96"/>
      <c r="J258" s="96"/>
      <c r="K258" s="96"/>
      <c r="L258" s="96"/>
      <c r="M258" s="96"/>
      <c r="N258" s="96"/>
      <c r="O258" s="96"/>
      <c r="P258" s="96"/>
      <c r="Q258" s="96"/>
      <c r="R258" s="96"/>
      <c r="S258" s="96"/>
      <c r="T258" s="96"/>
      <c r="U258" s="96"/>
      <c r="V258" s="96"/>
      <c r="W258" s="96"/>
      <c r="X258" s="96"/>
      <c r="Y258" s="96"/>
      <c r="Z258" s="96"/>
      <c r="AA258" s="96"/>
      <c r="AB258" s="96"/>
      <c r="AC258" s="96"/>
      <c r="AD258" s="96"/>
      <c r="AE258" s="96"/>
      <c r="AF258" s="96"/>
      <c r="AG258" s="96"/>
      <c r="AH258" s="96"/>
      <c r="AI258" s="96"/>
      <c r="AJ258" s="96"/>
      <c r="AK258" s="96"/>
      <c r="AL258" s="96"/>
      <c r="AM258" s="96"/>
      <c r="AN258" s="96"/>
      <c r="AO258" s="96"/>
      <c r="AP258" s="96"/>
      <c r="AQ258" s="96"/>
    </row>
    <row r="259" spans="1:43">
      <c r="A259" s="96"/>
      <c r="B259" s="96"/>
      <c r="C259" s="96"/>
      <c r="D259" s="96"/>
      <c r="E259" s="96"/>
      <c r="F259" s="96"/>
      <c r="G259" s="96"/>
      <c r="H259" s="96"/>
      <c r="I259" s="96"/>
      <c r="J259" s="96"/>
      <c r="K259" s="96"/>
      <c r="L259" s="96"/>
      <c r="M259" s="96"/>
      <c r="N259" s="96"/>
      <c r="O259" s="96"/>
      <c r="P259" s="96"/>
      <c r="Q259" s="96"/>
      <c r="R259" s="96"/>
      <c r="S259" s="96"/>
      <c r="T259" s="96"/>
      <c r="U259" s="96"/>
      <c r="V259" s="96"/>
      <c r="W259" s="96"/>
      <c r="X259" s="96"/>
      <c r="Y259" s="96"/>
      <c r="Z259" s="96"/>
      <c r="AA259" s="96"/>
      <c r="AB259" s="96"/>
      <c r="AC259" s="96"/>
      <c r="AD259" s="96"/>
      <c r="AE259" s="96"/>
      <c r="AF259" s="96"/>
      <c r="AG259" s="96"/>
      <c r="AH259" s="96"/>
      <c r="AI259" s="96"/>
      <c r="AJ259" s="96"/>
      <c r="AK259" s="96"/>
      <c r="AL259" s="96"/>
      <c r="AM259" s="96"/>
      <c r="AN259" s="96"/>
      <c r="AO259" s="96"/>
      <c r="AP259" s="96"/>
      <c r="AQ259" s="96"/>
    </row>
    <row r="260" spans="1:43">
      <c r="A260" s="96"/>
      <c r="B260" s="96"/>
      <c r="C260" s="96"/>
      <c r="D260" s="96"/>
      <c r="E260" s="96"/>
      <c r="F260" s="96"/>
      <c r="G260" s="96"/>
      <c r="H260" s="96"/>
      <c r="I260" s="96"/>
      <c r="J260" s="96"/>
      <c r="K260" s="96"/>
      <c r="L260" s="96"/>
      <c r="M260" s="96"/>
      <c r="N260" s="96"/>
      <c r="O260" s="96"/>
      <c r="P260" s="96"/>
      <c r="Q260" s="96"/>
      <c r="R260" s="96"/>
      <c r="S260" s="96"/>
      <c r="T260" s="96"/>
      <c r="U260" s="96"/>
      <c r="V260" s="96"/>
      <c r="W260" s="96"/>
      <c r="X260" s="96"/>
      <c r="Y260" s="96"/>
      <c r="Z260" s="96"/>
      <c r="AA260" s="96"/>
      <c r="AB260" s="96"/>
      <c r="AC260" s="96"/>
      <c r="AD260" s="96"/>
      <c r="AE260" s="96"/>
      <c r="AF260" s="96"/>
      <c r="AG260" s="96"/>
      <c r="AH260" s="96"/>
      <c r="AI260" s="96"/>
      <c r="AJ260" s="96"/>
      <c r="AK260" s="96"/>
      <c r="AL260" s="96"/>
      <c r="AM260" s="96"/>
      <c r="AN260" s="96"/>
      <c r="AO260" s="96"/>
      <c r="AP260" s="96"/>
      <c r="AQ260" s="96"/>
    </row>
    <row r="261" spans="1:43">
      <c r="A261" s="96"/>
      <c r="B261" s="96"/>
      <c r="C261" s="96"/>
      <c r="D261" s="96"/>
      <c r="E261" s="96"/>
      <c r="F261" s="96"/>
      <c r="G261" s="96"/>
      <c r="H261" s="96"/>
      <c r="I261" s="96"/>
      <c r="J261" s="96"/>
      <c r="K261" s="96"/>
      <c r="L261" s="96"/>
      <c r="M261" s="96"/>
      <c r="N261" s="96"/>
      <c r="O261" s="96"/>
      <c r="P261" s="96"/>
      <c r="Q261" s="96"/>
      <c r="R261" s="96"/>
      <c r="S261" s="96"/>
      <c r="T261" s="96"/>
      <c r="U261" s="96"/>
      <c r="V261" s="96"/>
      <c r="W261" s="96"/>
      <c r="X261" s="96"/>
      <c r="Y261" s="96"/>
      <c r="Z261" s="96"/>
      <c r="AA261" s="96"/>
      <c r="AB261" s="96"/>
      <c r="AC261" s="96"/>
      <c r="AD261" s="96"/>
      <c r="AE261" s="96"/>
      <c r="AF261" s="96"/>
      <c r="AG261" s="96"/>
      <c r="AH261" s="96"/>
      <c r="AI261" s="96"/>
      <c r="AJ261" s="96"/>
      <c r="AK261" s="96"/>
      <c r="AL261" s="96"/>
      <c r="AM261" s="96"/>
      <c r="AN261" s="96"/>
      <c r="AO261" s="96"/>
      <c r="AP261" s="96"/>
      <c r="AQ261" s="96"/>
    </row>
    <row r="262" spans="1:43">
      <c r="A262" s="96"/>
      <c r="B262" s="96"/>
      <c r="C262" s="96"/>
      <c r="D262" s="96"/>
      <c r="E262" s="96"/>
      <c r="F262" s="96"/>
      <c r="G262" s="96"/>
      <c r="H262" s="96"/>
      <c r="I262" s="96"/>
      <c r="J262" s="96"/>
      <c r="K262" s="96"/>
      <c r="L262" s="96"/>
      <c r="M262" s="96"/>
      <c r="N262" s="96"/>
      <c r="O262" s="96"/>
      <c r="P262" s="96"/>
      <c r="Q262" s="96"/>
      <c r="R262" s="96"/>
      <c r="S262" s="96"/>
      <c r="T262" s="96"/>
      <c r="U262" s="96"/>
      <c r="V262" s="96"/>
      <c r="W262" s="96"/>
      <c r="X262" s="96"/>
      <c r="Y262" s="96"/>
      <c r="Z262" s="96"/>
      <c r="AA262" s="96"/>
      <c r="AB262" s="96"/>
      <c r="AC262" s="96"/>
      <c r="AD262" s="96"/>
      <c r="AE262" s="96"/>
      <c r="AF262" s="96"/>
      <c r="AG262" s="96"/>
      <c r="AH262" s="96"/>
      <c r="AI262" s="96"/>
      <c r="AJ262" s="96"/>
      <c r="AK262" s="96"/>
      <c r="AL262" s="96"/>
      <c r="AM262" s="96"/>
      <c r="AN262" s="96"/>
      <c r="AO262" s="96"/>
      <c r="AP262" s="96"/>
      <c r="AQ262" s="96"/>
    </row>
    <row r="263" spans="1:43">
      <c r="A263" s="96"/>
      <c r="B263" s="96"/>
      <c r="C263" s="96"/>
      <c r="D263" s="96"/>
      <c r="E263" s="96"/>
      <c r="F263" s="96"/>
      <c r="G263" s="96"/>
      <c r="H263" s="96"/>
      <c r="I263" s="96"/>
      <c r="J263" s="96"/>
      <c r="K263" s="96"/>
      <c r="L263" s="96"/>
      <c r="M263" s="96"/>
      <c r="N263" s="96"/>
      <c r="O263" s="96"/>
      <c r="P263" s="96"/>
      <c r="Q263" s="96"/>
      <c r="R263" s="96"/>
      <c r="S263" s="96"/>
      <c r="T263" s="96"/>
      <c r="U263" s="96"/>
      <c r="V263" s="96"/>
      <c r="W263" s="96"/>
      <c r="X263" s="96"/>
      <c r="Y263" s="96"/>
      <c r="Z263" s="96"/>
      <c r="AA263" s="96"/>
      <c r="AB263" s="96"/>
      <c r="AC263" s="96"/>
      <c r="AD263" s="96"/>
      <c r="AE263" s="96"/>
      <c r="AF263" s="96"/>
      <c r="AG263" s="96"/>
      <c r="AH263" s="96"/>
      <c r="AI263" s="96"/>
      <c r="AJ263" s="96"/>
      <c r="AK263" s="96"/>
      <c r="AL263" s="96"/>
      <c r="AM263" s="96"/>
      <c r="AN263" s="96"/>
      <c r="AO263" s="96"/>
      <c r="AP263" s="96"/>
      <c r="AQ263" s="96"/>
    </row>
    <row r="264" spans="1:43">
      <c r="A264" s="96"/>
      <c r="B264" s="96"/>
      <c r="C264" s="96"/>
      <c r="D264" s="96"/>
      <c r="E264" s="96"/>
      <c r="F264" s="96"/>
      <c r="G264" s="96"/>
      <c r="H264" s="96"/>
      <c r="I264" s="96"/>
      <c r="J264" s="96"/>
      <c r="K264" s="96"/>
      <c r="L264" s="96"/>
      <c r="M264" s="96"/>
      <c r="N264" s="96"/>
      <c r="O264" s="96"/>
      <c r="P264" s="96"/>
      <c r="Q264" s="96"/>
      <c r="R264" s="96"/>
      <c r="S264" s="96"/>
      <c r="T264" s="96"/>
      <c r="U264" s="96"/>
      <c r="V264" s="96"/>
      <c r="W264" s="96"/>
      <c r="X264" s="96"/>
      <c r="Y264" s="96"/>
      <c r="Z264" s="96"/>
      <c r="AA264" s="96"/>
      <c r="AB264" s="96"/>
      <c r="AC264" s="96"/>
      <c r="AD264" s="96"/>
      <c r="AE264" s="96"/>
      <c r="AF264" s="96"/>
      <c r="AG264" s="96"/>
      <c r="AH264" s="96"/>
      <c r="AI264" s="96"/>
      <c r="AJ264" s="96"/>
      <c r="AK264" s="96"/>
      <c r="AL264" s="96"/>
      <c r="AM264" s="96"/>
      <c r="AN264" s="96"/>
      <c r="AO264" s="96"/>
      <c r="AP264" s="96"/>
      <c r="AQ264" s="96"/>
    </row>
    <row r="265" spans="1:43">
      <c r="A265" s="96"/>
      <c r="B265" s="96"/>
      <c r="C265" s="96"/>
      <c r="D265" s="96"/>
      <c r="E265" s="96"/>
      <c r="F265" s="96"/>
      <c r="G265" s="96"/>
      <c r="H265" s="96"/>
      <c r="I265" s="96"/>
      <c r="J265" s="96"/>
      <c r="K265" s="96"/>
      <c r="L265" s="96"/>
      <c r="M265" s="96"/>
      <c r="N265" s="96"/>
      <c r="O265" s="96"/>
      <c r="P265" s="96"/>
      <c r="Q265" s="96"/>
      <c r="R265" s="96"/>
      <c r="S265" s="96"/>
      <c r="T265" s="96"/>
      <c r="U265" s="96"/>
      <c r="V265" s="96"/>
      <c r="W265" s="96"/>
      <c r="X265" s="96"/>
      <c r="Y265" s="96"/>
      <c r="Z265" s="96"/>
      <c r="AA265" s="96"/>
      <c r="AB265" s="96"/>
      <c r="AC265" s="96"/>
      <c r="AD265" s="96"/>
      <c r="AE265" s="96"/>
      <c r="AF265" s="96"/>
      <c r="AG265" s="96"/>
      <c r="AH265" s="96"/>
      <c r="AI265" s="96"/>
      <c r="AJ265" s="96"/>
      <c r="AK265" s="96"/>
      <c r="AL265" s="96"/>
      <c r="AM265" s="96"/>
      <c r="AN265" s="96"/>
      <c r="AO265" s="96"/>
      <c r="AP265" s="96"/>
      <c r="AQ265" s="96"/>
    </row>
    <row r="266" spans="1:43">
      <c r="A266" s="96"/>
      <c r="B266" s="96"/>
      <c r="C266" s="96"/>
      <c r="D266" s="96"/>
      <c r="E266" s="96"/>
      <c r="F266" s="96"/>
      <c r="G266" s="96"/>
      <c r="H266" s="96"/>
      <c r="I266" s="96"/>
      <c r="J266" s="96"/>
      <c r="K266" s="96"/>
      <c r="L266" s="96"/>
      <c r="M266" s="96"/>
      <c r="N266" s="96"/>
      <c r="O266" s="96"/>
      <c r="P266" s="96"/>
      <c r="Q266" s="96"/>
      <c r="R266" s="96"/>
      <c r="S266" s="96"/>
      <c r="T266" s="96"/>
      <c r="U266" s="96"/>
      <c r="V266" s="96"/>
      <c r="W266" s="96"/>
      <c r="X266" s="96"/>
      <c r="Y266" s="96"/>
      <c r="Z266" s="96"/>
      <c r="AA266" s="96"/>
      <c r="AB266" s="96"/>
      <c r="AC266" s="96"/>
      <c r="AD266" s="96"/>
      <c r="AE266" s="96"/>
      <c r="AF266" s="96"/>
      <c r="AG266" s="96"/>
      <c r="AH266" s="96"/>
      <c r="AI266" s="96"/>
      <c r="AJ266" s="96"/>
      <c r="AK266" s="96"/>
      <c r="AL266" s="96"/>
      <c r="AM266" s="96"/>
      <c r="AN266" s="96"/>
      <c r="AO266" s="96"/>
      <c r="AP266" s="96"/>
      <c r="AQ266" s="96"/>
    </row>
    <row r="267" spans="1:43">
      <c r="A267" s="96"/>
      <c r="B267" s="96"/>
      <c r="C267" s="96"/>
      <c r="D267" s="96"/>
      <c r="E267" s="96"/>
      <c r="F267" s="96"/>
      <c r="G267" s="96"/>
      <c r="H267" s="96"/>
      <c r="I267" s="96"/>
      <c r="J267" s="96"/>
      <c r="K267" s="96"/>
      <c r="L267" s="96"/>
      <c r="M267" s="96"/>
      <c r="N267" s="96"/>
      <c r="O267" s="96"/>
      <c r="P267" s="96"/>
      <c r="Q267" s="96"/>
      <c r="R267" s="96"/>
      <c r="S267" s="96"/>
      <c r="T267" s="96"/>
      <c r="U267" s="96"/>
      <c r="V267" s="96"/>
      <c r="W267" s="96"/>
      <c r="X267" s="96"/>
      <c r="Y267" s="96"/>
      <c r="Z267" s="96"/>
      <c r="AA267" s="96"/>
      <c r="AB267" s="96"/>
      <c r="AC267" s="96"/>
      <c r="AD267" s="96"/>
      <c r="AE267" s="96"/>
      <c r="AF267" s="96"/>
      <c r="AG267" s="96"/>
      <c r="AH267" s="96"/>
      <c r="AI267" s="96"/>
      <c r="AJ267" s="96"/>
      <c r="AK267" s="96"/>
      <c r="AL267" s="96"/>
      <c r="AM267" s="96"/>
      <c r="AN267" s="96"/>
      <c r="AO267" s="96"/>
      <c r="AP267" s="96"/>
      <c r="AQ267" s="96"/>
    </row>
    <row r="268" spans="1:43">
      <c r="A268" s="96"/>
      <c r="B268" s="96"/>
      <c r="C268" s="96"/>
      <c r="D268" s="96"/>
      <c r="E268" s="96"/>
      <c r="F268" s="96"/>
      <c r="G268" s="96"/>
      <c r="H268" s="96"/>
      <c r="I268" s="96"/>
      <c r="J268" s="96"/>
      <c r="K268" s="96"/>
      <c r="L268" s="96"/>
      <c r="M268" s="96"/>
      <c r="N268" s="96"/>
      <c r="O268" s="96"/>
      <c r="P268" s="96"/>
      <c r="Q268" s="96"/>
      <c r="R268" s="96"/>
      <c r="S268" s="96"/>
      <c r="T268" s="96"/>
      <c r="U268" s="96"/>
      <c r="V268" s="96"/>
      <c r="W268" s="96"/>
      <c r="X268" s="96"/>
      <c r="Y268" s="96"/>
      <c r="Z268" s="96"/>
      <c r="AA268" s="96"/>
      <c r="AB268" s="96"/>
      <c r="AC268" s="96"/>
      <c r="AD268" s="96"/>
      <c r="AE268" s="96"/>
      <c r="AF268" s="96"/>
      <c r="AG268" s="96"/>
      <c r="AH268" s="96"/>
      <c r="AI268" s="96"/>
      <c r="AJ268" s="96"/>
      <c r="AK268" s="96"/>
      <c r="AL268" s="96"/>
      <c r="AM268" s="96"/>
      <c r="AN268" s="96"/>
      <c r="AO268" s="96"/>
      <c r="AP268" s="96"/>
      <c r="AQ268" s="96"/>
    </row>
    <row r="269" spans="1:43">
      <c r="A269" s="96"/>
      <c r="B269" s="96"/>
      <c r="C269" s="96"/>
      <c r="D269" s="96"/>
      <c r="E269" s="96"/>
      <c r="F269" s="96"/>
      <c r="G269" s="96"/>
      <c r="H269" s="96"/>
      <c r="I269" s="96"/>
      <c r="J269" s="96"/>
      <c r="K269" s="96"/>
      <c r="L269" s="96"/>
      <c r="M269" s="96"/>
      <c r="N269" s="96"/>
      <c r="O269" s="96"/>
      <c r="P269" s="96"/>
      <c r="Q269" s="96"/>
      <c r="R269" s="96"/>
      <c r="S269" s="96"/>
      <c r="T269" s="96"/>
      <c r="U269" s="96"/>
      <c r="V269" s="96"/>
      <c r="W269" s="96"/>
      <c r="X269" s="96"/>
      <c r="Y269" s="96"/>
      <c r="Z269" s="96"/>
      <c r="AA269" s="96"/>
      <c r="AB269" s="96"/>
      <c r="AC269" s="96"/>
      <c r="AD269" s="96"/>
      <c r="AE269" s="96"/>
      <c r="AF269" s="96"/>
      <c r="AG269" s="96"/>
      <c r="AH269" s="96"/>
      <c r="AI269" s="96"/>
      <c r="AJ269" s="96"/>
      <c r="AK269" s="96"/>
      <c r="AL269" s="96"/>
      <c r="AM269" s="96"/>
      <c r="AN269" s="96"/>
      <c r="AO269" s="96"/>
      <c r="AP269" s="96"/>
      <c r="AQ269" s="96"/>
    </row>
    <row r="270" spans="1:43">
      <c r="A270" s="96"/>
      <c r="B270" s="96"/>
      <c r="C270" s="96"/>
      <c r="D270" s="96"/>
      <c r="E270" s="96"/>
      <c r="F270" s="96"/>
      <c r="G270" s="96"/>
      <c r="H270" s="96"/>
      <c r="I270" s="96"/>
      <c r="J270" s="96"/>
      <c r="K270" s="96"/>
      <c r="L270" s="96"/>
      <c r="M270" s="96"/>
      <c r="N270" s="96"/>
      <c r="O270" s="96"/>
      <c r="P270" s="96"/>
      <c r="Q270" s="96"/>
      <c r="R270" s="96"/>
      <c r="S270" s="96"/>
      <c r="T270" s="96"/>
      <c r="U270" s="96"/>
      <c r="V270" s="96"/>
      <c r="W270" s="96"/>
      <c r="X270" s="96"/>
      <c r="Y270" s="96"/>
      <c r="Z270" s="96"/>
      <c r="AA270" s="96"/>
      <c r="AB270" s="96"/>
      <c r="AC270" s="96"/>
      <c r="AD270" s="96"/>
      <c r="AE270" s="96"/>
      <c r="AF270" s="96"/>
      <c r="AG270" s="96"/>
      <c r="AH270" s="96"/>
      <c r="AI270" s="96"/>
      <c r="AJ270" s="96"/>
      <c r="AK270" s="96"/>
      <c r="AL270" s="96"/>
      <c r="AM270" s="96"/>
      <c r="AN270" s="96"/>
      <c r="AO270" s="96"/>
      <c r="AP270" s="96"/>
      <c r="AQ270" s="96"/>
    </row>
    <row r="271" spans="1:43">
      <c r="A271" s="96"/>
      <c r="B271" s="96"/>
      <c r="C271" s="96"/>
      <c r="D271" s="96"/>
      <c r="E271" s="96"/>
      <c r="F271" s="96"/>
      <c r="G271" s="96"/>
      <c r="H271" s="96"/>
      <c r="I271" s="96"/>
      <c r="J271" s="96"/>
      <c r="K271" s="96"/>
      <c r="L271" s="96"/>
      <c r="M271" s="96"/>
      <c r="N271" s="96"/>
      <c r="O271" s="96"/>
      <c r="P271" s="96"/>
      <c r="Q271" s="96"/>
      <c r="R271" s="96"/>
      <c r="S271" s="96"/>
      <c r="T271" s="96"/>
      <c r="U271" s="96"/>
      <c r="V271" s="96"/>
      <c r="W271" s="96"/>
      <c r="X271" s="96"/>
      <c r="Y271" s="96"/>
      <c r="Z271" s="96"/>
      <c r="AA271" s="96"/>
      <c r="AB271" s="96"/>
      <c r="AC271" s="96"/>
      <c r="AD271" s="96"/>
      <c r="AE271" s="96"/>
      <c r="AF271" s="96"/>
      <c r="AG271" s="96"/>
      <c r="AH271" s="96"/>
      <c r="AI271" s="96"/>
      <c r="AJ271" s="96"/>
      <c r="AK271" s="96"/>
      <c r="AL271" s="96"/>
      <c r="AM271" s="96"/>
      <c r="AN271" s="96"/>
      <c r="AO271" s="96"/>
      <c r="AP271" s="96"/>
      <c r="AQ271" s="96"/>
    </row>
    <row r="272" spans="1:43">
      <c r="A272" s="96"/>
      <c r="B272" s="96"/>
      <c r="C272" s="96"/>
      <c r="D272" s="96"/>
      <c r="E272" s="96"/>
      <c r="F272" s="96"/>
      <c r="G272" s="96"/>
      <c r="H272" s="96"/>
      <c r="I272" s="96"/>
      <c r="J272" s="96"/>
      <c r="K272" s="96"/>
      <c r="L272" s="96"/>
      <c r="M272" s="96"/>
      <c r="N272" s="96"/>
      <c r="O272" s="96"/>
      <c r="P272" s="96"/>
      <c r="Q272" s="96"/>
      <c r="R272" s="96"/>
      <c r="S272" s="96"/>
      <c r="T272" s="96"/>
      <c r="U272" s="96"/>
      <c r="V272" s="96"/>
      <c r="W272" s="96"/>
      <c r="X272" s="96"/>
      <c r="Y272" s="96"/>
      <c r="Z272" s="96"/>
      <c r="AA272" s="96"/>
      <c r="AB272" s="96"/>
      <c r="AC272" s="96"/>
      <c r="AD272" s="96"/>
      <c r="AE272" s="96"/>
      <c r="AF272" s="96"/>
      <c r="AG272" s="96"/>
      <c r="AH272" s="96"/>
      <c r="AI272" s="96"/>
      <c r="AJ272" s="96"/>
      <c r="AK272" s="96"/>
      <c r="AL272" s="96"/>
      <c r="AM272" s="96"/>
      <c r="AN272" s="96"/>
      <c r="AO272" s="96"/>
      <c r="AP272" s="96"/>
      <c r="AQ272" s="96"/>
    </row>
    <row r="273" spans="1:43">
      <c r="A273" s="96"/>
      <c r="B273" s="96"/>
      <c r="C273" s="96"/>
      <c r="D273" s="96"/>
      <c r="E273" s="96"/>
      <c r="F273" s="96"/>
      <c r="G273" s="96"/>
      <c r="H273" s="96"/>
      <c r="I273" s="96"/>
      <c r="J273" s="96"/>
      <c r="K273" s="96"/>
      <c r="L273" s="96"/>
      <c r="M273" s="96"/>
      <c r="N273" s="96"/>
      <c r="O273" s="96"/>
      <c r="P273" s="96"/>
      <c r="Q273" s="96"/>
      <c r="R273" s="96"/>
      <c r="S273" s="96"/>
      <c r="T273" s="96"/>
      <c r="U273" s="96"/>
      <c r="V273" s="96"/>
      <c r="W273" s="96"/>
      <c r="X273" s="96"/>
      <c r="Y273" s="96"/>
      <c r="Z273" s="96"/>
      <c r="AA273" s="96"/>
      <c r="AB273" s="96"/>
      <c r="AC273" s="96"/>
      <c r="AD273" s="96"/>
      <c r="AE273" s="96"/>
      <c r="AF273" s="96"/>
      <c r="AG273" s="96"/>
      <c r="AH273" s="96"/>
      <c r="AI273" s="96"/>
      <c r="AJ273" s="96"/>
      <c r="AK273" s="96"/>
      <c r="AL273" s="96"/>
      <c r="AM273" s="96"/>
      <c r="AN273" s="96"/>
      <c r="AO273" s="96"/>
      <c r="AP273" s="96"/>
      <c r="AQ273" s="96"/>
    </row>
    <row r="274" spans="1:43">
      <c r="A274" s="96"/>
      <c r="B274" s="96"/>
      <c r="C274" s="96"/>
      <c r="D274" s="96"/>
      <c r="E274" s="96"/>
      <c r="F274" s="96"/>
      <c r="G274" s="96"/>
      <c r="H274" s="96"/>
      <c r="I274" s="96"/>
      <c r="J274" s="96"/>
      <c r="K274" s="96"/>
      <c r="L274" s="96"/>
      <c r="M274" s="96"/>
      <c r="N274" s="96"/>
      <c r="O274" s="96"/>
      <c r="P274" s="96"/>
      <c r="Q274" s="96"/>
      <c r="R274" s="96"/>
      <c r="S274" s="96"/>
      <c r="T274" s="96"/>
      <c r="U274" s="96"/>
      <c r="V274" s="96"/>
      <c r="W274" s="96"/>
      <c r="X274" s="96"/>
      <c r="Y274" s="96"/>
      <c r="Z274" s="96"/>
      <c r="AA274" s="96"/>
      <c r="AB274" s="96"/>
      <c r="AC274" s="96"/>
      <c r="AD274" s="96"/>
      <c r="AE274" s="96"/>
      <c r="AF274" s="96"/>
      <c r="AG274" s="96"/>
      <c r="AH274" s="96"/>
      <c r="AI274" s="96"/>
      <c r="AJ274" s="96"/>
      <c r="AK274" s="96"/>
      <c r="AL274" s="96"/>
      <c r="AM274" s="96"/>
      <c r="AN274" s="96"/>
      <c r="AO274" s="96"/>
      <c r="AP274" s="96"/>
      <c r="AQ274" s="96"/>
    </row>
    <row r="275" spans="1:43">
      <c r="A275" s="96"/>
      <c r="B275" s="96"/>
      <c r="C275" s="96"/>
      <c r="D275" s="96"/>
      <c r="E275" s="96"/>
      <c r="F275" s="96"/>
      <c r="G275" s="96"/>
      <c r="H275" s="96"/>
      <c r="I275" s="96"/>
      <c r="J275" s="96"/>
      <c r="K275" s="96"/>
      <c r="L275" s="96"/>
      <c r="M275" s="96"/>
      <c r="N275" s="96"/>
      <c r="O275" s="96"/>
      <c r="P275" s="96"/>
      <c r="Q275" s="96"/>
      <c r="R275" s="96"/>
      <c r="S275" s="96"/>
      <c r="T275" s="96"/>
      <c r="U275" s="96"/>
      <c r="V275" s="96"/>
      <c r="W275" s="96"/>
      <c r="X275" s="96"/>
      <c r="Y275" s="96"/>
      <c r="Z275" s="96"/>
      <c r="AA275" s="96"/>
      <c r="AB275" s="96"/>
      <c r="AC275" s="96"/>
      <c r="AD275" s="96"/>
      <c r="AE275" s="96"/>
      <c r="AF275" s="96"/>
      <c r="AG275" s="96"/>
      <c r="AH275" s="96"/>
      <c r="AI275" s="96"/>
      <c r="AJ275" s="96"/>
      <c r="AK275" s="96"/>
      <c r="AL275" s="96"/>
      <c r="AM275" s="96"/>
      <c r="AN275" s="96"/>
      <c r="AO275" s="96"/>
      <c r="AP275" s="96"/>
      <c r="AQ275" s="96"/>
    </row>
    <row r="276" spans="1:43">
      <c r="A276" s="96"/>
      <c r="B276" s="96"/>
      <c r="C276" s="96"/>
      <c r="D276" s="96"/>
      <c r="E276" s="96"/>
      <c r="F276" s="96"/>
      <c r="G276" s="96"/>
      <c r="H276" s="96"/>
      <c r="I276" s="96"/>
      <c r="J276" s="96"/>
      <c r="K276" s="96"/>
      <c r="L276" s="96"/>
      <c r="M276" s="96"/>
      <c r="N276" s="96"/>
      <c r="O276" s="96"/>
      <c r="P276" s="96"/>
      <c r="Q276" s="96"/>
      <c r="R276" s="96"/>
      <c r="S276" s="96"/>
      <c r="T276" s="96"/>
      <c r="U276" s="96"/>
      <c r="V276" s="96"/>
      <c r="W276" s="96"/>
      <c r="X276" s="96"/>
      <c r="Y276" s="96"/>
      <c r="Z276" s="96"/>
      <c r="AA276" s="96"/>
      <c r="AB276" s="96"/>
      <c r="AC276" s="96"/>
      <c r="AD276" s="96"/>
      <c r="AE276" s="96"/>
      <c r="AF276" s="96"/>
      <c r="AG276" s="96"/>
      <c r="AH276" s="96"/>
      <c r="AI276" s="96"/>
      <c r="AJ276" s="96"/>
      <c r="AK276" s="96"/>
      <c r="AL276" s="96"/>
      <c r="AM276" s="96"/>
      <c r="AN276" s="96"/>
      <c r="AO276" s="96"/>
      <c r="AP276" s="96"/>
      <c r="AQ276" s="96"/>
    </row>
    <row r="277" spans="1:43">
      <c r="A277" s="96"/>
      <c r="B277" s="96"/>
      <c r="C277" s="96"/>
      <c r="D277" s="96"/>
      <c r="E277" s="96"/>
      <c r="F277" s="96"/>
      <c r="G277" s="96"/>
      <c r="H277" s="96"/>
      <c r="I277" s="96"/>
      <c r="J277" s="96"/>
      <c r="K277" s="96"/>
      <c r="L277" s="96"/>
      <c r="M277" s="96"/>
      <c r="N277" s="96"/>
      <c r="O277" s="96"/>
      <c r="P277" s="96"/>
      <c r="Q277" s="96"/>
      <c r="R277" s="96"/>
      <c r="S277" s="96"/>
      <c r="T277" s="96"/>
      <c r="U277" s="96"/>
      <c r="V277" s="96"/>
      <c r="W277" s="96"/>
      <c r="X277" s="96"/>
      <c r="Y277" s="96"/>
      <c r="Z277" s="96"/>
      <c r="AA277" s="96"/>
      <c r="AB277" s="96"/>
      <c r="AC277" s="96"/>
      <c r="AD277" s="96"/>
      <c r="AE277" s="96"/>
      <c r="AF277" s="96"/>
      <c r="AG277" s="96"/>
      <c r="AH277" s="96"/>
      <c r="AI277" s="96"/>
      <c r="AJ277" s="96"/>
      <c r="AK277" s="96"/>
      <c r="AL277" s="96"/>
      <c r="AM277" s="96"/>
      <c r="AN277" s="96"/>
      <c r="AO277" s="96"/>
      <c r="AP277" s="96"/>
      <c r="AQ277" s="96"/>
    </row>
    <row r="278" spans="1:43">
      <c r="A278" s="96"/>
      <c r="B278" s="96"/>
      <c r="C278" s="96"/>
      <c r="D278" s="96"/>
      <c r="E278" s="96"/>
      <c r="F278" s="96"/>
      <c r="G278" s="96"/>
      <c r="H278" s="96"/>
      <c r="I278" s="96"/>
      <c r="J278" s="96"/>
      <c r="K278" s="96"/>
      <c r="L278" s="96"/>
      <c r="M278" s="96"/>
      <c r="N278" s="96"/>
      <c r="O278" s="96"/>
      <c r="P278" s="96"/>
      <c r="Q278" s="96"/>
      <c r="R278" s="96"/>
      <c r="S278" s="96"/>
      <c r="T278" s="96"/>
      <c r="U278" s="96"/>
      <c r="V278" s="96"/>
      <c r="W278" s="96"/>
      <c r="X278" s="96"/>
      <c r="Y278" s="96"/>
      <c r="Z278" s="96"/>
      <c r="AA278" s="96"/>
      <c r="AB278" s="96"/>
      <c r="AC278" s="96"/>
      <c r="AD278" s="96"/>
      <c r="AE278" s="96"/>
      <c r="AF278" s="96"/>
      <c r="AG278" s="96"/>
      <c r="AH278" s="96"/>
      <c r="AI278" s="96"/>
      <c r="AJ278" s="96"/>
      <c r="AK278" s="96"/>
      <c r="AL278" s="96"/>
      <c r="AM278" s="96"/>
      <c r="AN278" s="96"/>
      <c r="AO278" s="96"/>
      <c r="AP278" s="96"/>
      <c r="AQ278" s="96"/>
    </row>
    <row r="279" spans="1:43">
      <c r="A279" s="96"/>
      <c r="B279" s="96"/>
      <c r="C279" s="96"/>
      <c r="D279" s="96"/>
      <c r="E279" s="96"/>
      <c r="F279" s="96"/>
      <c r="G279" s="96"/>
      <c r="H279" s="96"/>
      <c r="I279" s="96"/>
      <c r="J279" s="96"/>
      <c r="K279" s="96"/>
      <c r="L279" s="96"/>
      <c r="M279" s="96"/>
      <c r="N279" s="96"/>
      <c r="O279" s="96"/>
      <c r="P279" s="96"/>
      <c r="Q279" s="96"/>
      <c r="R279" s="96"/>
      <c r="S279" s="96"/>
      <c r="T279" s="96"/>
      <c r="U279" s="96"/>
      <c r="V279" s="96"/>
      <c r="W279" s="96"/>
      <c r="X279" s="96"/>
      <c r="Y279" s="96"/>
      <c r="Z279" s="96"/>
      <c r="AA279" s="96"/>
      <c r="AB279" s="96"/>
      <c r="AC279" s="96"/>
      <c r="AD279" s="96"/>
      <c r="AE279" s="96"/>
      <c r="AF279" s="96"/>
      <c r="AG279" s="96"/>
      <c r="AH279" s="96"/>
      <c r="AI279" s="96"/>
      <c r="AJ279" s="96"/>
      <c r="AK279" s="96"/>
      <c r="AL279" s="96"/>
      <c r="AM279" s="96"/>
      <c r="AN279" s="96"/>
      <c r="AO279" s="96"/>
      <c r="AP279" s="96"/>
      <c r="AQ279" s="96"/>
    </row>
    <row r="280" spans="1:43">
      <c r="A280" s="96"/>
      <c r="B280" s="96"/>
      <c r="C280" s="96"/>
      <c r="D280" s="96"/>
      <c r="E280" s="96"/>
      <c r="F280" s="96"/>
      <c r="G280" s="96"/>
      <c r="H280" s="96"/>
      <c r="I280" s="96"/>
      <c r="J280" s="96"/>
      <c r="K280" s="96"/>
      <c r="L280" s="96"/>
      <c r="M280" s="96"/>
      <c r="N280" s="96"/>
      <c r="O280" s="96"/>
      <c r="P280" s="96"/>
      <c r="Q280" s="96"/>
      <c r="R280" s="96"/>
      <c r="S280" s="96"/>
      <c r="T280" s="96"/>
      <c r="U280" s="96"/>
      <c r="V280" s="96"/>
      <c r="W280" s="96"/>
      <c r="X280" s="96"/>
      <c r="Y280" s="96"/>
      <c r="Z280" s="96"/>
      <c r="AA280" s="96"/>
      <c r="AB280" s="96"/>
      <c r="AC280" s="96"/>
      <c r="AD280" s="96"/>
      <c r="AE280" s="96"/>
      <c r="AF280" s="96"/>
      <c r="AG280" s="96"/>
      <c r="AH280" s="96"/>
      <c r="AI280" s="96"/>
      <c r="AJ280" s="96"/>
      <c r="AK280" s="96"/>
      <c r="AL280" s="96"/>
      <c r="AM280" s="96"/>
      <c r="AN280" s="96"/>
      <c r="AO280" s="96"/>
      <c r="AP280" s="96"/>
      <c r="AQ280" s="96"/>
    </row>
    <row r="281" spans="1:43">
      <c r="A281" s="96"/>
      <c r="B281" s="96"/>
      <c r="C281" s="96"/>
      <c r="D281" s="96"/>
      <c r="E281" s="96"/>
      <c r="F281" s="96"/>
      <c r="G281" s="96"/>
      <c r="H281" s="96"/>
      <c r="I281" s="96"/>
      <c r="J281" s="96"/>
      <c r="K281" s="96"/>
      <c r="L281" s="96"/>
      <c r="M281" s="96"/>
      <c r="N281" s="96"/>
      <c r="O281" s="96"/>
      <c r="P281" s="96"/>
      <c r="Q281" s="96"/>
      <c r="R281" s="96"/>
      <c r="S281" s="96"/>
      <c r="T281" s="96"/>
      <c r="U281" s="96"/>
      <c r="V281" s="96"/>
      <c r="W281" s="96"/>
      <c r="X281" s="96"/>
      <c r="Y281" s="96"/>
      <c r="Z281" s="96"/>
      <c r="AA281" s="96"/>
      <c r="AB281" s="96"/>
      <c r="AC281" s="96"/>
      <c r="AD281" s="96"/>
      <c r="AE281" s="96"/>
      <c r="AF281" s="96"/>
      <c r="AG281" s="96"/>
      <c r="AH281" s="96"/>
      <c r="AI281" s="96"/>
      <c r="AJ281" s="96"/>
      <c r="AK281" s="96"/>
      <c r="AL281" s="96"/>
      <c r="AM281" s="96"/>
      <c r="AN281" s="96"/>
      <c r="AO281" s="96"/>
      <c r="AP281" s="96"/>
      <c r="AQ281" s="96"/>
    </row>
    <row r="282" spans="1:43">
      <c r="A282" s="96"/>
      <c r="B282" s="96"/>
      <c r="C282" s="96"/>
      <c r="D282" s="96"/>
      <c r="E282" s="96"/>
      <c r="F282" s="96"/>
      <c r="G282" s="96"/>
      <c r="H282" s="96"/>
      <c r="I282" s="96"/>
      <c r="J282" s="96"/>
      <c r="K282" s="96"/>
      <c r="L282" s="96"/>
      <c r="M282" s="96"/>
      <c r="N282" s="96"/>
      <c r="O282" s="96"/>
      <c r="P282" s="96"/>
      <c r="Q282" s="96"/>
      <c r="R282" s="96"/>
      <c r="S282" s="96"/>
      <c r="T282" s="96"/>
      <c r="U282" s="96"/>
      <c r="V282" s="96"/>
      <c r="W282" s="96"/>
      <c r="X282" s="96"/>
      <c r="Y282" s="96"/>
      <c r="Z282" s="96"/>
      <c r="AA282" s="96"/>
      <c r="AB282" s="96"/>
      <c r="AC282" s="96"/>
      <c r="AD282" s="96"/>
      <c r="AE282" s="96"/>
      <c r="AF282" s="96"/>
      <c r="AG282" s="96"/>
      <c r="AH282" s="96"/>
      <c r="AI282" s="96"/>
      <c r="AJ282" s="96"/>
      <c r="AK282" s="96"/>
      <c r="AL282" s="96"/>
      <c r="AM282" s="96"/>
      <c r="AN282" s="96"/>
      <c r="AO282" s="96"/>
      <c r="AP282" s="96"/>
      <c r="AQ282" s="96"/>
    </row>
    <row r="283" spans="1:43">
      <c r="A283" s="96"/>
      <c r="B283" s="96"/>
      <c r="C283" s="96"/>
      <c r="D283" s="96"/>
      <c r="E283" s="96"/>
      <c r="F283" s="96"/>
      <c r="G283" s="96"/>
      <c r="H283" s="96"/>
      <c r="I283" s="96"/>
      <c r="J283" s="96"/>
      <c r="K283" s="96"/>
      <c r="L283" s="96"/>
      <c r="M283" s="96"/>
      <c r="N283" s="96"/>
      <c r="O283" s="96"/>
      <c r="P283" s="96"/>
      <c r="Q283" s="96"/>
      <c r="R283" s="96"/>
      <c r="S283" s="96"/>
      <c r="T283" s="96"/>
      <c r="U283" s="96"/>
      <c r="V283" s="96"/>
      <c r="W283" s="96"/>
      <c r="X283" s="96"/>
      <c r="Y283" s="96"/>
      <c r="Z283" s="96"/>
      <c r="AA283" s="96"/>
      <c r="AB283" s="96"/>
      <c r="AC283" s="96"/>
      <c r="AD283" s="96"/>
      <c r="AE283" s="96"/>
      <c r="AF283" s="96"/>
      <c r="AG283" s="96"/>
      <c r="AH283" s="96"/>
      <c r="AI283" s="96"/>
      <c r="AJ283" s="96"/>
      <c r="AK283" s="96"/>
      <c r="AL283" s="96"/>
      <c r="AM283" s="96"/>
      <c r="AN283" s="96"/>
      <c r="AO283" s="96"/>
      <c r="AP283" s="96"/>
      <c r="AQ283" s="96"/>
    </row>
    <row r="284" spans="1:43">
      <c r="A284" s="96"/>
      <c r="B284" s="96"/>
      <c r="C284" s="96"/>
      <c r="D284" s="96"/>
      <c r="E284" s="96"/>
      <c r="F284" s="96"/>
      <c r="G284" s="96"/>
      <c r="H284" s="96"/>
      <c r="I284" s="96"/>
      <c r="J284" s="96"/>
      <c r="K284" s="96"/>
      <c r="L284" s="96"/>
      <c r="M284" s="96"/>
      <c r="N284" s="96"/>
      <c r="O284" s="96"/>
      <c r="P284" s="96"/>
      <c r="Q284" s="96"/>
      <c r="R284" s="96"/>
      <c r="S284" s="96"/>
      <c r="T284" s="96"/>
      <c r="U284" s="96"/>
      <c r="V284" s="96"/>
      <c r="W284" s="96"/>
      <c r="X284" s="96"/>
      <c r="Y284" s="96"/>
      <c r="Z284" s="96"/>
      <c r="AA284" s="96"/>
      <c r="AB284" s="96"/>
      <c r="AC284" s="96"/>
      <c r="AD284" s="96"/>
      <c r="AE284" s="96"/>
      <c r="AF284" s="96"/>
      <c r="AG284" s="96"/>
      <c r="AH284" s="96"/>
      <c r="AI284" s="96"/>
      <c r="AJ284" s="96"/>
      <c r="AK284" s="96"/>
      <c r="AL284" s="96"/>
      <c r="AM284" s="96"/>
      <c r="AN284" s="96"/>
      <c r="AO284" s="96"/>
      <c r="AP284" s="96"/>
      <c r="AQ284" s="96"/>
    </row>
    <row r="285" spans="1:43">
      <c r="A285" s="96"/>
      <c r="B285" s="96"/>
      <c r="C285" s="96"/>
      <c r="D285" s="96"/>
      <c r="E285" s="96"/>
      <c r="F285" s="96"/>
      <c r="G285" s="96"/>
      <c r="H285" s="96"/>
      <c r="I285" s="96"/>
      <c r="J285" s="96"/>
      <c r="K285" s="96"/>
      <c r="L285" s="96"/>
      <c r="M285" s="96"/>
      <c r="N285" s="96"/>
      <c r="O285" s="96"/>
      <c r="P285" s="96"/>
      <c r="Q285" s="96"/>
      <c r="R285" s="96"/>
      <c r="S285" s="96"/>
      <c r="T285" s="96"/>
      <c r="U285" s="96"/>
      <c r="V285" s="96"/>
      <c r="W285" s="96"/>
      <c r="X285" s="96"/>
      <c r="Y285" s="96"/>
      <c r="Z285" s="96"/>
      <c r="AA285" s="96"/>
      <c r="AB285" s="96"/>
      <c r="AC285" s="96"/>
      <c r="AD285" s="96"/>
      <c r="AE285" s="96"/>
      <c r="AF285" s="96"/>
      <c r="AG285" s="96"/>
      <c r="AH285" s="96"/>
      <c r="AI285" s="96"/>
      <c r="AJ285" s="96"/>
      <c r="AK285" s="96"/>
      <c r="AL285" s="96"/>
      <c r="AM285" s="96"/>
      <c r="AN285" s="96"/>
      <c r="AO285" s="96"/>
      <c r="AP285" s="96"/>
      <c r="AQ285" s="96"/>
    </row>
    <row r="286" spans="1:43">
      <c r="A286" s="96"/>
      <c r="B286" s="96"/>
      <c r="C286" s="96"/>
      <c r="D286" s="96"/>
      <c r="E286" s="96"/>
      <c r="F286" s="96"/>
      <c r="G286" s="96"/>
      <c r="H286" s="96"/>
      <c r="I286" s="96"/>
      <c r="J286" s="96"/>
      <c r="K286" s="96"/>
      <c r="L286" s="96"/>
      <c r="M286" s="96"/>
      <c r="N286" s="96"/>
      <c r="O286" s="96"/>
      <c r="P286" s="96"/>
      <c r="Q286" s="96"/>
      <c r="R286" s="96"/>
      <c r="S286" s="96"/>
      <c r="T286" s="96"/>
      <c r="U286" s="96"/>
      <c r="V286" s="96"/>
      <c r="W286" s="96"/>
      <c r="X286" s="96"/>
      <c r="Y286" s="96"/>
      <c r="Z286" s="96"/>
      <c r="AA286" s="96"/>
      <c r="AB286" s="96"/>
      <c r="AC286" s="96"/>
      <c r="AD286" s="96"/>
      <c r="AE286" s="96"/>
      <c r="AF286" s="96"/>
      <c r="AG286" s="96"/>
      <c r="AH286" s="96"/>
      <c r="AI286" s="96"/>
      <c r="AJ286" s="96"/>
      <c r="AK286" s="96"/>
      <c r="AL286" s="96"/>
      <c r="AM286" s="96"/>
      <c r="AN286" s="96"/>
      <c r="AO286" s="96"/>
      <c r="AP286" s="96"/>
      <c r="AQ286" s="96"/>
    </row>
    <row r="287" spans="1:43">
      <c r="A287" s="96"/>
      <c r="B287" s="96"/>
      <c r="C287" s="96"/>
      <c r="D287" s="96"/>
      <c r="E287" s="96"/>
      <c r="F287" s="96"/>
      <c r="G287" s="96"/>
      <c r="H287" s="96"/>
      <c r="I287" s="96"/>
      <c r="J287" s="96"/>
      <c r="K287" s="96"/>
      <c r="L287" s="96"/>
      <c r="M287" s="96"/>
      <c r="N287" s="96"/>
      <c r="O287" s="96"/>
      <c r="P287" s="96"/>
      <c r="Q287" s="96"/>
      <c r="R287" s="96"/>
      <c r="S287" s="96"/>
      <c r="T287" s="96"/>
      <c r="U287" s="96"/>
      <c r="V287" s="96"/>
      <c r="W287" s="96"/>
      <c r="X287" s="96"/>
      <c r="Y287" s="96"/>
      <c r="Z287" s="96"/>
      <c r="AA287" s="96"/>
      <c r="AB287" s="96"/>
      <c r="AC287" s="96"/>
      <c r="AD287" s="96"/>
      <c r="AE287" s="96"/>
      <c r="AF287" s="96"/>
      <c r="AG287" s="96"/>
      <c r="AH287" s="96"/>
      <c r="AI287" s="96"/>
      <c r="AJ287" s="96"/>
      <c r="AK287" s="96"/>
      <c r="AL287" s="96"/>
      <c r="AM287" s="96"/>
      <c r="AN287" s="96"/>
      <c r="AO287" s="96"/>
      <c r="AP287" s="96"/>
      <c r="AQ287" s="96"/>
    </row>
    <row r="288" spans="1:43">
      <c r="A288" s="96"/>
      <c r="B288" s="96"/>
      <c r="C288" s="96"/>
      <c r="D288" s="96"/>
      <c r="E288" s="96"/>
      <c r="F288" s="96"/>
      <c r="G288" s="96"/>
      <c r="H288" s="96"/>
      <c r="I288" s="96"/>
      <c r="J288" s="96"/>
      <c r="K288" s="96"/>
      <c r="L288" s="96"/>
      <c r="M288" s="96"/>
      <c r="N288" s="96"/>
      <c r="O288" s="96"/>
      <c r="P288" s="96"/>
      <c r="Q288" s="96"/>
      <c r="R288" s="96"/>
      <c r="S288" s="96"/>
      <c r="T288" s="96"/>
      <c r="U288" s="96"/>
      <c r="V288" s="96"/>
      <c r="W288" s="96"/>
      <c r="X288" s="96"/>
      <c r="Y288" s="96"/>
      <c r="Z288" s="96"/>
      <c r="AA288" s="96"/>
      <c r="AB288" s="96"/>
      <c r="AC288" s="96"/>
      <c r="AD288" s="96"/>
      <c r="AE288" s="96"/>
      <c r="AF288" s="96"/>
      <c r="AG288" s="96"/>
      <c r="AH288" s="96"/>
      <c r="AI288" s="96"/>
      <c r="AJ288" s="96"/>
      <c r="AK288" s="96"/>
      <c r="AL288" s="96"/>
      <c r="AM288" s="96"/>
      <c r="AN288" s="96"/>
      <c r="AO288" s="96"/>
      <c r="AP288" s="96"/>
      <c r="AQ288" s="96"/>
    </row>
    <row r="289" spans="1:43">
      <c r="A289" s="96"/>
      <c r="B289" s="96"/>
      <c r="C289" s="96"/>
      <c r="D289" s="96"/>
      <c r="E289" s="96"/>
      <c r="F289" s="96"/>
      <c r="G289" s="96"/>
      <c r="H289" s="96"/>
      <c r="I289" s="96"/>
      <c r="J289" s="96"/>
      <c r="K289" s="96"/>
      <c r="L289" s="96"/>
      <c r="M289" s="96"/>
      <c r="N289" s="96"/>
      <c r="O289" s="96"/>
      <c r="P289" s="96"/>
      <c r="Q289" s="96"/>
      <c r="R289" s="96"/>
      <c r="S289" s="96"/>
      <c r="T289" s="96"/>
      <c r="U289" s="96"/>
      <c r="V289" s="96"/>
      <c r="W289" s="96"/>
      <c r="X289" s="96"/>
      <c r="Y289" s="96"/>
      <c r="Z289" s="96"/>
      <c r="AA289" s="96"/>
      <c r="AB289" s="96"/>
      <c r="AC289" s="96"/>
      <c r="AD289" s="96"/>
      <c r="AE289" s="96"/>
      <c r="AF289" s="96"/>
      <c r="AG289" s="96"/>
      <c r="AH289" s="96"/>
      <c r="AI289" s="96"/>
      <c r="AJ289" s="96"/>
      <c r="AK289" s="96"/>
      <c r="AL289" s="96"/>
      <c r="AM289" s="96"/>
      <c r="AN289" s="96"/>
      <c r="AO289" s="96"/>
      <c r="AP289" s="96"/>
      <c r="AQ289" s="96"/>
    </row>
    <row r="290" spans="1:43">
      <c r="A290" s="96"/>
      <c r="B290" s="96"/>
      <c r="C290" s="96"/>
      <c r="D290" s="96"/>
      <c r="E290" s="96"/>
      <c r="F290" s="96"/>
      <c r="G290" s="96"/>
      <c r="H290" s="96"/>
      <c r="I290" s="96"/>
      <c r="J290" s="96"/>
      <c r="K290" s="96"/>
      <c r="L290" s="96"/>
      <c r="M290" s="96"/>
      <c r="N290" s="96"/>
      <c r="O290" s="96"/>
      <c r="P290" s="96"/>
      <c r="Q290" s="96"/>
      <c r="R290" s="96"/>
      <c r="S290" s="96"/>
      <c r="T290" s="96"/>
      <c r="U290" s="96"/>
      <c r="V290" s="96"/>
      <c r="W290" s="96"/>
      <c r="X290" s="96"/>
      <c r="Y290" s="96"/>
      <c r="Z290" s="96"/>
      <c r="AA290" s="96"/>
      <c r="AB290" s="96"/>
      <c r="AC290" s="96"/>
      <c r="AD290" s="96"/>
      <c r="AE290" s="96"/>
      <c r="AF290" s="96"/>
      <c r="AG290" s="96"/>
      <c r="AH290" s="96"/>
      <c r="AI290" s="96"/>
      <c r="AJ290" s="96"/>
      <c r="AK290" s="96"/>
      <c r="AL290" s="96"/>
      <c r="AM290" s="96"/>
      <c r="AN290" s="96"/>
      <c r="AO290" s="96"/>
      <c r="AP290" s="96"/>
      <c r="AQ290" s="96"/>
    </row>
    <row r="291" spans="1:43">
      <c r="A291" s="96"/>
      <c r="B291" s="96"/>
      <c r="C291" s="96"/>
      <c r="D291" s="96"/>
      <c r="E291" s="96"/>
      <c r="F291" s="96"/>
      <c r="G291" s="96"/>
      <c r="H291" s="96"/>
      <c r="I291" s="96"/>
      <c r="J291" s="96"/>
      <c r="K291" s="96"/>
      <c r="L291" s="96"/>
      <c r="M291" s="96"/>
      <c r="N291" s="96"/>
      <c r="O291" s="96"/>
      <c r="P291" s="96"/>
      <c r="Q291" s="96"/>
      <c r="R291" s="96"/>
      <c r="S291" s="96"/>
      <c r="T291" s="96"/>
      <c r="U291" s="96"/>
      <c r="V291" s="96"/>
      <c r="W291" s="96"/>
      <c r="X291" s="96"/>
      <c r="Y291" s="96"/>
      <c r="Z291" s="96"/>
      <c r="AA291" s="96"/>
      <c r="AB291" s="96"/>
      <c r="AC291" s="96"/>
      <c r="AD291" s="96"/>
      <c r="AE291" s="96"/>
      <c r="AF291" s="96"/>
      <c r="AG291" s="96"/>
      <c r="AH291" s="96"/>
      <c r="AI291" s="96"/>
      <c r="AJ291" s="96"/>
      <c r="AK291" s="96"/>
      <c r="AL291" s="96"/>
      <c r="AM291" s="96"/>
      <c r="AN291" s="96"/>
      <c r="AO291" s="96"/>
      <c r="AP291" s="96"/>
      <c r="AQ291" s="96"/>
    </row>
    <row r="292" spans="1:43">
      <c r="A292" s="96"/>
      <c r="B292" s="96"/>
      <c r="C292" s="96"/>
      <c r="D292" s="96"/>
      <c r="E292" s="96"/>
      <c r="F292" s="96"/>
      <c r="G292" s="96"/>
      <c r="H292" s="96"/>
      <c r="I292" s="96"/>
      <c r="J292" s="96"/>
      <c r="K292" s="96"/>
      <c r="L292" s="96"/>
      <c r="M292" s="96"/>
      <c r="N292" s="96"/>
      <c r="O292" s="96"/>
      <c r="P292" s="96"/>
      <c r="Q292" s="96"/>
      <c r="R292" s="96"/>
      <c r="S292" s="96"/>
      <c r="T292" s="96"/>
      <c r="U292" s="96"/>
      <c r="V292" s="96"/>
      <c r="W292" s="96"/>
      <c r="X292" s="96"/>
      <c r="Y292" s="96"/>
      <c r="Z292" s="96"/>
      <c r="AA292" s="96"/>
      <c r="AB292" s="96"/>
      <c r="AC292" s="96"/>
      <c r="AD292" s="96"/>
      <c r="AE292" s="96"/>
      <c r="AF292" s="96"/>
      <c r="AG292" s="96"/>
      <c r="AH292" s="96"/>
      <c r="AI292" s="96"/>
      <c r="AJ292" s="96"/>
      <c r="AK292" s="96"/>
      <c r="AL292" s="96"/>
      <c r="AM292" s="96"/>
      <c r="AN292" s="96"/>
      <c r="AO292" s="96"/>
      <c r="AP292" s="96"/>
      <c r="AQ292" s="96"/>
    </row>
    <row r="293" spans="1:43">
      <c r="A293" s="96"/>
      <c r="B293" s="96"/>
      <c r="C293" s="96"/>
      <c r="D293" s="96"/>
      <c r="E293" s="96"/>
      <c r="F293" s="96"/>
      <c r="G293" s="96"/>
      <c r="H293" s="96"/>
      <c r="I293" s="96"/>
      <c r="J293" s="96"/>
      <c r="K293" s="96"/>
      <c r="L293" s="96"/>
      <c r="M293" s="96"/>
      <c r="N293" s="96"/>
      <c r="O293" s="96"/>
      <c r="P293" s="96"/>
      <c r="Q293" s="96"/>
      <c r="R293" s="96"/>
      <c r="S293" s="96"/>
      <c r="T293" s="96"/>
      <c r="U293" s="96"/>
      <c r="V293" s="96"/>
      <c r="W293" s="96"/>
      <c r="X293" s="96"/>
      <c r="Y293" s="96"/>
      <c r="Z293" s="96"/>
      <c r="AA293" s="96"/>
      <c r="AB293" s="96"/>
      <c r="AC293" s="96"/>
      <c r="AD293" s="96"/>
      <c r="AE293" s="96"/>
      <c r="AF293" s="96"/>
      <c r="AG293" s="96"/>
      <c r="AH293" s="96"/>
      <c r="AI293" s="96"/>
      <c r="AJ293" s="96"/>
      <c r="AK293" s="96"/>
      <c r="AL293" s="96"/>
      <c r="AM293" s="96"/>
      <c r="AN293" s="96"/>
      <c r="AO293" s="96"/>
      <c r="AP293" s="96"/>
      <c r="AQ293" s="96"/>
    </row>
    <row r="294" spans="1:43">
      <c r="A294" s="96"/>
      <c r="B294" s="96"/>
      <c r="C294" s="96"/>
      <c r="D294" s="96"/>
      <c r="E294" s="96"/>
      <c r="F294" s="96"/>
      <c r="G294" s="96"/>
      <c r="H294" s="96"/>
      <c r="I294" s="96"/>
      <c r="J294" s="96"/>
      <c r="K294" s="96"/>
      <c r="L294" s="96"/>
      <c r="M294" s="96"/>
      <c r="N294" s="96"/>
      <c r="O294" s="96"/>
      <c r="P294" s="96"/>
      <c r="Q294" s="96"/>
      <c r="R294" s="96"/>
      <c r="S294" s="96"/>
      <c r="T294" s="96"/>
      <c r="U294" s="96"/>
      <c r="V294" s="96"/>
      <c r="W294" s="96"/>
      <c r="X294" s="96"/>
      <c r="Y294" s="96"/>
      <c r="Z294" s="96"/>
      <c r="AA294" s="96"/>
      <c r="AB294" s="96"/>
      <c r="AC294" s="96"/>
      <c r="AD294" s="96"/>
      <c r="AE294" s="96"/>
      <c r="AF294" s="96"/>
      <c r="AG294" s="96"/>
      <c r="AH294" s="96"/>
      <c r="AI294" s="96"/>
      <c r="AJ294" s="96"/>
      <c r="AK294" s="96"/>
      <c r="AL294" s="96"/>
      <c r="AM294" s="96"/>
      <c r="AN294" s="96"/>
      <c r="AO294" s="96"/>
      <c r="AP294" s="96"/>
      <c r="AQ294" s="96"/>
    </row>
    <row r="295" spans="1:43">
      <c r="A295" s="96"/>
      <c r="B295" s="96"/>
      <c r="C295" s="96"/>
      <c r="D295" s="96"/>
      <c r="E295" s="96"/>
      <c r="F295" s="96"/>
      <c r="G295" s="96"/>
      <c r="H295" s="96"/>
      <c r="I295" s="96"/>
      <c r="J295" s="96"/>
      <c r="K295" s="96"/>
      <c r="L295" s="96"/>
      <c r="M295" s="96"/>
      <c r="N295" s="96"/>
      <c r="O295" s="96"/>
      <c r="P295" s="96"/>
      <c r="Q295" s="96"/>
      <c r="R295" s="96"/>
      <c r="S295" s="96"/>
      <c r="T295" s="96"/>
      <c r="U295" s="96"/>
      <c r="V295" s="96"/>
      <c r="W295" s="96"/>
      <c r="X295" s="96"/>
      <c r="Y295" s="96"/>
      <c r="Z295" s="96"/>
      <c r="AA295" s="96"/>
      <c r="AB295" s="96"/>
      <c r="AC295" s="96"/>
      <c r="AD295" s="96"/>
      <c r="AE295" s="96"/>
      <c r="AF295" s="96"/>
      <c r="AG295" s="96"/>
      <c r="AH295" s="96"/>
      <c r="AI295" s="96"/>
      <c r="AJ295" s="96"/>
      <c r="AK295" s="96"/>
      <c r="AL295" s="96"/>
      <c r="AM295" s="96"/>
      <c r="AN295" s="96"/>
      <c r="AO295" s="96"/>
      <c r="AP295" s="96"/>
      <c r="AQ295" s="96"/>
    </row>
    <row r="296" spans="1:43">
      <c r="A296" s="96"/>
      <c r="B296" s="96"/>
      <c r="C296" s="96"/>
      <c r="D296" s="96"/>
      <c r="E296" s="96"/>
      <c r="F296" s="96"/>
      <c r="G296" s="96"/>
      <c r="H296" s="96"/>
      <c r="I296" s="96"/>
      <c r="J296" s="96"/>
      <c r="K296" s="96"/>
      <c r="L296" s="96"/>
      <c r="M296" s="96"/>
      <c r="N296" s="96"/>
      <c r="O296" s="96"/>
      <c r="P296" s="96"/>
      <c r="Q296" s="96"/>
      <c r="R296" s="96"/>
      <c r="S296" s="96"/>
      <c r="T296" s="96"/>
      <c r="U296" s="96"/>
      <c r="V296" s="96"/>
      <c r="W296" s="96"/>
      <c r="X296" s="96"/>
      <c r="Y296" s="96"/>
      <c r="Z296" s="96"/>
      <c r="AA296" s="96"/>
      <c r="AB296" s="96"/>
      <c r="AC296" s="96"/>
      <c r="AD296" s="96"/>
      <c r="AE296" s="96"/>
      <c r="AF296" s="96"/>
      <c r="AG296" s="96"/>
      <c r="AH296" s="96"/>
      <c r="AI296" s="96"/>
      <c r="AJ296" s="96"/>
      <c r="AK296" s="96"/>
      <c r="AL296" s="96"/>
      <c r="AM296" s="96"/>
      <c r="AN296" s="96"/>
      <c r="AO296" s="96"/>
      <c r="AP296" s="96"/>
      <c r="AQ296" s="96"/>
    </row>
    <row r="297" spans="1:43">
      <c r="A297" s="96"/>
      <c r="B297" s="96"/>
      <c r="C297" s="96"/>
      <c r="D297" s="96"/>
      <c r="E297" s="96"/>
      <c r="F297" s="96"/>
      <c r="G297" s="96"/>
      <c r="H297" s="96"/>
      <c r="I297" s="96"/>
      <c r="J297" s="96"/>
      <c r="K297" s="96"/>
      <c r="L297" s="96"/>
      <c r="M297" s="96"/>
      <c r="N297" s="96"/>
      <c r="O297" s="96"/>
      <c r="P297" s="96"/>
      <c r="Q297" s="96"/>
      <c r="R297" s="96"/>
      <c r="S297" s="96"/>
      <c r="T297" s="96"/>
      <c r="U297" s="96"/>
      <c r="V297" s="96"/>
      <c r="W297" s="96"/>
      <c r="X297" s="96"/>
      <c r="Y297" s="96"/>
      <c r="Z297" s="96"/>
      <c r="AA297" s="96"/>
      <c r="AB297" s="96"/>
      <c r="AC297" s="96"/>
      <c r="AD297" s="96"/>
      <c r="AE297" s="96"/>
      <c r="AF297" s="96"/>
      <c r="AG297" s="96"/>
      <c r="AH297" s="96"/>
      <c r="AI297" s="96"/>
      <c r="AJ297" s="96"/>
      <c r="AK297" s="96"/>
      <c r="AL297" s="96"/>
      <c r="AM297" s="96"/>
      <c r="AN297" s="96"/>
      <c r="AO297" s="96"/>
      <c r="AP297" s="96"/>
      <c r="AQ297" s="96"/>
    </row>
    <row r="298" spans="1:43">
      <c r="A298" s="96"/>
      <c r="B298" s="96"/>
      <c r="C298" s="96"/>
      <c r="D298" s="96"/>
      <c r="E298" s="96"/>
      <c r="F298" s="96"/>
      <c r="G298" s="96"/>
      <c r="H298" s="96"/>
      <c r="I298" s="96"/>
      <c r="J298" s="96"/>
      <c r="K298" s="96"/>
      <c r="L298" s="96"/>
      <c r="M298" s="96"/>
      <c r="N298" s="96"/>
      <c r="O298" s="96"/>
      <c r="P298" s="96"/>
      <c r="Q298" s="96"/>
      <c r="R298" s="96"/>
      <c r="S298" s="96"/>
      <c r="T298" s="96"/>
      <c r="U298" s="96"/>
      <c r="V298" s="96"/>
      <c r="W298" s="96"/>
      <c r="X298" s="96"/>
      <c r="Y298" s="96"/>
      <c r="Z298" s="96"/>
      <c r="AA298" s="96"/>
      <c r="AB298" s="96"/>
      <c r="AC298" s="96"/>
      <c r="AD298" s="96"/>
      <c r="AE298" s="96"/>
      <c r="AF298" s="96"/>
      <c r="AG298" s="96"/>
      <c r="AH298" s="96"/>
      <c r="AI298" s="96"/>
      <c r="AJ298" s="96"/>
      <c r="AK298" s="96"/>
      <c r="AL298" s="96"/>
      <c r="AM298" s="96"/>
      <c r="AN298" s="96"/>
      <c r="AO298" s="96"/>
      <c r="AP298" s="96"/>
      <c r="AQ298" s="96"/>
    </row>
    <row r="299" spans="1:43">
      <c r="A299" s="96"/>
      <c r="B299" s="96"/>
      <c r="C299" s="96"/>
      <c r="D299" s="96"/>
      <c r="E299" s="96"/>
      <c r="F299" s="96"/>
      <c r="G299" s="96"/>
      <c r="H299" s="96"/>
      <c r="I299" s="96"/>
      <c r="J299" s="96"/>
      <c r="K299" s="96"/>
      <c r="L299" s="96"/>
      <c r="M299" s="96"/>
      <c r="N299" s="96"/>
      <c r="O299" s="96"/>
      <c r="P299" s="96"/>
      <c r="Q299" s="96"/>
      <c r="R299" s="96"/>
      <c r="S299" s="96"/>
      <c r="T299" s="96"/>
      <c r="U299" s="96"/>
      <c r="V299" s="96"/>
      <c r="W299" s="96"/>
      <c r="X299" s="96"/>
      <c r="Y299" s="96"/>
      <c r="Z299" s="96"/>
      <c r="AA299" s="96"/>
      <c r="AB299" s="96"/>
      <c r="AC299" s="96"/>
      <c r="AD299" s="96"/>
      <c r="AE299" s="96"/>
      <c r="AF299" s="96"/>
      <c r="AG299" s="96"/>
      <c r="AH299" s="96"/>
      <c r="AI299" s="96"/>
      <c r="AJ299" s="96"/>
      <c r="AK299" s="96"/>
      <c r="AL299" s="96"/>
      <c r="AM299" s="96"/>
      <c r="AN299" s="96"/>
      <c r="AO299" s="96"/>
      <c r="AP299" s="96"/>
      <c r="AQ299" s="96"/>
    </row>
    <row r="300" spans="1:43">
      <c r="A300" s="96"/>
      <c r="B300" s="96"/>
      <c r="C300" s="96"/>
      <c r="D300" s="96"/>
      <c r="E300" s="96"/>
      <c r="F300" s="96"/>
      <c r="G300" s="96"/>
      <c r="H300" s="96"/>
      <c r="I300" s="96"/>
      <c r="J300" s="96"/>
      <c r="K300" s="96"/>
      <c r="L300" s="96"/>
      <c r="M300" s="96"/>
      <c r="N300" s="96"/>
      <c r="O300" s="96"/>
      <c r="P300" s="96"/>
      <c r="Q300" s="96"/>
      <c r="R300" s="96"/>
      <c r="S300" s="96"/>
      <c r="T300" s="96"/>
      <c r="U300" s="96"/>
      <c r="V300" s="96"/>
      <c r="W300" s="96"/>
      <c r="X300" s="96"/>
      <c r="Y300" s="96"/>
      <c r="Z300" s="96"/>
      <c r="AA300" s="96"/>
      <c r="AB300" s="96"/>
      <c r="AC300" s="96"/>
      <c r="AD300" s="96"/>
      <c r="AE300" s="96"/>
      <c r="AF300" s="96"/>
      <c r="AG300" s="96"/>
      <c r="AH300" s="96"/>
      <c r="AI300" s="96"/>
      <c r="AJ300" s="96"/>
      <c r="AK300" s="96"/>
      <c r="AL300" s="96"/>
      <c r="AM300" s="96"/>
      <c r="AN300" s="96"/>
      <c r="AO300" s="96"/>
      <c r="AP300" s="96"/>
      <c r="AQ300" s="96"/>
    </row>
    <row r="301" spans="1:43">
      <c r="A301" s="96"/>
      <c r="B301" s="96"/>
      <c r="C301" s="96"/>
      <c r="D301" s="96"/>
      <c r="E301" s="96"/>
      <c r="F301" s="96"/>
      <c r="G301" s="96"/>
      <c r="H301" s="96"/>
      <c r="I301" s="96"/>
      <c r="J301" s="96"/>
      <c r="K301" s="96"/>
      <c r="L301" s="96"/>
      <c r="M301" s="96"/>
      <c r="N301" s="96"/>
      <c r="O301" s="96"/>
      <c r="P301" s="96"/>
      <c r="Q301" s="96"/>
      <c r="R301" s="96"/>
      <c r="S301" s="96"/>
      <c r="T301" s="96"/>
      <c r="U301" s="96"/>
      <c r="V301" s="96"/>
      <c r="W301" s="96"/>
      <c r="X301" s="96"/>
      <c r="Y301" s="96"/>
      <c r="Z301" s="96"/>
      <c r="AA301" s="96"/>
      <c r="AB301" s="96"/>
      <c r="AC301" s="96"/>
      <c r="AD301" s="96"/>
      <c r="AE301" s="96"/>
      <c r="AF301" s="96"/>
      <c r="AG301" s="96"/>
      <c r="AH301" s="96"/>
      <c r="AI301" s="96"/>
      <c r="AJ301" s="96"/>
      <c r="AK301" s="96"/>
      <c r="AL301" s="96"/>
      <c r="AM301" s="96"/>
      <c r="AN301" s="96"/>
      <c r="AO301" s="96"/>
      <c r="AP301" s="96"/>
      <c r="AQ301" s="96"/>
    </row>
    <row r="302" spans="1:43">
      <c r="A302" s="96"/>
      <c r="B302" s="96"/>
      <c r="C302" s="96"/>
      <c r="D302" s="96"/>
      <c r="E302" s="96"/>
      <c r="F302" s="96"/>
      <c r="G302" s="96"/>
      <c r="H302" s="96"/>
      <c r="I302" s="96"/>
      <c r="J302" s="96"/>
      <c r="K302" s="96"/>
      <c r="L302" s="96"/>
      <c r="M302" s="96"/>
      <c r="N302" s="96"/>
      <c r="O302" s="96"/>
      <c r="P302" s="96"/>
      <c r="Q302" s="96"/>
      <c r="R302" s="96"/>
      <c r="S302" s="96"/>
      <c r="T302" s="96"/>
      <c r="U302" s="96"/>
      <c r="V302" s="96"/>
      <c r="W302" s="96"/>
      <c r="X302" s="96"/>
      <c r="Y302" s="96"/>
      <c r="Z302" s="96"/>
      <c r="AA302" s="96"/>
      <c r="AB302" s="96"/>
      <c r="AC302" s="96"/>
      <c r="AD302" s="96"/>
      <c r="AE302" s="96"/>
      <c r="AF302" s="96"/>
      <c r="AG302" s="96"/>
      <c r="AH302" s="96"/>
      <c r="AI302" s="96"/>
      <c r="AJ302" s="96"/>
      <c r="AK302" s="96"/>
      <c r="AL302" s="96"/>
      <c r="AM302" s="96"/>
      <c r="AN302" s="96"/>
      <c r="AO302" s="96"/>
      <c r="AP302" s="96"/>
      <c r="AQ302" s="96"/>
    </row>
    <row r="303" spans="1:43">
      <c r="A303" s="96"/>
      <c r="B303" s="96"/>
      <c r="C303" s="96"/>
      <c r="D303" s="96"/>
      <c r="E303" s="96"/>
      <c r="F303" s="96"/>
      <c r="G303" s="96"/>
      <c r="H303" s="96"/>
      <c r="I303" s="96"/>
      <c r="J303" s="96"/>
      <c r="K303" s="96"/>
      <c r="L303" s="96"/>
      <c r="M303" s="96"/>
      <c r="N303" s="96"/>
      <c r="O303" s="96"/>
      <c r="P303" s="96"/>
      <c r="Q303" s="96"/>
      <c r="R303" s="96"/>
      <c r="S303" s="96"/>
      <c r="T303" s="96"/>
      <c r="U303" s="96"/>
      <c r="V303" s="96"/>
      <c r="W303" s="96"/>
      <c r="X303" s="96"/>
      <c r="Y303" s="96"/>
      <c r="Z303" s="96"/>
      <c r="AA303" s="96"/>
      <c r="AB303" s="96"/>
      <c r="AC303" s="96"/>
      <c r="AD303" s="96"/>
      <c r="AE303" s="96"/>
      <c r="AF303" s="96"/>
      <c r="AG303" s="96"/>
      <c r="AH303" s="96"/>
      <c r="AI303" s="96"/>
      <c r="AJ303" s="96"/>
      <c r="AK303" s="96"/>
      <c r="AL303" s="96"/>
      <c r="AM303" s="96"/>
      <c r="AN303" s="96"/>
      <c r="AO303" s="96"/>
      <c r="AP303" s="96"/>
      <c r="AQ303" s="96"/>
    </row>
    <row r="304" spans="1:43">
      <c r="A304" s="96"/>
      <c r="B304" s="96"/>
      <c r="C304" s="96"/>
      <c r="D304" s="96"/>
      <c r="E304" s="96"/>
      <c r="F304" s="96"/>
      <c r="G304" s="96"/>
      <c r="H304" s="96"/>
      <c r="I304" s="96"/>
      <c r="J304" s="96"/>
      <c r="K304" s="96"/>
      <c r="L304" s="96"/>
      <c r="M304" s="96"/>
      <c r="N304" s="96"/>
      <c r="O304" s="96"/>
      <c r="P304" s="96"/>
      <c r="Q304" s="96"/>
      <c r="R304" s="96"/>
      <c r="S304" s="96"/>
      <c r="T304" s="96"/>
      <c r="U304" s="96"/>
      <c r="V304" s="96"/>
      <c r="W304" s="96"/>
      <c r="X304" s="96"/>
      <c r="Y304" s="96"/>
      <c r="Z304" s="96"/>
      <c r="AA304" s="96"/>
      <c r="AB304" s="96"/>
      <c r="AC304" s="96"/>
      <c r="AD304" s="96"/>
      <c r="AE304" s="96"/>
      <c r="AF304" s="96"/>
      <c r="AG304" s="96"/>
      <c r="AH304" s="96"/>
      <c r="AI304" s="96"/>
      <c r="AJ304" s="96"/>
      <c r="AK304" s="96"/>
      <c r="AL304" s="96"/>
      <c r="AM304" s="96"/>
      <c r="AN304" s="96"/>
      <c r="AO304" s="96"/>
      <c r="AP304" s="96"/>
      <c r="AQ304" s="96"/>
    </row>
    <row r="305" spans="1:43">
      <c r="A305" s="96"/>
      <c r="B305" s="96"/>
      <c r="C305" s="96"/>
      <c r="D305" s="96"/>
      <c r="E305" s="96"/>
      <c r="F305" s="96"/>
      <c r="G305" s="96"/>
      <c r="H305" s="96"/>
      <c r="I305" s="96"/>
      <c r="J305" s="96"/>
      <c r="K305" s="96"/>
      <c r="L305" s="96"/>
      <c r="M305" s="96"/>
      <c r="N305" s="96"/>
      <c r="O305" s="96"/>
      <c r="P305" s="96"/>
      <c r="Q305" s="96"/>
      <c r="R305" s="96"/>
      <c r="S305" s="96"/>
      <c r="T305" s="96"/>
      <c r="U305" s="96"/>
      <c r="V305" s="96"/>
      <c r="W305" s="96"/>
      <c r="X305" s="96"/>
      <c r="Y305" s="96"/>
      <c r="Z305" s="96"/>
      <c r="AA305" s="96"/>
      <c r="AB305" s="96"/>
      <c r="AC305" s="96"/>
      <c r="AD305" s="96"/>
      <c r="AE305" s="96"/>
      <c r="AF305" s="96"/>
      <c r="AG305" s="96"/>
      <c r="AH305" s="96"/>
      <c r="AI305" s="96"/>
      <c r="AJ305" s="96"/>
      <c r="AK305" s="96"/>
      <c r="AL305" s="96"/>
      <c r="AM305" s="96"/>
      <c r="AN305" s="96"/>
      <c r="AO305" s="96"/>
      <c r="AP305" s="96"/>
      <c r="AQ305" s="96"/>
    </row>
    <row r="306" spans="1:43">
      <c r="A306" s="96"/>
      <c r="B306" s="96"/>
      <c r="C306" s="96"/>
      <c r="D306" s="96"/>
      <c r="E306" s="96"/>
      <c r="F306" s="96"/>
      <c r="G306" s="96"/>
      <c r="H306" s="96"/>
      <c r="I306" s="96"/>
      <c r="J306" s="96"/>
      <c r="K306" s="96"/>
      <c r="L306" s="96"/>
      <c r="M306" s="96"/>
      <c r="N306" s="96"/>
      <c r="O306" s="96"/>
      <c r="P306" s="96"/>
      <c r="Q306" s="96"/>
      <c r="R306" s="96"/>
      <c r="S306" s="96"/>
      <c r="T306" s="96"/>
      <c r="U306" s="96"/>
      <c r="V306" s="96"/>
      <c r="W306" s="96"/>
      <c r="X306" s="96"/>
      <c r="Y306" s="96"/>
      <c r="Z306" s="96"/>
      <c r="AA306" s="96"/>
      <c r="AB306" s="96"/>
      <c r="AC306" s="96"/>
      <c r="AD306" s="96"/>
      <c r="AE306" s="96"/>
      <c r="AF306" s="96"/>
      <c r="AG306" s="96"/>
      <c r="AH306" s="96"/>
      <c r="AI306" s="96"/>
      <c r="AJ306" s="96"/>
      <c r="AK306" s="96"/>
      <c r="AL306" s="96"/>
      <c r="AM306" s="96"/>
      <c r="AN306" s="96"/>
      <c r="AO306" s="96"/>
      <c r="AP306" s="96"/>
      <c r="AQ306" s="96"/>
    </row>
    <row r="307" spans="1:43">
      <c r="A307" s="96"/>
      <c r="B307" s="96"/>
      <c r="C307" s="96"/>
      <c r="D307" s="96"/>
      <c r="E307" s="96"/>
      <c r="F307" s="96"/>
      <c r="G307" s="96"/>
      <c r="H307" s="96"/>
      <c r="I307" s="96"/>
      <c r="J307" s="96"/>
      <c r="K307" s="96"/>
      <c r="L307" s="96"/>
      <c r="M307" s="96"/>
      <c r="N307" s="96"/>
      <c r="O307" s="96"/>
      <c r="P307" s="96"/>
      <c r="Q307" s="96"/>
      <c r="R307" s="96"/>
      <c r="S307" s="96"/>
      <c r="T307" s="96"/>
      <c r="U307" s="96"/>
      <c r="V307" s="96"/>
      <c r="W307" s="96"/>
      <c r="X307" s="96"/>
      <c r="Y307" s="96"/>
      <c r="Z307" s="96"/>
      <c r="AA307" s="96"/>
      <c r="AB307" s="96"/>
      <c r="AC307" s="96"/>
      <c r="AD307" s="96"/>
      <c r="AE307" s="96"/>
      <c r="AF307" s="96"/>
      <c r="AG307" s="96"/>
      <c r="AH307" s="96"/>
      <c r="AI307" s="96"/>
      <c r="AJ307" s="96"/>
      <c r="AK307" s="96"/>
      <c r="AL307" s="96"/>
      <c r="AM307" s="96"/>
      <c r="AN307" s="96"/>
      <c r="AO307" s="96"/>
      <c r="AP307" s="96"/>
      <c r="AQ307" s="96"/>
    </row>
    <row r="308" spans="1:43">
      <c r="A308" s="96"/>
      <c r="B308" s="96"/>
      <c r="C308" s="96"/>
      <c r="D308" s="96"/>
      <c r="E308" s="96"/>
      <c r="F308" s="96"/>
      <c r="G308" s="96"/>
      <c r="H308" s="96"/>
      <c r="I308" s="96"/>
      <c r="J308" s="96"/>
      <c r="K308" s="96"/>
      <c r="L308" s="96"/>
      <c r="M308" s="96"/>
      <c r="N308" s="96"/>
      <c r="O308" s="96"/>
      <c r="P308" s="96"/>
      <c r="Q308" s="96"/>
      <c r="R308" s="96"/>
      <c r="S308" s="96"/>
      <c r="T308" s="96"/>
      <c r="U308" s="96"/>
      <c r="V308" s="96"/>
      <c r="W308" s="96"/>
      <c r="X308" s="96"/>
      <c r="Y308" s="96"/>
      <c r="Z308" s="96"/>
      <c r="AA308" s="96"/>
      <c r="AB308" s="96"/>
      <c r="AC308" s="96"/>
      <c r="AD308" s="96"/>
      <c r="AE308" s="96"/>
      <c r="AF308" s="96"/>
      <c r="AG308" s="96"/>
      <c r="AH308" s="96"/>
      <c r="AI308" s="96"/>
      <c r="AJ308" s="96"/>
      <c r="AK308" s="96"/>
      <c r="AL308" s="96"/>
      <c r="AM308" s="96"/>
      <c r="AN308" s="96"/>
      <c r="AO308" s="96"/>
      <c r="AP308" s="96"/>
      <c r="AQ308" s="96"/>
    </row>
    <row r="309" spans="1:43">
      <c r="A309" s="96"/>
      <c r="B309" s="96"/>
      <c r="C309" s="96"/>
      <c r="D309" s="96"/>
      <c r="E309" s="96"/>
      <c r="F309" s="96"/>
      <c r="G309" s="96"/>
      <c r="H309" s="96"/>
      <c r="I309" s="96"/>
      <c r="J309" s="96"/>
      <c r="K309" s="96"/>
      <c r="L309" s="96"/>
      <c r="M309" s="96"/>
      <c r="N309" s="96"/>
      <c r="O309" s="96"/>
      <c r="P309" s="96"/>
      <c r="Q309" s="96"/>
      <c r="R309" s="96"/>
      <c r="S309" s="96"/>
      <c r="T309" s="96"/>
      <c r="U309" s="96"/>
      <c r="V309" s="96"/>
      <c r="W309" s="96"/>
      <c r="X309" s="96"/>
      <c r="Y309" s="96"/>
      <c r="Z309" s="96"/>
      <c r="AA309" s="96"/>
      <c r="AB309" s="96"/>
      <c r="AC309" s="96"/>
      <c r="AD309" s="96"/>
      <c r="AE309" s="96"/>
      <c r="AF309" s="96"/>
      <c r="AG309" s="96"/>
      <c r="AH309" s="96"/>
      <c r="AI309" s="96"/>
      <c r="AJ309" s="96"/>
      <c r="AK309" s="96"/>
      <c r="AL309" s="96"/>
      <c r="AM309" s="96"/>
      <c r="AN309" s="96"/>
      <c r="AO309" s="96"/>
      <c r="AP309" s="96"/>
      <c r="AQ309" s="96"/>
    </row>
    <row r="310" spans="1:43">
      <c r="A310" s="96"/>
      <c r="B310" s="96"/>
      <c r="C310" s="96"/>
      <c r="D310" s="96"/>
      <c r="E310" s="96"/>
      <c r="F310" s="96"/>
      <c r="G310" s="96"/>
      <c r="H310" s="96"/>
      <c r="I310" s="96"/>
      <c r="J310" s="96"/>
      <c r="K310" s="96"/>
      <c r="L310" s="96"/>
      <c r="M310" s="96"/>
      <c r="N310" s="96"/>
      <c r="O310" s="96"/>
      <c r="P310" s="96"/>
      <c r="Q310" s="96"/>
      <c r="R310" s="96"/>
      <c r="S310" s="96"/>
      <c r="T310" s="96"/>
      <c r="U310" s="96"/>
      <c r="V310" s="96"/>
      <c r="W310" s="96"/>
      <c r="X310" s="96"/>
      <c r="Y310" s="96"/>
      <c r="Z310" s="96"/>
      <c r="AA310" s="96"/>
      <c r="AB310" s="96"/>
      <c r="AC310" s="96"/>
      <c r="AD310" s="96"/>
      <c r="AE310" s="96"/>
      <c r="AF310" s="96"/>
      <c r="AG310" s="96"/>
      <c r="AH310" s="96"/>
      <c r="AI310" s="96"/>
      <c r="AJ310" s="96"/>
      <c r="AK310" s="96"/>
      <c r="AL310" s="96"/>
      <c r="AM310" s="96"/>
      <c r="AN310" s="96"/>
      <c r="AO310" s="96"/>
      <c r="AP310" s="96"/>
      <c r="AQ310" s="96"/>
    </row>
    <row r="311" spans="1:43">
      <c r="A311" s="96"/>
      <c r="B311" s="96"/>
      <c r="C311" s="96"/>
      <c r="D311" s="96"/>
      <c r="E311" s="96"/>
      <c r="F311" s="96"/>
      <c r="G311" s="96"/>
      <c r="H311" s="96"/>
      <c r="I311" s="96"/>
      <c r="J311" s="96"/>
      <c r="K311" s="96"/>
      <c r="L311" s="96"/>
      <c r="M311" s="96"/>
      <c r="N311" s="96"/>
      <c r="O311" s="96"/>
      <c r="P311" s="96"/>
      <c r="Q311" s="96"/>
      <c r="R311" s="96"/>
      <c r="S311" s="96"/>
      <c r="T311" s="96"/>
      <c r="U311" s="96"/>
      <c r="V311" s="96"/>
      <c r="W311" s="96"/>
      <c r="X311" s="96"/>
      <c r="Y311" s="96"/>
      <c r="Z311" s="96"/>
      <c r="AA311" s="96"/>
      <c r="AB311" s="96"/>
      <c r="AC311" s="96"/>
      <c r="AD311" s="96"/>
      <c r="AE311" s="96"/>
      <c r="AF311" s="96"/>
      <c r="AG311" s="96"/>
      <c r="AH311" s="96"/>
      <c r="AI311" s="96"/>
      <c r="AJ311" s="96"/>
      <c r="AK311" s="96"/>
      <c r="AL311" s="96"/>
      <c r="AM311" s="96"/>
      <c r="AN311" s="96"/>
      <c r="AO311" s="96"/>
      <c r="AP311" s="96"/>
      <c r="AQ311" s="96"/>
    </row>
    <row r="312" spans="1:43">
      <c r="A312" s="96"/>
      <c r="B312" s="96"/>
      <c r="C312" s="96"/>
      <c r="D312" s="96"/>
      <c r="E312" s="96"/>
      <c r="F312" s="96"/>
      <c r="G312" s="96"/>
      <c r="H312" s="96"/>
      <c r="I312" s="96"/>
      <c r="J312" s="96"/>
      <c r="K312" s="96"/>
      <c r="L312" s="96"/>
      <c r="M312" s="96"/>
      <c r="N312" s="96"/>
      <c r="O312" s="96"/>
      <c r="P312" s="96"/>
      <c r="Q312" s="96"/>
      <c r="R312" s="96"/>
      <c r="S312" s="96"/>
      <c r="T312" s="96"/>
      <c r="U312" s="96"/>
      <c r="V312" s="96"/>
      <c r="W312" s="96"/>
      <c r="X312" s="96"/>
      <c r="Y312" s="96"/>
      <c r="Z312" s="96"/>
      <c r="AA312" s="96"/>
      <c r="AB312" s="96"/>
      <c r="AC312" s="96"/>
      <c r="AD312" s="96"/>
      <c r="AE312" s="96"/>
      <c r="AF312" s="96"/>
      <c r="AG312" s="96"/>
      <c r="AH312" s="96"/>
      <c r="AI312" s="96"/>
      <c r="AJ312" s="96"/>
      <c r="AK312" s="96"/>
      <c r="AL312" s="96"/>
      <c r="AM312" s="96"/>
      <c r="AN312" s="96"/>
      <c r="AO312" s="96"/>
      <c r="AP312" s="96"/>
      <c r="AQ312" s="96"/>
    </row>
    <row r="313" spans="1:43">
      <c r="A313" s="96"/>
      <c r="B313" s="96"/>
      <c r="C313" s="96"/>
      <c r="D313" s="96"/>
      <c r="E313" s="96"/>
      <c r="F313" s="96"/>
      <c r="G313" s="96"/>
      <c r="H313" s="96"/>
      <c r="I313" s="96"/>
      <c r="J313" s="96"/>
      <c r="K313" s="96"/>
      <c r="L313" s="96"/>
      <c r="M313" s="96"/>
      <c r="N313" s="96"/>
      <c r="O313" s="96"/>
      <c r="P313" s="96"/>
      <c r="Q313" s="96"/>
      <c r="R313" s="96"/>
      <c r="S313" s="96"/>
      <c r="T313" s="96"/>
      <c r="U313" s="96"/>
      <c r="V313" s="96"/>
      <c r="W313" s="96"/>
      <c r="X313" s="96"/>
      <c r="Y313" s="96"/>
      <c r="Z313" s="96"/>
      <c r="AA313" s="96"/>
      <c r="AB313" s="96"/>
      <c r="AC313" s="96"/>
      <c r="AD313" s="96"/>
      <c r="AE313" s="96"/>
      <c r="AF313" s="96"/>
      <c r="AG313" s="96"/>
      <c r="AH313" s="96"/>
      <c r="AI313" s="96"/>
      <c r="AJ313" s="96"/>
      <c r="AK313" s="96"/>
      <c r="AL313" s="96"/>
      <c r="AM313" s="96"/>
      <c r="AN313" s="96"/>
      <c r="AO313" s="96"/>
      <c r="AP313" s="96"/>
      <c r="AQ313" s="96"/>
    </row>
    <row r="314" spans="1:43">
      <c r="A314" s="96"/>
      <c r="B314" s="96"/>
      <c r="C314" s="96"/>
      <c r="D314" s="96"/>
      <c r="E314" s="96"/>
      <c r="F314" s="96"/>
      <c r="G314" s="96"/>
      <c r="H314" s="96"/>
      <c r="I314" s="96"/>
      <c r="J314" s="96"/>
      <c r="K314" s="96"/>
      <c r="L314" s="96"/>
      <c r="M314" s="96"/>
      <c r="N314" s="96"/>
      <c r="O314" s="96"/>
      <c r="P314" s="96"/>
      <c r="Q314" s="96"/>
      <c r="R314" s="96"/>
      <c r="S314" s="96"/>
      <c r="T314" s="96"/>
      <c r="U314" s="96"/>
      <c r="V314" s="96"/>
      <c r="W314" s="96"/>
      <c r="X314" s="96"/>
      <c r="Y314" s="96"/>
      <c r="Z314" s="96"/>
      <c r="AA314" s="96"/>
      <c r="AB314" s="96"/>
      <c r="AC314" s="96"/>
      <c r="AD314" s="96"/>
      <c r="AE314" s="96"/>
      <c r="AF314" s="96"/>
      <c r="AG314" s="96"/>
      <c r="AH314" s="96"/>
      <c r="AI314" s="96"/>
      <c r="AJ314" s="96"/>
      <c r="AK314" s="96"/>
      <c r="AL314" s="96"/>
      <c r="AM314" s="96"/>
      <c r="AN314" s="96"/>
      <c r="AO314" s="96"/>
      <c r="AP314" s="96"/>
      <c r="AQ314" s="96"/>
    </row>
    <row r="315" spans="1:43">
      <c r="A315" s="96"/>
      <c r="B315" s="96"/>
      <c r="C315" s="96"/>
      <c r="D315" s="96"/>
      <c r="E315" s="96"/>
      <c r="F315" s="96"/>
      <c r="G315" s="96"/>
      <c r="H315" s="96"/>
      <c r="I315" s="96"/>
      <c r="J315" s="96"/>
      <c r="K315" s="96"/>
      <c r="L315" s="96"/>
      <c r="M315" s="96"/>
      <c r="N315" s="96"/>
      <c r="O315" s="96"/>
      <c r="P315" s="96"/>
      <c r="Q315" s="96"/>
      <c r="R315" s="96"/>
      <c r="S315" s="96"/>
      <c r="T315" s="96"/>
      <c r="U315" s="96"/>
      <c r="V315" s="96"/>
      <c r="W315" s="96"/>
      <c r="X315" s="96"/>
      <c r="Y315" s="96"/>
      <c r="Z315" s="96"/>
      <c r="AA315" s="96"/>
      <c r="AB315" s="96"/>
      <c r="AC315" s="96"/>
      <c r="AD315" s="96"/>
      <c r="AE315" s="96"/>
      <c r="AF315" s="96"/>
      <c r="AG315" s="96"/>
      <c r="AH315" s="96"/>
      <c r="AI315" s="96"/>
      <c r="AJ315" s="96"/>
      <c r="AK315" s="96"/>
      <c r="AL315" s="96"/>
      <c r="AM315" s="96"/>
      <c r="AN315" s="96"/>
      <c r="AO315" s="96"/>
      <c r="AP315" s="96"/>
      <c r="AQ315" s="96"/>
    </row>
    <row r="316" spans="1:43">
      <c r="A316" s="96"/>
      <c r="B316" s="96"/>
      <c r="C316" s="96"/>
      <c r="D316" s="96"/>
      <c r="E316" s="96"/>
      <c r="F316" s="96"/>
      <c r="G316" s="96"/>
      <c r="H316" s="96"/>
      <c r="I316" s="96"/>
      <c r="J316" s="96"/>
      <c r="K316" s="96"/>
      <c r="L316" s="96"/>
      <c r="M316" s="96"/>
      <c r="N316" s="96"/>
      <c r="O316" s="96"/>
      <c r="P316" s="96"/>
      <c r="Q316" s="96"/>
      <c r="R316" s="96"/>
      <c r="S316" s="96"/>
      <c r="T316" s="96"/>
      <c r="U316" s="96"/>
      <c r="V316" s="96"/>
      <c r="W316" s="96"/>
      <c r="X316" s="96"/>
      <c r="Y316" s="96"/>
      <c r="Z316" s="96"/>
      <c r="AA316" s="96"/>
      <c r="AB316" s="96"/>
      <c r="AC316" s="96"/>
      <c r="AD316" s="96"/>
      <c r="AE316" s="96"/>
      <c r="AF316" s="96"/>
      <c r="AG316" s="96"/>
      <c r="AH316" s="96"/>
      <c r="AI316" s="96"/>
      <c r="AJ316" s="96"/>
      <c r="AK316" s="96"/>
      <c r="AL316" s="96"/>
      <c r="AM316" s="96"/>
      <c r="AN316" s="96"/>
      <c r="AO316" s="96"/>
      <c r="AP316" s="96"/>
      <c r="AQ316" s="96"/>
    </row>
    <row r="317" spans="1:43">
      <c r="A317" s="96"/>
      <c r="B317" s="96"/>
      <c r="C317" s="96"/>
      <c r="D317" s="96"/>
      <c r="E317" s="96"/>
      <c r="F317" s="96"/>
      <c r="G317" s="96"/>
      <c r="H317" s="96"/>
      <c r="I317" s="96"/>
      <c r="J317" s="96"/>
      <c r="K317" s="96"/>
      <c r="L317" s="96"/>
      <c r="M317" s="96"/>
      <c r="N317" s="96"/>
      <c r="O317" s="96"/>
      <c r="P317" s="96"/>
      <c r="Q317" s="96"/>
      <c r="R317" s="96"/>
      <c r="S317" s="96"/>
      <c r="T317" s="96"/>
      <c r="U317" s="96"/>
      <c r="V317" s="96"/>
      <c r="W317" s="96"/>
      <c r="X317" s="96"/>
      <c r="Y317" s="96"/>
      <c r="Z317" s="96"/>
      <c r="AA317" s="96"/>
      <c r="AB317" s="96"/>
      <c r="AC317" s="96"/>
      <c r="AD317" s="96"/>
      <c r="AE317" s="96"/>
      <c r="AF317" s="96"/>
      <c r="AG317" s="96"/>
      <c r="AH317" s="96"/>
      <c r="AI317" s="96"/>
      <c r="AJ317" s="96"/>
      <c r="AK317" s="96"/>
      <c r="AL317" s="96"/>
      <c r="AM317" s="96"/>
      <c r="AN317" s="96"/>
      <c r="AO317" s="96"/>
      <c r="AP317" s="96"/>
      <c r="AQ317" s="96"/>
    </row>
    <row r="318" spans="1:43">
      <c r="A318" s="96"/>
      <c r="B318" s="96"/>
      <c r="C318" s="96"/>
      <c r="D318" s="96"/>
      <c r="E318" s="96"/>
      <c r="F318" s="96"/>
      <c r="G318" s="96"/>
      <c r="H318" s="96"/>
      <c r="I318" s="96"/>
      <c r="J318" s="96"/>
      <c r="K318" s="96"/>
      <c r="L318" s="96"/>
      <c r="M318" s="96"/>
      <c r="N318" s="96"/>
      <c r="O318" s="96"/>
      <c r="P318" s="96"/>
      <c r="Q318" s="96"/>
      <c r="R318" s="96"/>
      <c r="S318" s="96"/>
      <c r="T318" s="96"/>
      <c r="U318" s="96"/>
      <c r="V318" s="96"/>
      <c r="W318" s="96"/>
      <c r="X318" s="96"/>
      <c r="Y318" s="96"/>
      <c r="Z318" s="96"/>
      <c r="AA318" s="96"/>
      <c r="AB318" s="96"/>
      <c r="AC318" s="96"/>
      <c r="AD318" s="96"/>
      <c r="AE318" s="96"/>
      <c r="AF318" s="96"/>
      <c r="AG318" s="96"/>
      <c r="AH318" s="96"/>
      <c r="AI318" s="96"/>
      <c r="AJ318" s="96"/>
      <c r="AK318" s="96"/>
      <c r="AL318" s="96"/>
      <c r="AM318" s="96"/>
      <c r="AN318" s="96"/>
      <c r="AO318" s="96"/>
      <c r="AP318" s="96"/>
      <c r="AQ318" s="96"/>
    </row>
    <row r="319" spans="1:43">
      <c r="A319" s="96"/>
      <c r="B319" s="96"/>
      <c r="C319" s="96"/>
      <c r="D319" s="96"/>
      <c r="E319" s="96"/>
      <c r="F319" s="96"/>
      <c r="G319" s="96"/>
      <c r="H319" s="96"/>
      <c r="I319" s="96"/>
      <c r="J319" s="96"/>
      <c r="K319" s="96"/>
      <c r="L319" s="96"/>
      <c r="M319" s="96"/>
      <c r="N319" s="96"/>
      <c r="O319" s="96"/>
      <c r="P319" s="96"/>
      <c r="Q319" s="96"/>
      <c r="R319" s="96"/>
      <c r="S319" s="96"/>
      <c r="T319" s="96"/>
      <c r="U319" s="96"/>
      <c r="V319" s="96"/>
      <c r="W319" s="96"/>
      <c r="X319" s="96"/>
      <c r="Y319" s="96"/>
      <c r="Z319" s="96"/>
      <c r="AA319" s="96"/>
      <c r="AB319" s="96"/>
      <c r="AC319" s="96"/>
      <c r="AD319" s="96"/>
      <c r="AE319" s="96"/>
      <c r="AF319" s="96"/>
      <c r="AG319" s="96"/>
      <c r="AH319" s="96"/>
      <c r="AI319" s="96"/>
      <c r="AJ319" s="96"/>
      <c r="AK319" s="96"/>
      <c r="AL319" s="96"/>
      <c r="AM319" s="96"/>
      <c r="AN319" s="96"/>
      <c r="AO319" s="96"/>
      <c r="AP319" s="96"/>
      <c r="AQ319" s="96"/>
    </row>
    <row r="320" spans="1:43">
      <c r="A320" s="96"/>
      <c r="B320" s="96"/>
      <c r="C320" s="96"/>
      <c r="D320" s="96"/>
      <c r="E320" s="96"/>
      <c r="F320" s="96"/>
      <c r="G320" s="96"/>
      <c r="H320" s="96"/>
      <c r="I320" s="96"/>
      <c r="J320" s="96"/>
      <c r="K320" s="96"/>
      <c r="L320" s="96"/>
      <c r="M320" s="96"/>
      <c r="N320" s="96"/>
      <c r="O320" s="96"/>
      <c r="P320" s="96"/>
      <c r="Q320" s="96"/>
      <c r="R320" s="96"/>
      <c r="S320" s="96"/>
      <c r="T320" s="96"/>
      <c r="U320" s="96"/>
      <c r="V320" s="96"/>
      <c r="W320" s="96"/>
      <c r="X320" s="96"/>
      <c r="Y320" s="96"/>
      <c r="Z320" s="96"/>
      <c r="AA320" s="96"/>
      <c r="AB320" s="96"/>
      <c r="AC320" s="96"/>
      <c r="AD320" s="96"/>
      <c r="AE320" s="96"/>
      <c r="AF320" s="96"/>
      <c r="AG320" s="96"/>
      <c r="AH320" s="96"/>
      <c r="AI320" s="96"/>
      <c r="AJ320" s="96"/>
      <c r="AK320" s="96"/>
      <c r="AL320" s="96"/>
      <c r="AM320" s="96"/>
      <c r="AN320" s="96"/>
      <c r="AO320" s="96"/>
      <c r="AP320" s="96"/>
      <c r="AQ320" s="96"/>
    </row>
    <row r="321" spans="1:43">
      <c r="A321" s="96"/>
      <c r="B321" s="96"/>
      <c r="C321" s="96"/>
      <c r="D321" s="96"/>
      <c r="E321" s="96"/>
      <c r="F321" s="96"/>
      <c r="G321" s="96"/>
      <c r="H321" s="96"/>
      <c r="I321" s="96"/>
      <c r="J321" s="96"/>
      <c r="K321" s="96"/>
      <c r="L321" s="96"/>
      <c r="M321" s="96"/>
      <c r="N321" s="96"/>
      <c r="O321" s="96"/>
      <c r="P321" s="96"/>
      <c r="Q321" s="96"/>
      <c r="R321" s="96"/>
      <c r="S321" s="96"/>
      <c r="T321" s="96"/>
      <c r="U321" s="96"/>
      <c r="V321" s="96"/>
      <c r="W321" s="96"/>
      <c r="X321" s="96"/>
      <c r="Y321" s="96"/>
      <c r="Z321" s="96"/>
      <c r="AA321" s="96"/>
      <c r="AB321" s="96"/>
      <c r="AC321" s="96"/>
      <c r="AD321" s="96"/>
      <c r="AE321" s="96"/>
      <c r="AF321" s="96"/>
      <c r="AG321" s="96"/>
      <c r="AH321" s="96"/>
      <c r="AI321" s="96"/>
      <c r="AJ321" s="96"/>
      <c r="AK321" s="96"/>
      <c r="AL321" s="96"/>
      <c r="AM321" s="96"/>
      <c r="AN321" s="96"/>
      <c r="AO321" s="96"/>
      <c r="AP321" s="96"/>
      <c r="AQ321" s="96"/>
    </row>
    <row r="322" spans="1:43">
      <c r="A322" s="96"/>
      <c r="B322" s="96"/>
      <c r="C322" s="96"/>
      <c r="D322" s="96"/>
      <c r="E322" s="96"/>
      <c r="F322" s="96"/>
      <c r="G322" s="96"/>
      <c r="H322" s="96"/>
      <c r="I322" s="96"/>
      <c r="J322" s="96"/>
      <c r="K322" s="96"/>
      <c r="L322" s="96"/>
      <c r="M322" s="96"/>
      <c r="N322" s="96"/>
      <c r="O322" s="96"/>
      <c r="P322" s="96"/>
      <c r="Q322" s="96"/>
      <c r="R322" s="96"/>
      <c r="S322" s="96"/>
      <c r="T322" s="96"/>
      <c r="U322" s="96"/>
      <c r="V322" s="96"/>
      <c r="W322" s="96"/>
      <c r="X322" s="96"/>
      <c r="Y322" s="96"/>
      <c r="Z322" s="96"/>
      <c r="AA322" s="96"/>
      <c r="AB322" s="96"/>
      <c r="AC322" s="96"/>
      <c r="AD322" s="96"/>
      <c r="AE322" s="96"/>
      <c r="AF322" s="96"/>
      <c r="AG322" s="96"/>
      <c r="AH322" s="96"/>
      <c r="AI322" s="96"/>
      <c r="AJ322" s="96"/>
      <c r="AK322" s="96"/>
      <c r="AL322" s="96"/>
      <c r="AM322" s="96"/>
      <c r="AN322" s="96"/>
      <c r="AO322" s="96"/>
      <c r="AP322" s="96"/>
      <c r="AQ322" s="96"/>
    </row>
    <row r="323" spans="1:43">
      <c r="A323" s="96"/>
      <c r="B323" s="96"/>
      <c r="C323" s="96"/>
      <c r="D323" s="96"/>
      <c r="E323" s="96"/>
      <c r="F323" s="96"/>
      <c r="G323" s="96"/>
      <c r="H323" s="96"/>
      <c r="I323" s="96"/>
      <c r="J323" s="96"/>
      <c r="K323" s="96"/>
      <c r="L323" s="96"/>
      <c r="M323" s="96"/>
      <c r="N323" s="96"/>
      <c r="O323" s="96"/>
      <c r="P323" s="96"/>
      <c r="Q323" s="96"/>
      <c r="R323" s="96"/>
      <c r="S323" s="96"/>
      <c r="T323" s="96"/>
      <c r="U323" s="96"/>
      <c r="V323" s="96"/>
      <c r="W323" s="96"/>
      <c r="X323" s="96"/>
      <c r="Y323" s="96"/>
      <c r="Z323" s="96"/>
      <c r="AA323" s="96"/>
      <c r="AB323" s="96"/>
      <c r="AC323" s="96"/>
      <c r="AD323" s="96"/>
      <c r="AE323" s="96"/>
      <c r="AF323" s="96"/>
      <c r="AG323" s="96"/>
      <c r="AH323" s="96"/>
      <c r="AI323" s="96"/>
      <c r="AJ323" s="96"/>
      <c r="AK323" s="96"/>
      <c r="AL323" s="96"/>
      <c r="AM323" s="96"/>
      <c r="AN323" s="96"/>
      <c r="AO323" s="96"/>
      <c r="AP323" s="96"/>
      <c r="AQ323" s="96"/>
    </row>
    <row r="324" spans="1:43">
      <c r="A324" s="96"/>
      <c r="B324" s="96"/>
      <c r="C324" s="96"/>
      <c r="D324" s="96"/>
      <c r="E324" s="96"/>
      <c r="F324" s="96"/>
      <c r="G324" s="96"/>
      <c r="H324" s="96"/>
      <c r="I324" s="96"/>
      <c r="J324" s="96"/>
      <c r="K324" s="96"/>
      <c r="L324" s="96"/>
      <c r="M324" s="96"/>
      <c r="N324" s="96"/>
      <c r="O324" s="96"/>
      <c r="P324" s="96"/>
      <c r="Q324" s="96"/>
      <c r="R324" s="96"/>
      <c r="S324" s="96"/>
      <c r="T324" s="96"/>
      <c r="U324" s="96"/>
      <c r="V324" s="96"/>
      <c r="W324" s="96"/>
      <c r="X324" s="96"/>
      <c r="Y324" s="96"/>
      <c r="Z324" s="96"/>
      <c r="AA324" s="96"/>
      <c r="AB324" s="96"/>
      <c r="AC324" s="96"/>
      <c r="AD324" s="96"/>
      <c r="AE324" s="96"/>
      <c r="AF324" s="96"/>
      <c r="AG324" s="96"/>
      <c r="AH324" s="96"/>
      <c r="AI324" s="96"/>
      <c r="AJ324" s="96"/>
      <c r="AK324" s="96"/>
      <c r="AL324" s="96"/>
      <c r="AM324" s="96"/>
      <c r="AN324" s="96"/>
      <c r="AO324" s="96"/>
      <c r="AP324" s="96"/>
      <c r="AQ324" s="96"/>
    </row>
    <row r="325" spans="1:43">
      <c r="A325" s="96"/>
      <c r="B325" s="96"/>
      <c r="C325" s="96"/>
      <c r="D325" s="96"/>
      <c r="E325" s="96"/>
      <c r="F325" s="96"/>
      <c r="G325" s="96"/>
      <c r="H325" s="96"/>
      <c r="I325" s="96"/>
      <c r="J325" s="96"/>
      <c r="K325" s="96"/>
      <c r="L325" s="96"/>
      <c r="M325" s="96"/>
      <c r="N325" s="96"/>
      <c r="O325" s="96"/>
      <c r="P325" s="96"/>
      <c r="Q325" s="96"/>
      <c r="R325" s="96"/>
      <c r="S325" s="96"/>
      <c r="T325" s="96"/>
      <c r="U325" s="96"/>
      <c r="V325" s="96"/>
      <c r="W325" s="96"/>
      <c r="X325" s="96"/>
      <c r="Y325" s="96"/>
      <c r="Z325" s="96"/>
      <c r="AA325" s="96"/>
      <c r="AB325" s="96"/>
      <c r="AC325" s="96"/>
      <c r="AD325" s="96"/>
      <c r="AE325" s="96"/>
      <c r="AF325" s="96"/>
      <c r="AG325" s="96"/>
      <c r="AH325" s="96"/>
      <c r="AI325" s="96"/>
      <c r="AJ325" s="96"/>
      <c r="AK325" s="96"/>
      <c r="AL325" s="96"/>
      <c r="AM325" s="96"/>
      <c r="AN325" s="96"/>
      <c r="AO325" s="96"/>
      <c r="AP325" s="96"/>
      <c r="AQ325" s="96"/>
    </row>
    <row r="326" spans="1:43">
      <c r="A326" s="96"/>
      <c r="B326" s="96"/>
      <c r="C326" s="96"/>
      <c r="D326" s="96"/>
      <c r="E326" s="96"/>
      <c r="F326" s="96"/>
      <c r="G326" s="96"/>
      <c r="H326" s="96"/>
      <c r="I326" s="96"/>
      <c r="J326" s="96"/>
      <c r="K326" s="96"/>
      <c r="L326" s="96"/>
      <c r="M326" s="96"/>
      <c r="N326" s="96"/>
      <c r="O326" s="96"/>
      <c r="P326" s="96"/>
      <c r="Q326" s="96"/>
      <c r="R326" s="96"/>
      <c r="S326" s="96"/>
      <c r="T326" s="96"/>
      <c r="U326" s="96"/>
      <c r="V326" s="96"/>
      <c r="W326" s="96"/>
      <c r="X326" s="96"/>
      <c r="Y326" s="96"/>
      <c r="Z326" s="96"/>
      <c r="AA326" s="96"/>
      <c r="AB326" s="96"/>
      <c r="AC326" s="96"/>
      <c r="AD326" s="96"/>
      <c r="AE326" s="96"/>
      <c r="AF326" s="96"/>
      <c r="AG326" s="96"/>
      <c r="AH326" s="96"/>
      <c r="AI326" s="96"/>
      <c r="AJ326" s="96"/>
      <c r="AK326" s="96"/>
      <c r="AL326" s="96"/>
      <c r="AM326" s="96"/>
      <c r="AN326" s="96"/>
      <c r="AO326" s="96"/>
      <c r="AP326" s="96"/>
      <c r="AQ326" s="96"/>
    </row>
    <row r="327" spans="1:43">
      <c r="A327" s="96"/>
      <c r="B327" s="96"/>
      <c r="C327" s="96"/>
      <c r="D327" s="96"/>
      <c r="E327" s="96"/>
      <c r="F327" s="96"/>
      <c r="G327" s="96"/>
      <c r="H327" s="96"/>
      <c r="I327" s="96"/>
      <c r="J327" s="96"/>
      <c r="K327" s="96"/>
      <c r="L327" s="96"/>
      <c r="M327" s="96"/>
      <c r="N327" s="96"/>
      <c r="O327" s="96"/>
      <c r="P327" s="96"/>
      <c r="Q327" s="96"/>
      <c r="R327" s="96"/>
      <c r="S327" s="96"/>
      <c r="T327" s="96"/>
      <c r="U327" s="96"/>
      <c r="V327" s="96"/>
      <c r="W327" s="96"/>
      <c r="X327" s="96"/>
      <c r="Y327" s="96"/>
      <c r="Z327" s="96"/>
      <c r="AA327" s="96"/>
      <c r="AB327" s="96"/>
      <c r="AC327" s="96"/>
      <c r="AD327" s="96"/>
      <c r="AE327" s="96"/>
      <c r="AF327" s="96"/>
      <c r="AG327" s="96"/>
      <c r="AH327" s="96"/>
      <c r="AI327" s="96"/>
      <c r="AJ327" s="96"/>
      <c r="AK327" s="96"/>
      <c r="AL327" s="96"/>
      <c r="AM327" s="96"/>
      <c r="AN327" s="96"/>
      <c r="AO327" s="96"/>
      <c r="AP327" s="96"/>
      <c r="AQ327" s="96"/>
    </row>
    <row r="328" spans="1:43">
      <c r="A328" s="96"/>
      <c r="B328" s="96"/>
      <c r="C328" s="96"/>
      <c r="D328" s="96"/>
      <c r="E328" s="96"/>
      <c r="F328" s="96"/>
      <c r="G328" s="96"/>
      <c r="H328" s="96"/>
      <c r="I328" s="96"/>
      <c r="J328" s="96"/>
      <c r="K328" s="96"/>
      <c r="L328" s="96"/>
      <c r="M328" s="96"/>
      <c r="N328" s="96"/>
      <c r="O328" s="96"/>
      <c r="P328" s="96"/>
      <c r="Q328" s="96"/>
      <c r="R328" s="96"/>
      <c r="S328" s="96"/>
      <c r="T328" s="96"/>
      <c r="U328" s="96"/>
      <c r="V328" s="96"/>
      <c r="W328" s="96"/>
      <c r="X328" s="96"/>
      <c r="Y328" s="96"/>
      <c r="Z328" s="96"/>
      <c r="AA328" s="96"/>
      <c r="AB328" s="96"/>
      <c r="AC328" s="96"/>
      <c r="AD328" s="96"/>
      <c r="AE328" s="96"/>
      <c r="AF328" s="96"/>
      <c r="AG328" s="96"/>
      <c r="AH328" s="96"/>
      <c r="AI328" s="96"/>
      <c r="AJ328" s="96"/>
      <c r="AK328" s="96"/>
      <c r="AL328" s="96"/>
      <c r="AM328" s="96"/>
      <c r="AN328" s="96"/>
      <c r="AO328" s="96"/>
      <c r="AP328" s="96"/>
      <c r="AQ328" s="96"/>
    </row>
    <row r="329" spans="1:43">
      <c r="A329" s="96"/>
      <c r="B329" s="96"/>
      <c r="C329" s="96"/>
      <c r="D329" s="96"/>
      <c r="E329" s="96"/>
      <c r="F329" s="96"/>
      <c r="G329" s="96"/>
      <c r="H329" s="96"/>
      <c r="I329" s="96"/>
      <c r="J329" s="96"/>
      <c r="K329" s="96"/>
      <c r="L329" s="96"/>
      <c r="M329" s="96"/>
      <c r="N329" s="96"/>
      <c r="O329" s="96"/>
      <c r="P329" s="96"/>
      <c r="Q329" s="96"/>
      <c r="R329" s="96"/>
      <c r="S329" s="96"/>
      <c r="T329" s="96"/>
      <c r="U329" s="96"/>
      <c r="V329" s="96"/>
      <c r="W329" s="96"/>
      <c r="X329" s="96"/>
      <c r="Y329" s="96"/>
      <c r="Z329" s="96"/>
      <c r="AA329" s="96"/>
      <c r="AB329" s="96"/>
      <c r="AC329" s="96"/>
      <c r="AD329" s="96"/>
      <c r="AE329" s="96"/>
      <c r="AF329" s="96"/>
      <c r="AG329" s="96"/>
      <c r="AH329" s="96"/>
      <c r="AI329" s="96"/>
      <c r="AJ329" s="96"/>
      <c r="AK329" s="96"/>
      <c r="AL329" s="96"/>
      <c r="AM329" s="96"/>
      <c r="AN329" s="96"/>
      <c r="AO329" s="96"/>
      <c r="AP329" s="96"/>
      <c r="AQ329" s="96"/>
    </row>
    <row r="330" spans="1:43">
      <c r="A330" s="96"/>
      <c r="B330" s="96"/>
      <c r="C330" s="96"/>
      <c r="D330" s="96"/>
      <c r="E330" s="96"/>
      <c r="F330" s="96"/>
      <c r="G330" s="96"/>
      <c r="H330" s="96"/>
      <c r="I330" s="96"/>
      <c r="J330" s="96"/>
      <c r="K330" s="96"/>
      <c r="L330" s="96"/>
      <c r="M330" s="96"/>
      <c r="N330" s="96"/>
      <c r="O330" s="96"/>
      <c r="P330" s="96"/>
      <c r="Q330" s="96"/>
      <c r="R330" s="96"/>
      <c r="S330" s="96"/>
      <c r="T330" s="96"/>
      <c r="U330" s="96"/>
      <c r="V330" s="96"/>
      <c r="W330" s="96"/>
      <c r="X330" s="96"/>
      <c r="Y330" s="96"/>
      <c r="Z330" s="96"/>
      <c r="AA330" s="96"/>
      <c r="AB330" s="96"/>
      <c r="AC330" s="96"/>
      <c r="AD330" s="96"/>
      <c r="AE330" s="96"/>
      <c r="AF330" s="96"/>
      <c r="AG330" s="96"/>
      <c r="AH330" s="96"/>
      <c r="AI330" s="96"/>
      <c r="AJ330" s="96"/>
      <c r="AK330" s="96"/>
      <c r="AL330" s="96"/>
      <c r="AM330" s="96"/>
      <c r="AN330" s="96"/>
      <c r="AO330" s="96"/>
      <c r="AP330" s="96"/>
      <c r="AQ330" s="96"/>
    </row>
    <row r="331" spans="1:43">
      <c r="A331" s="96"/>
      <c r="B331" s="96"/>
      <c r="C331" s="96"/>
      <c r="D331" s="96"/>
      <c r="E331" s="96"/>
      <c r="F331" s="96"/>
      <c r="G331" s="96"/>
      <c r="H331" s="96"/>
      <c r="I331" s="96"/>
      <c r="J331" s="96"/>
      <c r="K331" s="96"/>
      <c r="L331" s="96"/>
      <c r="M331" s="96"/>
      <c r="N331" s="96"/>
      <c r="O331" s="96"/>
      <c r="P331" s="96"/>
      <c r="Q331" s="96"/>
      <c r="R331" s="96"/>
      <c r="S331" s="96"/>
      <c r="T331" s="96"/>
      <c r="U331" s="96"/>
      <c r="V331" s="96"/>
      <c r="W331" s="96"/>
      <c r="X331" s="96"/>
      <c r="Y331" s="96"/>
      <c r="Z331" s="96"/>
      <c r="AA331" s="96"/>
      <c r="AB331" s="96"/>
      <c r="AC331" s="96"/>
      <c r="AD331" s="96"/>
      <c r="AE331" s="96"/>
      <c r="AF331" s="96"/>
      <c r="AG331" s="96"/>
      <c r="AH331" s="96"/>
      <c r="AI331" s="96"/>
      <c r="AJ331" s="96"/>
      <c r="AK331" s="96"/>
      <c r="AL331" s="96"/>
      <c r="AM331" s="96"/>
      <c r="AN331" s="96"/>
      <c r="AO331" s="96"/>
      <c r="AP331" s="96"/>
      <c r="AQ331" s="96"/>
    </row>
    <row r="332" spans="1:43">
      <c r="A332" s="96"/>
      <c r="B332" s="96"/>
      <c r="C332" s="96"/>
      <c r="D332" s="96"/>
      <c r="E332" s="96"/>
      <c r="F332" s="96"/>
      <c r="G332" s="96"/>
      <c r="H332" s="96"/>
      <c r="I332" s="96"/>
      <c r="J332" s="96"/>
      <c r="K332" s="96"/>
      <c r="L332" s="96"/>
      <c r="M332" s="96"/>
      <c r="N332" s="96"/>
      <c r="O332" s="96"/>
      <c r="P332" s="96"/>
      <c r="Q332" s="96"/>
      <c r="R332" s="96"/>
      <c r="S332" s="96"/>
      <c r="T332" s="96"/>
      <c r="U332" s="96"/>
      <c r="V332" s="96"/>
      <c r="W332" s="96"/>
      <c r="X332" s="96"/>
      <c r="Y332" s="96"/>
      <c r="Z332" s="96"/>
      <c r="AA332" s="96"/>
      <c r="AB332" s="96"/>
      <c r="AC332" s="96"/>
      <c r="AD332" s="96"/>
      <c r="AE332" s="96"/>
      <c r="AF332" s="96"/>
      <c r="AG332" s="96"/>
      <c r="AH332" s="96"/>
      <c r="AI332" s="96"/>
      <c r="AJ332" s="96"/>
      <c r="AK332" s="96"/>
      <c r="AL332" s="96"/>
      <c r="AM332" s="96"/>
      <c r="AN332" s="96"/>
      <c r="AO332" s="96"/>
      <c r="AP332" s="96"/>
      <c r="AQ332" s="96"/>
    </row>
    <row r="333" spans="1:43">
      <c r="A333" s="96"/>
      <c r="B333" s="96"/>
      <c r="C333" s="96"/>
      <c r="D333" s="96"/>
      <c r="E333" s="96"/>
      <c r="F333" s="96"/>
      <c r="G333" s="96"/>
      <c r="H333" s="96"/>
      <c r="I333" s="96"/>
      <c r="J333" s="96"/>
      <c r="K333" s="96"/>
      <c r="L333" s="96"/>
      <c r="M333" s="96"/>
      <c r="N333" s="96"/>
      <c r="O333" s="96"/>
      <c r="P333" s="96"/>
      <c r="Q333" s="96"/>
      <c r="R333" s="96"/>
      <c r="S333" s="96"/>
      <c r="T333" s="96"/>
      <c r="U333" s="96"/>
      <c r="V333" s="96"/>
      <c r="W333" s="96"/>
      <c r="X333" s="96"/>
      <c r="Y333" s="96"/>
      <c r="Z333" s="96"/>
      <c r="AA333" s="96"/>
      <c r="AB333" s="96"/>
      <c r="AC333" s="96"/>
      <c r="AD333" s="96"/>
      <c r="AE333" s="96"/>
      <c r="AF333" s="96"/>
      <c r="AG333" s="96"/>
      <c r="AH333" s="96"/>
      <c r="AI333" s="96"/>
      <c r="AJ333" s="96"/>
      <c r="AK333" s="96"/>
      <c r="AL333" s="96"/>
      <c r="AM333" s="96"/>
      <c r="AN333" s="96"/>
      <c r="AO333" s="96"/>
      <c r="AP333" s="96"/>
      <c r="AQ333" s="96"/>
    </row>
    <row r="334" spans="1:43">
      <c r="A334" s="96"/>
      <c r="B334" s="96"/>
      <c r="C334" s="96"/>
      <c r="D334" s="96"/>
      <c r="E334" s="96"/>
      <c r="F334" s="96"/>
      <c r="G334" s="96"/>
      <c r="H334" s="96"/>
      <c r="I334" s="96"/>
      <c r="J334" s="96"/>
      <c r="K334" s="96"/>
      <c r="L334" s="96"/>
      <c r="M334" s="96"/>
      <c r="N334" s="96"/>
      <c r="O334" s="96"/>
      <c r="P334" s="96"/>
      <c r="Q334" s="96"/>
      <c r="R334" s="96"/>
      <c r="S334" s="96"/>
      <c r="T334" s="96"/>
      <c r="U334" s="96"/>
      <c r="V334" s="96"/>
      <c r="W334" s="96"/>
      <c r="X334" s="96"/>
      <c r="Y334" s="96"/>
      <c r="Z334" s="96"/>
      <c r="AA334" s="96"/>
      <c r="AB334" s="96"/>
      <c r="AC334" s="96"/>
      <c r="AD334" s="96"/>
      <c r="AE334" s="96"/>
      <c r="AF334" s="96"/>
      <c r="AG334" s="96"/>
      <c r="AH334" s="96"/>
      <c r="AI334" s="96"/>
      <c r="AJ334" s="96"/>
      <c r="AK334" s="96"/>
      <c r="AL334" s="96"/>
      <c r="AM334" s="96"/>
      <c r="AN334" s="96"/>
      <c r="AO334" s="96"/>
      <c r="AP334" s="96"/>
      <c r="AQ334" s="96"/>
    </row>
    <row r="335" spans="1:43">
      <c r="A335" s="96"/>
      <c r="B335" s="96"/>
      <c r="C335" s="96"/>
      <c r="D335" s="96"/>
      <c r="E335" s="96"/>
      <c r="F335" s="96"/>
      <c r="G335" s="96"/>
      <c r="H335" s="96"/>
      <c r="I335" s="96"/>
      <c r="J335" s="96"/>
      <c r="K335" s="96"/>
      <c r="L335" s="96"/>
      <c r="M335" s="96"/>
      <c r="N335" s="96"/>
      <c r="O335" s="96"/>
      <c r="P335" s="96"/>
      <c r="Q335" s="96"/>
      <c r="R335" s="96"/>
      <c r="S335" s="96"/>
      <c r="T335" s="96"/>
      <c r="U335" s="96"/>
      <c r="V335" s="96"/>
      <c r="W335" s="96"/>
      <c r="X335" s="96"/>
      <c r="Y335" s="96"/>
      <c r="Z335" s="96"/>
      <c r="AA335" s="96"/>
      <c r="AB335" s="96"/>
      <c r="AC335" s="96"/>
      <c r="AD335" s="96"/>
      <c r="AE335" s="96"/>
      <c r="AF335" s="96"/>
      <c r="AG335" s="96"/>
      <c r="AH335" s="96"/>
      <c r="AI335" s="96"/>
      <c r="AJ335" s="96"/>
      <c r="AK335" s="96"/>
      <c r="AL335" s="96"/>
      <c r="AM335" s="96"/>
      <c r="AN335" s="96"/>
      <c r="AO335" s="96"/>
      <c r="AP335" s="96"/>
      <c r="AQ335" s="96"/>
    </row>
    <row r="336" spans="1:43">
      <c r="A336" s="96"/>
      <c r="B336" s="96"/>
      <c r="C336" s="96"/>
      <c r="D336" s="96"/>
      <c r="E336" s="96"/>
      <c r="F336" s="96"/>
      <c r="G336" s="96"/>
      <c r="H336" s="96"/>
      <c r="I336" s="96"/>
      <c r="J336" s="96"/>
      <c r="K336" s="96"/>
      <c r="L336" s="96"/>
      <c r="M336" s="96"/>
      <c r="N336" s="96"/>
      <c r="O336" s="96"/>
      <c r="P336" s="96"/>
      <c r="Q336" s="96"/>
      <c r="R336" s="96"/>
      <c r="S336" s="96"/>
      <c r="T336" s="96"/>
      <c r="U336" s="96"/>
      <c r="V336" s="96"/>
      <c r="W336" s="96"/>
      <c r="X336" s="96"/>
      <c r="Y336" s="96"/>
      <c r="Z336" s="96"/>
      <c r="AA336" s="96"/>
      <c r="AB336" s="96"/>
      <c r="AC336" s="96"/>
      <c r="AD336" s="96"/>
      <c r="AE336" s="96"/>
      <c r="AF336" s="96"/>
      <c r="AG336" s="96"/>
      <c r="AH336" s="96"/>
      <c r="AI336" s="96"/>
      <c r="AJ336" s="96"/>
      <c r="AK336" s="96"/>
      <c r="AL336" s="96"/>
      <c r="AM336" s="96"/>
      <c r="AN336" s="96"/>
      <c r="AO336" s="96"/>
      <c r="AP336" s="96"/>
      <c r="AQ336" s="96"/>
    </row>
    <row r="337" spans="1:43">
      <c r="A337" s="96"/>
      <c r="B337" s="96"/>
      <c r="C337" s="96"/>
      <c r="D337" s="96"/>
      <c r="E337" s="96"/>
      <c r="F337" s="96"/>
      <c r="G337" s="96"/>
      <c r="H337" s="96"/>
      <c r="I337" s="96"/>
      <c r="J337" s="96"/>
      <c r="K337" s="96"/>
      <c r="L337" s="96"/>
      <c r="M337" s="96"/>
      <c r="N337" s="96"/>
      <c r="O337" s="96"/>
      <c r="P337" s="96"/>
      <c r="Q337" s="96"/>
      <c r="R337" s="96"/>
      <c r="S337" s="96"/>
      <c r="T337" s="96"/>
      <c r="U337" s="96"/>
      <c r="V337" s="96"/>
      <c r="W337" s="96"/>
      <c r="X337" s="96"/>
      <c r="Y337" s="96"/>
      <c r="Z337" s="96"/>
      <c r="AA337" s="96"/>
      <c r="AB337" s="96"/>
      <c r="AC337" s="96"/>
      <c r="AD337" s="96"/>
      <c r="AE337" s="96"/>
      <c r="AF337" s="96"/>
      <c r="AG337" s="96"/>
      <c r="AH337" s="96"/>
      <c r="AI337" s="96"/>
      <c r="AJ337" s="96"/>
      <c r="AK337" s="96"/>
      <c r="AL337" s="96"/>
      <c r="AM337" s="96"/>
      <c r="AN337" s="96"/>
      <c r="AO337" s="96"/>
      <c r="AP337" s="96"/>
      <c r="AQ337" s="96"/>
    </row>
    <row r="338" spans="1:43">
      <c r="A338" s="96"/>
      <c r="B338" s="96"/>
      <c r="C338" s="96"/>
      <c r="D338" s="96"/>
      <c r="E338" s="96"/>
      <c r="F338" s="96"/>
      <c r="G338" s="96"/>
      <c r="H338" s="96"/>
      <c r="I338" s="96"/>
      <c r="J338" s="96"/>
      <c r="K338" s="96"/>
      <c r="L338" s="96"/>
      <c r="M338" s="96"/>
      <c r="N338" s="96"/>
      <c r="O338" s="96"/>
      <c r="P338" s="96"/>
      <c r="Q338" s="96"/>
      <c r="R338" s="96"/>
      <c r="S338" s="96"/>
      <c r="T338" s="96"/>
      <c r="U338" s="96"/>
      <c r="V338" s="96"/>
      <c r="W338" s="96"/>
      <c r="X338" s="96"/>
      <c r="Y338" s="96"/>
      <c r="Z338" s="96"/>
      <c r="AA338" s="96"/>
      <c r="AB338" s="96"/>
      <c r="AC338" s="96"/>
      <c r="AD338" s="96"/>
      <c r="AE338" s="96"/>
      <c r="AF338" s="96"/>
      <c r="AG338" s="96"/>
      <c r="AH338" s="96"/>
      <c r="AI338" s="96"/>
      <c r="AJ338" s="96"/>
      <c r="AK338" s="96"/>
      <c r="AL338" s="96"/>
      <c r="AM338" s="96"/>
      <c r="AN338" s="96"/>
      <c r="AO338" s="96"/>
      <c r="AP338" s="96"/>
      <c r="AQ338" s="96"/>
    </row>
    <row r="339" spans="1:43">
      <c r="A339" s="96"/>
      <c r="B339" s="96"/>
      <c r="C339" s="96"/>
      <c r="D339" s="96"/>
      <c r="E339" s="96"/>
      <c r="F339" s="96"/>
      <c r="G339" s="96"/>
      <c r="H339" s="96"/>
      <c r="I339" s="96"/>
      <c r="J339" s="96"/>
      <c r="K339" s="96"/>
      <c r="L339" s="96"/>
      <c r="M339" s="96"/>
      <c r="N339" s="96"/>
      <c r="O339" s="96"/>
      <c r="P339" s="96"/>
      <c r="Q339" s="96"/>
      <c r="R339" s="96"/>
      <c r="S339" s="96"/>
      <c r="T339" s="96"/>
      <c r="U339" s="96"/>
      <c r="V339" s="96"/>
      <c r="W339" s="96"/>
      <c r="X339" s="96"/>
      <c r="Y339" s="96"/>
      <c r="Z339" s="96"/>
      <c r="AA339" s="96"/>
      <c r="AB339" s="96"/>
      <c r="AC339" s="96"/>
      <c r="AD339" s="96"/>
      <c r="AE339" s="96"/>
      <c r="AF339" s="96"/>
      <c r="AG339" s="96"/>
      <c r="AH339" s="96"/>
      <c r="AI339" s="96"/>
      <c r="AJ339" s="96"/>
      <c r="AK339" s="96"/>
      <c r="AL339" s="96"/>
      <c r="AM339" s="96"/>
      <c r="AN339" s="96"/>
      <c r="AO339" s="96"/>
      <c r="AP339" s="96"/>
      <c r="AQ339" s="96"/>
    </row>
    <row r="340" spans="1:43">
      <c r="A340" s="96"/>
      <c r="B340" s="96"/>
      <c r="C340" s="96"/>
      <c r="D340" s="96"/>
      <c r="E340" s="96"/>
      <c r="F340" s="96"/>
      <c r="G340" s="96"/>
      <c r="H340" s="96"/>
      <c r="I340" s="96"/>
      <c r="J340" s="96"/>
      <c r="K340" s="96"/>
      <c r="L340" s="96"/>
      <c r="M340" s="96"/>
      <c r="N340" s="96"/>
      <c r="O340" s="96"/>
      <c r="P340" s="96"/>
      <c r="Q340" s="96"/>
      <c r="R340" s="96"/>
      <c r="S340" s="96"/>
      <c r="T340" s="96"/>
      <c r="U340" s="96"/>
      <c r="V340" s="96"/>
      <c r="W340" s="96"/>
      <c r="X340" s="96"/>
      <c r="Y340" s="96"/>
      <c r="Z340" s="96"/>
      <c r="AA340" s="96"/>
      <c r="AB340" s="96"/>
      <c r="AC340" s="96"/>
      <c r="AD340" s="96"/>
      <c r="AE340" s="96"/>
      <c r="AF340" s="96"/>
      <c r="AG340" s="96"/>
      <c r="AH340" s="96"/>
      <c r="AI340" s="96"/>
      <c r="AJ340" s="96"/>
      <c r="AK340" s="96"/>
      <c r="AL340" s="96"/>
      <c r="AM340" s="96"/>
      <c r="AN340" s="96"/>
      <c r="AO340" s="96"/>
      <c r="AP340" s="96"/>
      <c r="AQ340" s="96"/>
    </row>
    <row r="341" spans="1:43">
      <c r="A341" s="96"/>
      <c r="B341" s="96"/>
      <c r="C341" s="96"/>
      <c r="D341" s="96"/>
      <c r="E341" s="96"/>
      <c r="F341" s="96"/>
      <c r="G341" s="96"/>
      <c r="H341" s="96"/>
      <c r="I341" s="96"/>
      <c r="J341" s="96"/>
      <c r="K341" s="96"/>
      <c r="L341" s="96"/>
      <c r="M341" s="96"/>
      <c r="N341" s="96"/>
      <c r="O341" s="96"/>
      <c r="P341" s="96"/>
      <c r="Q341" s="96"/>
      <c r="R341" s="96"/>
      <c r="S341" s="96"/>
      <c r="T341" s="96"/>
      <c r="U341" s="96"/>
      <c r="V341" s="96"/>
      <c r="W341" s="96"/>
      <c r="X341" s="96"/>
      <c r="Y341" s="96"/>
      <c r="Z341" s="96"/>
      <c r="AA341" s="96"/>
      <c r="AB341" s="96"/>
      <c r="AC341" s="96"/>
      <c r="AD341" s="96"/>
      <c r="AE341" s="96"/>
      <c r="AF341" s="96"/>
      <c r="AG341" s="96"/>
      <c r="AH341" s="96"/>
      <c r="AI341" s="96"/>
      <c r="AJ341" s="96"/>
      <c r="AK341" s="96"/>
      <c r="AL341" s="96"/>
      <c r="AM341" s="96"/>
      <c r="AN341" s="96"/>
      <c r="AO341" s="96"/>
      <c r="AP341" s="96"/>
      <c r="AQ341" s="96"/>
    </row>
    <row r="342" spans="1:43">
      <c r="A342" s="96"/>
      <c r="B342" s="96"/>
      <c r="C342" s="96"/>
      <c r="D342" s="96"/>
      <c r="E342" s="96"/>
      <c r="F342" s="96"/>
      <c r="G342" s="96"/>
      <c r="H342" s="96"/>
      <c r="I342" s="96"/>
      <c r="J342" s="96"/>
      <c r="K342" s="96"/>
      <c r="L342" s="96"/>
      <c r="M342" s="96"/>
      <c r="N342" s="96"/>
      <c r="O342" s="96"/>
      <c r="P342" s="96"/>
      <c r="Q342" s="96"/>
      <c r="R342" s="96"/>
      <c r="S342" s="96"/>
      <c r="T342" s="96"/>
      <c r="U342" s="96"/>
      <c r="V342" s="96"/>
      <c r="W342" s="96"/>
      <c r="X342" s="96"/>
      <c r="Y342" s="96"/>
      <c r="Z342" s="96"/>
      <c r="AA342" s="96"/>
      <c r="AB342" s="96"/>
      <c r="AC342" s="96"/>
      <c r="AD342" s="96"/>
      <c r="AE342" s="96"/>
      <c r="AF342" s="96"/>
      <c r="AG342" s="96"/>
      <c r="AH342" s="96"/>
      <c r="AI342" s="96"/>
      <c r="AJ342" s="96"/>
      <c r="AK342" s="96"/>
      <c r="AL342" s="96"/>
      <c r="AM342" s="96"/>
      <c r="AN342" s="96"/>
      <c r="AO342" s="96"/>
      <c r="AP342" s="96"/>
      <c r="AQ342" s="96"/>
    </row>
    <row r="343" spans="1:43">
      <c r="A343" s="96"/>
      <c r="B343" s="96"/>
      <c r="C343" s="96"/>
      <c r="D343" s="96"/>
      <c r="E343" s="96"/>
      <c r="F343" s="96"/>
      <c r="G343" s="96"/>
      <c r="H343" s="96"/>
      <c r="I343" s="96"/>
      <c r="J343" s="96"/>
      <c r="K343" s="96"/>
      <c r="L343" s="96"/>
      <c r="M343" s="96"/>
      <c r="N343" s="96"/>
      <c r="O343" s="96"/>
      <c r="P343" s="96"/>
      <c r="Q343" s="96"/>
      <c r="R343" s="96"/>
      <c r="S343" s="96"/>
      <c r="T343" s="96"/>
      <c r="U343" s="96"/>
      <c r="V343" s="96"/>
      <c r="W343" s="96"/>
      <c r="X343" s="96"/>
      <c r="Y343" s="96"/>
      <c r="Z343" s="96"/>
      <c r="AA343" s="96"/>
      <c r="AB343" s="96"/>
      <c r="AC343" s="96"/>
      <c r="AD343" s="96"/>
      <c r="AE343" s="96"/>
      <c r="AF343" s="96"/>
      <c r="AG343" s="96"/>
      <c r="AH343" s="96"/>
      <c r="AI343" s="96"/>
      <c r="AJ343" s="96"/>
      <c r="AK343" s="96"/>
      <c r="AL343" s="96"/>
      <c r="AM343" s="96"/>
      <c r="AN343" s="96"/>
      <c r="AO343" s="96"/>
      <c r="AP343" s="96"/>
      <c r="AQ343" s="96"/>
    </row>
    <row r="344" spans="1:43">
      <c r="A344" s="96"/>
      <c r="B344" s="96"/>
      <c r="C344" s="96"/>
      <c r="D344" s="96"/>
      <c r="E344" s="96"/>
      <c r="F344" s="96"/>
      <c r="G344" s="96"/>
      <c r="H344" s="96"/>
      <c r="I344" s="96"/>
      <c r="J344" s="96"/>
      <c r="K344" s="96"/>
      <c r="L344" s="96"/>
      <c r="M344" s="96"/>
      <c r="N344" s="96"/>
      <c r="O344" s="96"/>
      <c r="P344" s="96"/>
      <c r="Q344" s="96"/>
      <c r="R344" s="96"/>
      <c r="S344" s="96"/>
      <c r="T344" s="96"/>
      <c r="U344" s="96"/>
      <c r="V344" s="96"/>
      <c r="W344" s="96"/>
      <c r="X344" s="96"/>
      <c r="Y344" s="96"/>
      <c r="Z344" s="96"/>
      <c r="AA344" s="96"/>
      <c r="AB344" s="96"/>
      <c r="AC344" s="96"/>
      <c r="AD344" s="96"/>
      <c r="AE344" s="96"/>
      <c r="AF344" s="96"/>
      <c r="AG344" s="96"/>
      <c r="AH344" s="96"/>
      <c r="AI344" s="96"/>
      <c r="AJ344" s="96"/>
      <c r="AK344" s="96"/>
      <c r="AL344" s="96"/>
      <c r="AM344" s="96"/>
      <c r="AN344" s="96"/>
      <c r="AO344" s="96"/>
      <c r="AP344" s="96"/>
      <c r="AQ344" s="96"/>
    </row>
    <row r="345" spans="1:43">
      <c r="A345" s="96"/>
      <c r="B345" s="96"/>
      <c r="C345" s="96"/>
      <c r="D345" s="96"/>
      <c r="E345" s="96"/>
      <c r="F345" s="96"/>
      <c r="G345" s="96"/>
      <c r="H345" s="96"/>
      <c r="I345" s="96"/>
      <c r="J345" s="96"/>
      <c r="K345" s="96"/>
      <c r="L345" s="96"/>
      <c r="M345" s="96"/>
      <c r="N345" s="96"/>
      <c r="O345" s="96"/>
      <c r="P345" s="96"/>
      <c r="Q345" s="96"/>
      <c r="R345" s="96"/>
      <c r="S345" s="96"/>
      <c r="T345" s="96"/>
      <c r="U345" s="96"/>
      <c r="V345" s="96"/>
      <c r="W345" s="96"/>
      <c r="X345" s="96"/>
      <c r="Y345" s="96"/>
      <c r="Z345" s="96"/>
      <c r="AA345" s="96"/>
      <c r="AB345" s="96"/>
      <c r="AC345" s="96"/>
      <c r="AD345" s="96"/>
      <c r="AE345" s="96"/>
      <c r="AF345" s="96"/>
      <c r="AG345" s="96"/>
      <c r="AH345" s="96"/>
      <c r="AI345" s="96"/>
      <c r="AJ345" s="96"/>
      <c r="AK345" s="96"/>
      <c r="AL345" s="96"/>
      <c r="AM345" s="96"/>
      <c r="AN345" s="96"/>
      <c r="AO345" s="96"/>
      <c r="AP345" s="96"/>
      <c r="AQ345" s="96"/>
    </row>
    <row r="346" spans="1:43">
      <c r="A346" s="96"/>
      <c r="B346" s="96"/>
      <c r="C346" s="96"/>
      <c r="D346" s="96"/>
      <c r="E346" s="96"/>
      <c r="F346" s="96"/>
      <c r="G346" s="96"/>
      <c r="H346" s="96"/>
      <c r="I346" s="96"/>
      <c r="J346" s="96"/>
      <c r="K346" s="96"/>
      <c r="L346" s="96"/>
      <c r="M346" s="96"/>
      <c r="N346" s="96"/>
      <c r="O346" s="96"/>
      <c r="P346" s="96"/>
      <c r="Q346" s="96"/>
      <c r="R346" s="96"/>
      <c r="S346" s="96"/>
      <c r="T346" s="96"/>
      <c r="U346" s="96"/>
      <c r="V346" s="96"/>
      <c r="W346" s="96"/>
      <c r="X346" s="96"/>
      <c r="Y346" s="96"/>
      <c r="Z346" s="96"/>
      <c r="AA346" s="96"/>
      <c r="AB346" s="96"/>
      <c r="AC346" s="96"/>
      <c r="AD346" s="96"/>
      <c r="AE346" s="96"/>
      <c r="AF346" s="96"/>
      <c r="AG346" s="96"/>
      <c r="AH346" s="96"/>
      <c r="AI346" s="96"/>
      <c r="AJ346" s="96"/>
      <c r="AK346" s="96"/>
      <c r="AL346" s="96"/>
      <c r="AM346" s="96"/>
      <c r="AN346" s="96"/>
      <c r="AO346" s="96"/>
      <c r="AP346" s="96"/>
      <c r="AQ346" s="96"/>
    </row>
    <row r="347" spans="1:43">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c r="Z347" s="96"/>
      <c r="AA347" s="96"/>
      <c r="AB347" s="96"/>
      <c r="AC347" s="96"/>
      <c r="AD347" s="96"/>
      <c r="AE347" s="96"/>
      <c r="AF347" s="96"/>
      <c r="AG347" s="96"/>
      <c r="AH347" s="96"/>
      <c r="AI347" s="96"/>
      <c r="AJ347" s="96"/>
      <c r="AK347" s="96"/>
      <c r="AL347" s="96"/>
      <c r="AM347" s="96"/>
      <c r="AN347" s="96"/>
      <c r="AO347" s="96"/>
      <c r="AP347" s="96"/>
      <c r="AQ347" s="96"/>
    </row>
    <row r="348" spans="1:43">
      <c r="A348" s="96"/>
      <c r="B348" s="96"/>
      <c r="C348" s="96"/>
      <c r="D348" s="96"/>
      <c r="E348" s="96"/>
      <c r="F348" s="96"/>
      <c r="G348" s="96"/>
      <c r="H348" s="96"/>
      <c r="I348" s="96"/>
      <c r="J348" s="96"/>
      <c r="K348" s="96"/>
      <c r="L348" s="96"/>
      <c r="M348" s="96"/>
      <c r="N348" s="96"/>
      <c r="O348" s="96"/>
      <c r="P348" s="96"/>
      <c r="Q348" s="96"/>
      <c r="R348" s="96"/>
      <c r="S348" s="96"/>
      <c r="T348" s="96"/>
      <c r="U348" s="96"/>
      <c r="V348" s="96"/>
      <c r="W348" s="96"/>
      <c r="X348" s="96"/>
      <c r="Y348" s="96"/>
      <c r="Z348" s="96"/>
      <c r="AA348" s="96"/>
      <c r="AB348" s="96"/>
      <c r="AC348" s="96"/>
      <c r="AD348" s="96"/>
      <c r="AE348" s="96"/>
      <c r="AF348" s="96"/>
      <c r="AG348" s="96"/>
      <c r="AH348" s="96"/>
      <c r="AI348" s="96"/>
      <c r="AJ348" s="96"/>
      <c r="AK348" s="96"/>
      <c r="AL348" s="96"/>
      <c r="AM348" s="96"/>
      <c r="AN348" s="96"/>
      <c r="AO348" s="96"/>
      <c r="AP348" s="96"/>
      <c r="AQ348" s="96"/>
    </row>
    <row r="349" spans="1:43">
      <c r="A349" s="96"/>
      <c r="B349" s="96"/>
      <c r="C349" s="96"/>
      <c r="D349" s="96"/>
      <c r="E349" s="96"/>
      <c r="F349" s="96"/>
      <c r="G349" s="96"/>
      <c r="H349" s="96"/>
      <c r="I349" s="96"/>
      <c r="J349" s="96"/>
      <c r="K349" s="96"/>
      <c r="L349" s="96"/>
      <c r="M349" s="96"/>
      <c r="N349" s="96"/>
      <c r="O349" s="96"/>
      <c r="P349" s="96"/>
      <c r="Q349" s="96"/>
      <c r="R349" s="96"/>
      <c r="S349" s="96"/>
      <c r="T349" s="96"/>
      <c r="U349" s="96"/>
      <c r="V349" s="96"/>
      <c r="W349" s="96"/>
      <c r="X349" s="96"/>
      <c r="Y349" s="96"/>
      <c r="Z349" s="96"/>
      <c r="AA349" s="96"/>
      <c r="AB349" s="96"/>
      <c r="AC349" s="96"/>
      <c r="AD349" s="96"/>
      <c r="AE349" s="96"/>
      <c r="AF349" s="96"/>
      <c r="AG349" s="96"/>
      <c r="AH349" s="96"/>
      <c r="AI349" s="96"/>
      <c r="AJ349" s="96"/>
      <c r="AK349" s="96"/>
      <c r="AL349" s="96"/>
      <c r="AM349" s="96"/>
      <c r="AN349" s="96"/>
      <c r="AO349" s="96"/>
      <c r="AP349" s="96"/>
      <c r="AQ349" s="96"/>
    </row>
    <row r="350" spans="1:43">
      <c r="A350" s="96"/>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c r="Z350" s="96"/>
      <c r="AA350" s="96"/>
      <c r="AB350" s="96"/>
      <c r="AC350" s="96"/>
      <c r="AD350" s="96"/>
      <c r="AE350" s="96"/>
      <c r="AF350" s="96"/>
      <c r="AG350" s="96"/>
      <c r="AH350" s="96"/>
      <c r="AI350" s="96"/>
      <c r="AJ350" s="96"/>
      <c r="AK350" s="96"/>
      <c r="AL350" s="96"/>
      <c r="AM350" s="96"/>
      <c r="AN350" s="96"/>
      <c r="AO350" s="96"/>
      <c r="AP350" s="96"/>
      <c r="AQ350" s="96"/>
    </row>
    <row r="351" spans="1:43">
      <c r="A351" s="96"/>
      <c r="B351" s="96"/>
      <c r="C351" s="96"/>
      <c r="D351" s="96"/>
      <c r="E351" s="96"/>
      <c r="F351" s="96"/>
      <c r="G351" s="96"/>
      <c r="H351" s="96"/>
      <c r="I351" s="96"/>
      <c r="J351" s="96"/>
      <c r="K351" s="96"/>
      <c r="L351" s="96"/>
      <c r="M351" s="96"/>
      <c r="N351" s="96"/>
      <c r="O351" s="96"/>
      <c r="P351" s="96"/>
      <c r="Q351" s="96"/>
      <c r="R351" s="96"/>
      <c r="S351" s="96"/>
      <c r="T351" s="96"/>
      <c r="U351" s="96"/>
      <c r="V351" s="96"/>
      <c r="W351" s="96"/>
      <c r="X351" s="96"/>
      <c r="Y351" s="96"/>
      <c r="Z351" s="96"/>
      <c r="AA351" s="96"/>
      <c r="AB351" s="96"/>
      <c r="AC351" s="96"/>
      <c r="AD351" s="96"/>
      <c r="AE351" s="96"/>
      <c r="AF351" s="96"/>
      <c r="AG351" s="96"/>
      <c r="AH351" s="96"/>
      <c r="AI351" s="96"/>
      <c r="AJ351" s="96"/>
      <c r="AK351" s="96"/>
      <c r="AL351" s="96"/>
      <c r="AM351" s="96"/>
      <c r="AN351" s="96"/>
      <c r="AO351" s="96"/>
      <c r="AP351" s="96"/>
      <c r="AQ351" s="96"/>
    </row>
    <row r="352" spans="1:43">
      <c r="A352" s="96"/>
      <c r="B352" s="96"/>
      <c r="C352" s="96"/>
      <c r="D352" s="96"/>
      <c r="E352" s="96"/>
      <c r="F352" s="96"/>
      <c r="G352" s="96"/>
      <c r="H352" s="96"/>
      <c r="I352" s="96"/>
      <c r="J352" s="96"/>
      <c r="K352" s="96"/>
      <c r="L352" s="96"/>
      <c r="M352" s="96"/>
      <c r="N352" s="96"/>
      <c r="O352" s="96"/>
      <c r="P352" s="96"/>
      <c r="Q352" s="96"/>
      <c r="R352" s="96"/>
      <c r="S352" s="96"/>
      <c r="T352" s="96"/>
      <c r="U352" s="96"/>
      <c r="V352" s="96"/>
      <c r="W352" s="96"/>
      <c r="X352" s="96"/>
      <c r="Y352" s="96"/>
      <c r="Z352" s="96"/>
      <c r="AA352" s="96"/>
      <c r="AB352" s="96"/>
      <c r="AC352" s="96"/>
      <c r="AD352" s="96"/>
      <c r="AE352" s="96"/>
      <c r="AF352" s="96"/>
      <c r="AG352" s="96"/>
      <c r="AH352" s="96"/>
      <c r="AI352" s="96"/>
      <c r="AJ352" s="96"/>
      <c r="AK352" s="96"/>
      <c r="AL352" s="96"/>
      <c r="AM352" s="96"/>
      <c r="AN352" s="96"/>
      <c r="AO352" s="96"/>
      <c r="AP352" s="96"/>
      <c r="AQ352" s="96"/>
    </row>
    <row r="353" spans="1:43">
      <c r="A353" s="96"/>
      <c r="B353" s="96"/>
      <c r="C353" s="96"/>
      <c r="D353" s="96"/>
      <c r="E353" s="96"/>
      <c r="F353" s="96"/>
      <c r="G353" s="96"/>
      <c r="H353" s="96"/>
      <c r="I353" s="96"/>
      <c r="J353" s="96"/>
      <c r="K353" s="96"/>
      <c r="L353" s="96"/>
      <c r="M353" s="96"/>
      <c r="N353" s="96"/>
      <c r="O353" s="96"/>
      <c r="P353" s="96"/>
      <c r="Q353" s="96"/>
      <c r="R353" s="96"/>
      <c r="S353" s="96"/>
      <c r="T353" s="96"/>
      <c r="U353" s="96"/>
      <c r="V353" s="96"/>
      <c r="W353" s="96"/>
      <c r="X353" s="96"/>
      <c r="Y353" s="96"/>
      <c r="Z353" s="96"/>
      <c r="AA353" s="96"/>
      <c r="AB353" s="96"/>
      <c r="AC353" s="96"/>
      <c r="AD353" s="96"/>
      <c r="AE353" s="96"/>
      <c r="AF353" s="96"/>
      <c r="AG353" s="96"/>
      <c r="AH353" s="96"/>
      <c r="AI353" s="96"/>
      <c r="AJ353" s="96"/>
      <c r="AK353" s="96"/>
      <c r="AL353" s="96"/>
      <c r="AM353" s="96"/>
      <c r="AN353" s="96"/>
      <c r="AO353" s="96"/>
      <c r="AP353" s="96"/>
      <c r="AQ353" s="96"/>
    </row>
    <row r="354" spans="1:43">
      <c r="A354" s="96"/>
      <c r="B354" s="96"/>
      <c r="C354" s="96"/>
      <c r="D354" s="96"/>
      <c r="E354" s="96"/>
      <c r="F354" s="96"/>
      <c r="G354" s="96"/>
      <c r="H354" s="96"/>
      <c r="I354" s="96"/>
      <c r="J354" s="96"/>
      <c r="K354" s="96"/>
      <c r="L354" s="96"/>
      <c r="M354" s="96"/>
      <c r="N354" s="96"/>
      <c r="O354" s="96"/>
      <c r="P354" s="96"/>
      <c r="Q354" s="96"/>
      <c r="R354" s="96"/>
      <c r="S354" s="96"/>
      <c r="T354" s="96"/>
      <c r="U354" s="96"/>
      <c r="V354" s="96"/>
      <c r="W354" s="96"/>
      <c r="X354" s="96"/>
      <c r="Y354" s="96"/>
      <c r="Z354" s="96"/>
      <c r="AA354" s="96"/>
      <c r="AB354" s="96"/>
      <c r="AC354" s="96"/>
      <c r="AD354" s="96"/>
      <c r="AE354" s="96"/>
      <c r="AF354" s="96"/>
      <c r="AG354" s="96"/>
      <c r="AH354" s="96"/>
      <c r="AI354" s="96"/>
      <c r="AJ354" s="96"/>
      <c r="AK354" s="96"/>
      <c r="AL354" s="96"/>
      <c r="AM354" s="96"/>
      <c r="AN354" s="96"/>
      <c r="AO354" s="96"/>
      <c r="AP354" s="96"/>
      <c r="AQ354" s="96"/>
    </row>
    <row r="355" spans="1:43">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c r="Z355" s="96"/>
      <c r="AA355" s="96"/>
      <c r="AB355" s="96"/>
      <c r="AC355" s="96"/>
      <c r="AD355" s="96"/>
      <c r="AE355" s="96"/>
      <c r="AF355" s="96"/>
      <c r="AG355" s="96"/>
      <c r="AH355" s="96"/>
      <c r="AI355" s="96"/>
      <c r="AJ355" s="96"/>
      <c r="AK355" s="96"/>
      <c r="AL355" s="96"/>
      <c r="AM355" s="96"/>
      <c r="AN355" s="96"/>
      <c r="AO355" s="96"/>
      <c r="AP355" s="96"/>
      <c r="AQ355" s="96"/>
    </row>
    <row r="356" spans="1:43">
      <c r="A356" s="96"/>
      <c r="B356" s="96"/>
      <c r="C356" s="96"/>
      <c r="D356" s="96"/>
      <c r="E356" s="96"/>
      <c r="F356" s="96"/>
      <c r="G356" s="96"/>
      <c r="H356" s="96"/>
      <c r="I356" s="96"/>
      <c r="J356" s="96"/>
      <c r="K356" s="96"/>
      <c r="L356" s="96"/>
      <c r="M356" s="96"/>
      <c r="N356" s="96"/>
      <c r="O356" s="96"/>
      <c r="P356" s="96"/>
      <c r="Q356" s="96"/>
      <c r="R356" s="96"/>
      <c r="S356" s="96"/>
      <c r="T356" s="96"/>
      <c r="U356" s="96"/>
      <c r="V356" s="96"/>
      <c r="W356" s="96"/>
      <c r="X356" s="96"/>
      <c r="Y356" s="96"/>
      <c r="Z356" s="96"/>
      <c r="AA356" s="96"/>
      <c r="AB356" s="96"/>
      <c r="AC356" s="96"/>
      <c r="AD356" s="96"/>
      <c r="AE356" s="96"/>
      <c r="AF356" s="96"/>
      <c r="AG356" s="96"/>
      <c r="AH356" s="96"/>
      <c r="AI356" s="96"/>
      <c r="AJ356" s="96"/>
      <c r="AK356" s="96"/>
      <c r="AL356" s="96"/>
      <c r="AM356" s="96"/>
      <c r="AN356" s="96"/>
      <c r="AO356" s="96"/>
      <c r="AP356" s="96"/>
      <c r="AQ356" s="96"/>
    </row>
    <row r="357" spans="1:43">
      <c r="A357" s="96"/>
      <c r="B357" s="96"/>
      <c r="C357" s="96"/>
      <c r="D357" s="96"/>
      <c r="E357" s="96"/>
      <c r="F357" s="96"/>
      <c r="G357" s="96"/>
      <c r="H357" s="96"/>
      <c r="I357" s="96"/>
      <c r="J357" s="96"/>
      <c r="K357" s="96"/>
      <c r="L357" s="96"/>
      <c r="M357" s="96"/>
      <c r="N357" s="96"/>
      <c r="O357" s="96"/>
      <c r="P357" s="96"/>
      <c r="Q357" s="96"/>
      <c r="R357" s="96"/>
      <c r="S357" s="96"/>
      <c r="T357" s="96"/>
      <c r="U357" s="96"/>
      <c r="V357" s="96"/>
      <c r="W357" s="96"/>
      <c r="X357" s="96"/>
      <c r="Y357" s="96"/>
      <c r="Z357" s="96"/>
      <c r="AA357" s="96"/>
      <c r="AB357" s="96"/>
      <c r="AC357" s="96"/>
      <c r="AD357" s="96"/>
      <c r="AE357" s="96"/>
      <c r="AF357" s="96"/>
      <c r="AG357" s="96"/>
      <c r="AH357" s="96"/>
      <c r="AI357" s="96"/>
      <c r="AJ357" s="96"/>
      <c r="AK357" s="96"/>
      <c r="AL357" s="96"/>
      <c r="AM357" s="96"/>
      <c r="AN357" s="96"/>
      <c r="AO357" s="96"/>
      <c r="AP357" s="96"/>
      <c r="AQ357" s="96"/>
    </row>
    <row r="358" spans="1:43">
      <c r="A358" s="96"/>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c r="Z358" s="96"/>
      <c r="AA358" s="96"/>
      <c r="AB358" s="96"/>
      <c r="AC358" s="96"/>
      <c r="AD358" s="96"/>
      <c r="AE358" s="96"/>
      <c r="AF358" s="96"/>
      <c r="AG358" s="96"/>
      <c r="AH358" s="96"/>
      <c r="AI358" s="96"/>
      <c r="AJ358" s="96"/>
      <c r="AK358" s="96"/>
      <c r="AL358" s="96"/>
      <c r="AM358" s="96"/>
      <c r="AN358" s="96"/>
      <c r="AO358" s="96"/>
      <c r="AP358" s="96"/>
      <c r="AQ358" s="96"/>
    </row>
    <row r="359" spans="1:43">
      <c r="A359" s="96"/>
      <c r="B359" s="96"/>
      <c r="C359" s="96"/>
      <c r="D359" s="96"/>
      <c r="E359" s="96"/>
      <c r="F359" s="96"/>
      <c r="G359" s="96"/>
      <c r="H359" s="96"/>
      <c r="I359" s="96"/>
      <c r="J359" s="96"/>
      <c r="K359" s="96"/>
      <c r="L359" s="96"/>
      <c r="M359" s="96"/>
      <c r="N359" s="96"/>
      <c r="O359" s="96"/>
      <c r="P359" s="96"/>
      <c r="Q359" s="96"/>
      <c r="R359" s="96"/>
      <c r="S359" s="96"/>
      <c r="T359" s="96"/>
      <c r="U359" s="96"/>
      <c r="V359" s="96"/>
      <c r="W359" s="96"/>
      <c r="X359" s="96"/>
      <c r="Y359" s="96"/>
      <c r="Z359" s="96"/>
      <c r="AA359" s="96"/>
      <c r="AB359" s="96"/>
      <c r="AC359" s="96"/>
      <c r="AD359" s="96"/>
      <c r="AE359" s="96"/>
      <c r="AF359" s="96"/>
      <c r="AG359" s="96"/>
      <c r="AH359" s="96"/>
      <c r="AI359" s="96"/>
      <c r="AJ359" s="96"/>
      <c r="AK359" s="96"/>
      <c r="AL359" s="96"/>
      <c r="AM359" s="96"/>
      <c r="AN359" s="96"/>
      <c r="AO359" s="96"/>
      <c r="AP359" s="96"/>
      <c r="AQ359" s="96"/>
    </row>
    <row r="360" spans="1:43">
      <c r="A360" s="96"/>
      <c r="B360" s="96"/>
      <c r="C360" s="96"/>
      <c r="D360" s="96"/>
      <c r="E360" s="96"/>
      <c r="F360" s="96"/>
      <c r="G360" s="96"/>
      <c r="H360" s="96"/>
      <c r="I360" s="96"/>
      <c r="J360" s="96"/>
      <c r="K360" s="96"/>
      <c r="L360" s="96"/>
      <c r="M360" s="96"/>
      <c r="N360" s="96"/>
      <c r="O360" s="96"/>
      <c r="P360" s="96"/>
      <c r="Q360" s="96"/>
      <c r="R360" s="96"/>
      <c r="S360" s="96"/>
      <c r="T360" s="96"/>
      <c r="U360" s="96"/>
      <c r="V360" s="96"/>
      <c r="W360" s="96"/>
      <c r="X360" s="96"/>
      <c r="Y360" s="96"/>
      <c r="Z360" s="96"/>
      <c r="AA360" s="96"/>
      <c r="AB360" s="96"/>
      <c r="AC360" s="96"/>
      <c r="AD360" s="96"/>
      <c r="AE360" s="96"/>
      <c r="AF360" s="96"/>
      <c r="AG360" s="96"/>
      <c r="AH360" s="96"/>
      <c r="AI360" s="96"/>
      <c r="AJ360" s="96"/>
      <c r="AK360" s="96"/>
      <c r="AL360" s="96"/>
      <c r="AM360" s="96"/>
      <c r="AN360" s="96"/>
      <c r="AO360" s="96"/>
      <c r="AP360" s="96"/>
      <c r="AQ360" s="96"/>
    </row>
    <row r="361" spans="1:43">
      <c r="A361" s="96"/>
      <c r="B361" s="96"/>
      <c r="C361" s="96"/>
      <c r="D361" s="96"/>
      <c r="E361" s="96"/>
      <c r="F361" s="96"/>
      <c r="G361" s="96"/>
      <c r="H361" s="96"/>
      <c r="I361" s="96"/>
      <c r="J361" s="96"/>
      <c r="K361" s="96"/>
      <c r="L361" s="96"/>
      <c r="M361" s="96"/>
      <c r="N361" s="96"/>
      <c r="O361" s="96"/>
      <c r="P361" s="96"/>
      <c r="Q361" s="96"/>
      <c r="R361" s="96"/>
      <c r="S361" s="96"/>
      <c r="T361" s="96"/>
      <c r="U361" s="96"/>
      <c r="V361" s="96"/>
      <c r="W361" s="96"/>
      <c r="X361" s="96"/>
      <c r="Y361" s="96"/>
      <c r="Z361" s="96"/>
      <c r="AA361" s="96"/>
      <c r="AB361" s="96"/>
      <c r="AC361" s="96"/>
      <c r="AD361" s="96"/>
      <c r="AE361" s="96"/>
      <c r="AF361" s="96"/>
      <c r="AG361" s="96"/>
      <c r="AH361" s="96"/>
      <c r="AI361" s="96"/>
      <c r="AJ361" s="96"/>
      <c r="AK361" s="96"/>
      <c r="AL361" s="96"/>
      <c r="AM361" s="96"/>
      <c r="AN361" s="96"/>
      <c r="AO361" s="96"/>
      <c r="AP361" s="96"/>
      <c r="AQ361" s="96"/>
    </row>
    <row r="362" spans="1:43">
      <c r="A362" s="96"/>
      <c r="B362" s="96"/>
      <c r="C362" s="96"/>
      <c r="D362" s="96"/>
      <c r="E362" s="96"/>
      <c r="F362" s="96"/>
      <c r="G362" s="96"/>
      <c r="H362" s="96"/>
      <c r="I362" s="96"/>
      <c r="J362" s="96"/>
      <c r="K362" s="96"/>
      <c r="L362" s="96"/>
      <c r="M362" s="96"/>
      <c r="N362" s="96"/>
      <c r="O362" s="96"/>
      <c r="P362" s="96"/>
      <c r="Q362" s="96"/>
      <c r="R362" s="96"/>
      <c r="S362" s="96"/>
      <c r="T362" s="96"/>
      <c r="U362" s="96"/>
      <c r="V362" s="96"/>
      <c r="W362" s="96"/>
      <c r="X362" s="96"/>
      <c r="Y362" s="96"/>
      <c r="Z362" s="96"/>
      <c r="AA362" s="96"/>
      <c r="AB362" s="96"/>
      <c r="AC362" s="96"/>
      <c r="AD362" s="96"/>
      <c r="AE362" s="96"/>
      <c r="AF362" s="96"/>
      <c r="AG362" s="96"/>
      <c r="AH362" s="96"/>
      <c r="AI362" s="96"/>
      <c r="AJ362" s="96"/>
      <c r="AK362" s="96"/>
      <c r="AL362" s="96"/>
      <c r="AM362" s="96"/>
      <c r="AN362" s="96"/>
      <c r="AO362" s="96"/>
      <c r="AP362" s="96"/>
      <c r="AQ362" s="96"/>
    </row>
    <row r="363" spans="1:43">
      <c r="A363" s="96"/>
      <c r="B363" s="96"/>
      <c r="C363" s="96"/>
      <c r="D363" s="96"/>
      <c r="E363" s="96"/>
      <c r="F363" s="96"/>
      <c r="G363" s="96"/>
      <c r="H363" s="96"/>
      <c r="I363" s="96"/>
      <c r="J363" s="96"/>
      <c r="K363" s="96"/>
      <c r="L363" s="96"/>
      <c r="M363" s="96"/>
      <c r="N363" s="96"/>
      <c r="O363" s="96"/>
      <c r="P363" s="96"/>
      <c r="Q363" s="96"/>
      <c r="R363" s="96"/>
      <c r="S363" s="96"/>
      <c r="T363" s="96"/>
      <c r="U363" s="96"/>
      <c r="V363" s="96"/>
      <c r="W363" s="96"/>
      <c r="X363" s="96"/>
      <c r="Y363" s="96"/>
      <c r="Z363" s="96"/>
      <c r="AA363" s="96"/>
      <c r="AB363" s="96"/>
      <c r="AC363" s="96"/>
      <c r="AD363" s="96"/>
      <c r="AE363" s="96"/>
      <c r="AF363" s="96"/>
      <c r="AG363" s="96"/>
      <c r="AH363" s="96"/>
      <c r="AI363" s="96"/>
      <c r="AJ363" s="96"/>
      <c r="AK363" s="96"/>
      <c r="AL363" s="96"/>
      <c r="AM363" s="96"/>
      <c r="AN363" s="96"/>
      <c r="AO363" s="96"/>
      <c r="AP363" s="96"/>
      <c r="AQ363" s="96"/>
    </row>
    <row r="364" spans="1:43">
      <c r="A364" s="96"/>
      <c r="B364" s="96"/>
      <c r="C364" s="96"/>
      <c r="D364" s="96"/>
      <c r="E364" s="96"/>
      <c r="F364" s="96"/>
      <c r="G364" s="96"/>
      <c r="H364" s="96"/>
      <c r="I364" s="96"/>
      <c r="J364" s="96"/>
      <c r="K364" s="96"/>
      <c r="L364" s="96"/>
      <c r="M364" s="96"/>
      <c r="N364" s="96"/>
      <c r="O364" s="96"/>
      <c r="P364" s="96"/>
      <c r="Q364" s="96"/>
      <c r="R364" s="96"/>
      <c r="S364" s="96"/>
      <c r="T364" s="96"/>
      <c r="U364" s="96"/>
      <c r="V364" s="96"/>
      <c r="W364" s="96"/>
      <c r="X364" s="96"/>
      <c r="Y364" s="96"/>
      <c r="Z364" s="96"/>
      <c r="AA364" s="96"/>
      <c r="AB364" s="96"/>
      <c r="AC364" s="96"/>
      <c r="AD364" s="96"/>
      <c r="AE364" s="96"/>
      <c r="AF364" s="96"/>
      <c r="AG364" s="96"/>
      <c r="AH364" s="96"/>
      <c r="AI364" s="96"/>
      <c r="AJ364" s="96"/>
      <c r="AK364" s="96"/>
      <c r="AL364" s="96"/>
      <c r="AM364" s="96"/>
      <c r="AN364" s="96"/>
      <c r="AO364" s="96"/>
      <c r="AP364" s="96"/>
      <c r="AQ364" s="96"/>
    </row>
    <row r="365" spans="1:43">
      <c r="A365" s="96"/>
      <c r="B365" s="96"/>
      <c r="C365" s="96"/>
      <c r="D365" s="96"/>
      <c r="E365" s="96"/>
      <c r="F365" s="96"/>
      <c r="G365" s="96"/>
      <c r="H365" s="96"/>
      <c r="I365" s="96"/>
      <c r="J365" s="96"/>
      <c r="K365" s="96"/>
      <c r="L365" s="96"/>
      <c r="M365" s="96"/>
      <c r="N365" s="96"/>
      <c r="O365" s="96"/>
      <c r="P365" s="96"/>
      <c r="Q365" s="96"/>
      <c r="R365" s="96"/>
      <c r="S365" s="96"/>
      <c r="T365" s="96"/>
      <c r="U365" s="96"/>
      <c r="V365" s="96"/>
      <c r="W365" s="96"/>
      <c r="X365" s="96"/>
      <c r="Y365" s="96"/>
      <c r="Z365" s="96"/>
      <c r="AA365" s="96"/>
      <c r="AB365" s="96"/>
      <c r="AC365" s="96"/>
      <c r="AD365" s="96"/>
      <c r="AE365" s="96"/>
      <c r="AF365" s="96"/>
      <c r="AG365" s="96"/>
      <c r="AH365" s="96"/>
      <c r="AI365" s="96"/>
      <c r="AJ365" s="96"/>
      <c r="AK365" s="96"/>
      <c r="AL365" s="96"/>
      <c r="AM365" s="96"/>
      <c r="AN365" s="96"/>
      <c r="AO365" s="96"/>
      <c r="AP365" s="96"/>
      <c r="AQ365" s="96"/>
    </row>
    <row r="366" spans="1:43">
      <c r="A366" s="96"/>
      <c r="B366" s="96"/>
      <c r="C366" s="96"/>
      <c r="D366" s="96"/>
      <c r="E366" s="96"/>
      <c r="F366" s="96"/>
      <c r="G366" s="96"/>
      <c r="H366" s="96"/>
      <c r="I366" s="96"/>
      <c r="J366" s="96"/>
      <c r="K366" s="96"/>
      <c r="L366" s="96"/>
      <c r="M366" s="96"/>
      <c r="N366" s="96"/>
      <c r="O366" s="96"/>
      <c r="P366" s="96"/>
      <c r="Q366" s="96"/>
      <c r="R366" s="96"/>
      <c r="S366" s="96"/>
      <c r="T366" s="96"/>
      <c r="U366" s="96"/>
      <c r="V366" s="96"/>
      <c r="W366" s="96"/>
      <c r="X366" s="96"/>
      <c r="Y366" s="96"/>
      <c r="Z366" s="96"/>
      <c r="AA366" s="96"/>
      <c r="AB366" s="96"/>
      <c r="AC366" s="96"/>
      <c r="AD366" s="96"/>
      <c r="AE366" s="96"/>
      <c r="AF366" s="96"/>
      <c r="AG366" s="96"/>
      <c r="AH366" s="96"/>
      <c r="AI366" s="96"/>
      <c r="AJ366" s="96"/>
      <c r="AK366" s="96"/>
      <c r="AL366" s="96"/>
      <c r="AM366" s="96"/>
      <c r="AN366" s="96"/>
      <c r="AO366" s="96"/>
      <c r="AP366" s="96"/>
      <c r="AQ366" s="96"/>
    </row>
    <row r="367" spans="1:43">
      <c r="A367" s="96"/>
      <c r="B367" s="96"/>
      <c r="C367" s="96"/>
      <c r="D367" s="96"/>
      <c r="E367" s="96"/>
      <c r="F367" s="96"/>
      <c r="G367" s="96"/>
      <c r="H367" s="96"/>
      <c r="I367" s="96"/>
      <c r="J367" s="96"/>
      <c r="K367" s="96"/>
      <c r="L367" s="96"/>
      <c r="M367" s="96"/>
      <c r="N367" s="96"/>
      <c r="O367" s="96"/>
      <c r="P367" s="96"/>
      <c r="Q367" s="96"/>
      <c r="R367" s="96"/>
      <c r="S367" s="96"/>
      <c r="T367" s="96"/>
      <c r="U367" s="96"/>
      <c r="V367" s="96"/>
      <c r="W367" s="96"/>
      <c r="X367" s="96"/>
      <c r="Y367" s="96"/>
      <c r="Z367" s="96"/>
      <c r="AA367" s="96"/>
      <c r="AB367" s="96"/>
      <c r="AC367" s="96"/>
      <c r="AD367" s="96"/>
      <c r="AE367" s="96"/>
      <c r="AF367" s="96"/>
      <c r="AG367" s="96"/>
      <c r="AH367" s="96"/>
      <c r="AI367" s="96"/>
      <c r="AJ367" s="96"/>
      <c r="AK367" s="96"/>
      <c r="AL367" s="96"/>
      <c r="AM367" s="96"/>
      <c r="AN367" s="96"/>
      <c r="AO367" s="96"/>
      <c r="AP367" s="96"/>
      <c r="AQ367" s="96"/>
    </row>
    <row r="368" spans="1:43">
      <c r="A368" s="96"/>
      <c r="B368" s="96"/>
      <c r="C368" s="96"/>
      <c r="D368" s="96"/>
      <c r="E368" s="96"/>
      <c r="F368" s="96"/>
      <c r="G368" s="96"/>
      <c r="H368" s="96"/>
      <c r="I368" s="96"/>
      <c r="J368" s="96"/>
      <c r="K368" s="96"/>
      <c r="L368" s="96"/>
      <c r="M368" s="96"/>
      <c r="N368" s="96"/>
      <c r="O368" s="96"/>
      <c r="P368" s="96"/>
      <c r="Q368" s="96"/>
      <c r="R368" s="96"/>
      <c r="S368" s="96"/>
      <c r="T368" s="96"/>
      <c r="U368" s="96"/>
      <c r="V368" s="96"/>
      <c r="W368" s="96"/>
      <c r="X368" s="96"/>
      <c r="Y368" s="96"/>
      <c r="Z368" s="96"/>
      <c r="AA368" s="96"/>
      <c r="AB368" s="96"/>
      <c r="AC368" s="96"/>
      <c r="AD368" s="96"/>
      <c r="AE368" s="96"/>
      <c r="AF368" s="96"/>
      <c r="AG368" s="96"/>
      <c r="AH368" s="96"/>
      <c r="AI368" s="96"/>
      <c r="AJ368" s="96"/>
      <c r="AK368" s="96"/>
      <c r="AL368" s="96"/>
      <c r="AM368" s="96"/>
      <c r="AN368" s="96"/>
      <c r="AO368" s="96"/>
      <c r="AP368" s="96"/>
      <c r="AQ368" s="96"/>
    </row>
    <row r="369" spans="1:43">
      <c r="A369" s="96"/>
      <c r="B369" s="96"/>
      <c r="C369" s="96"/>
      <c r="D369" s="96"/>
      <c r="E369" s="96"/>
      <c r="F369" s="96"/>
      <c r="G369" s="96"/>
      <c r="H369" s="96"/>
      <c r="I369" s="96"/>
      <c r="J369" s="96"/>
      <c r="K369" s="96"/>
      <c r="L369" s="96"/>
      <c r="M369" s="96"/>
      <c r="N369" s="96"/>
      <c r="O369" s="96"/>
      <c r="P369" s="96"/>
      <c r="Q369" s="96"/>
      <c r="R369" s="96"/>
      <c r="S369" s="96"/>
      <c r="T369" s="96"/>
      <c r="U369" s="96"/>
      <c r="V369" s="96"/>
      <c r="W369" s="96"/>
      <c r="X369" s="96"/>
      <c r="Y369" s="96"/>
      <c r="Z369" s="96"/>
      <c r="AA369" s="96"/>
      <c r="AB369" s="96"/>
      <c r="AC369" s="96"/>
      <c r="AD369" s="96"/>
      <c r="AE369" s="96"/>
      <c r="AF369" s="96"/>
      <c r="AG369" s="96"/>
      <c r="AH369" s="96"/>
      <c r="AI369" s="96"/>
      <c r="AJ369" s="96"/>
      <c r="AK369" s="96"/>
      <c r="AL369" s="96"/>
      <c r="AM369" s="96"/>
      <c r="AN369" s="96"/>
      <c r="AO369" s="96"/>
      <c r="AP369" s="96"/>
      <c r="AQ369" s="96"/>
    </row>
    <row r="370" spans="1:43">
      <c r="A370" s="96"/>
      <c r="B370" s="96"/>
      <c r="C370" s="96"/>
      <c r="D370" s="96"/>
      <c r="E370" s="96"/>
      <c r="F370" s="96"/>
      <c r="G370" s="96"/>
      <c r="H370" s="96"/>
      <c r="I370" s="96"/>
      <c r="J370" s="96"/>
      <c r="K370" s="96"/>
      <c r="L370" s="96"/>
      <c r="M370" s="96"/>
      <c r="N370" s="96"/>
      <c r="O370" s="96"/>
      <c r="P370" s="96"/>
      <c r="Q370" s="96"/>
      <c r="R370" s="96"/>
      <c r="S370" s="96"/>
      <c r="T370" s="96"/>
      <c r="U370" s="96"/>
      <c r="V370" s="96"/>
      <c r="W370" s="96"/>
      <c r="X370" s="96"/>
      <c r="Y370" s="96"/>
      <c r="Z370" s="96"/>
      <c r="AA370" s="96"/>
      <c r="AB370" s="96"/>
      <c r="AC370" s="96"/>
      <c r="AD370" s="96"/>
      <c r="AE370" s="96"/>
      <c r="AF370" s="96"/>
      <c r="AG370" s="96"/>
      <c r="AH370" s="96"/>
      <c r="AI370" s="96"/>
      <c r="AJ370" s="96"/>
      <c r="AK370" s="96"/>
      <c r="AL370" s="96"/>
      <c r="AM370" s="96"/>
      <c r="AN370" s="96"/>
      <c r="AO370" s="96"/>
      <c r="AP370" s="96"/>
      <c r="AQ370" s="96"/>
    </row>
    <row r="371" spans="1:43">
      <c r="A371" s="96"/>
      <c r="B371" s="96"/>
      <c r="C371" s="96"/>
      <c r="D371" s="96"/>
      <c r="E371" s="96"/>
      <c r="F371" s="96"/>
      <c r="G371" s="96"/>
      <c r="H371" s="96"/>
      <c r="I371" s="96"/>
      <c r="J371" s="96"/>
      <c r="K371" s="96"/>
      <c r="L371" s="96"/>
      <c r="M371" s="96"/>
      <c r="N371" s="96"/>
      <c r="O371" s="96"/>
      <c r="P371" s="96"/>
      <c r="Q371" s="96"/>
      <c r="R371" s="96"/>
      <c r="S371" s="96"/>
      <c r="T371" s="96"/>
      <c r="U371" s="96"/>
      <c r="V371" s="96"/>
      <c r="W371" s="96"/>
      <c r="X371" s="96"/>
      <c r="Y371" s="96"/>
      <c r="Z371" s="96"/>
      <c r="AA371" s="96"/>
      <c r="AB371" s="96"/>
      <c r="AC371" s="96"/>
      <c r="AD371" s="96"/>
      <c r="AE371" s="96"/>
      <c r="AF371" s="96"/>
      <c r="AG371" s="96"/>
      <c r="AH371" s="96"/>
      <c r="AI371" s="96"/>
      <c r="AJ371" s="96"/>
      <c r="AK371" s="96"/>
      <c r="AL371" s="96"/>
      <c r="AM371" s="96"/>
      <c r="AN371" s="96"/>
      <c r="AO371" s="96"/>
      <c r="AP371" s="96"/>
      <c r="AQ371" s="96"/>
    </row>
    <row r="372" spans="1:43">
      <c r="A372" s="96"/>
      <c r="B372" s="96"/>
      <c r="C372" s="96"/>
      <c r="D372" s="96"/>
      <c r="E372" s="96"/>
      <c r="F372" s="96"/>
      <c r="G372" s="96"/>
      <c r="H372" s="96"/>
      <c r="I372" s="96"/>
      <c r="J372" s="96"/>
      <c r="K372" s="96"/>
      <c r="L372" s="96"/>
      <c r="M372" s="96"/>
      <c r="N372" s="96"/>
      <c r="O372" s="96"/>
      <c r="P372" s="96"/>
      <c r="Q372" s="96"/>
      <c r="R372" s="96"/>
      <c r="S372" s="96"/>
      <c r="T372" s="96"/>
      <c r="U372" s="96"/>
      <c r="V372" s="96"/>
      <c r="W372" s="96"/>
      <c r="X372" s="96"/>
      <c r="Y372" s="96"/>
      <c r="Z372" s="96"/>
      <c r="AA372" s="96"/>
      <c r="AB372" s="96"/>
      <c r="AC372" s="96"/>
      <c r="AD372" s="96"/>
      <c r="AE372" s="96"/>
      <c r="AF372" s="96"/>
      <c r="AG372" s="96"/>
      <c r="AH372" s="96"/>
      <c r="AI372" s="96"/>
      <c r="AJ372" s="96"/>
      <c r="AK372" s="96"/>
      <c r="AL372" s="96"/>
      <c r="AM372" s="96"/>
      <c r="AN372" s="96"/>
      <c r="AO372" s="96"/>
      <c r="AP372" s="96"/>
      <c r="AQ372" s="96"/>
    </row>
    <row r="373" spans="1:43">
      <c r="A373" s="96"/>
      <c r="B373" s="96"/>
      <c r="C373" s="96"/>
      <c r="D373" s="96"/>
      <c r="E373" s="96"/>
      <c r="F373" s="96"/>
      <c r="G373" s="96"/>
      <c r="H373" s="96"/>
      <c r="I373" s="96"/>
      <c r="J373" s="96"/>
      <c r="K373" s="96"/>
      <c r="L373" s="96"/>
      <c r="M373" s="96"/>
      <c r="N373" s="96"/>
      <c r="O373" s="96"/>
      <c r="P373" s="96"/>
      <c r="Q373" s="96"/>
      <c r="R373" s="96"/>
      <c r="S373" s="96"/>
      <c r="T373" s="96"/>
      <c r="U373" s="96"/>
      <c r="V373" s="96"/>
      <c r="W373" s="96"/>
      <c r="X373" s="96"/>
      <c r="Y373" s="96"/>
      <c r="Z373" s="96"/>
      <c r="AA373" s="96"/>
      <c r="AB373" s="96"/>
      <c r="AC373" s="96"/>
      <c r="AD373" s="96"/>
      <c r="AE373" s="96"/>
      <c r="AF373" s="96"/>
      <c r="AG373" s="96"/>
      <c r="AH373" s="96"/>
      <c r="AI373" s="96"/>
      <c r="AJ373" s="96"/>
      <c r="AK373" s="96"/>
      <c r="AL373" s="96"/>
      <c r="AM373" s="96"/>
      <c r="AN373" s="96"/>
      <c r="AO373" s="96"/>
      <c r="AP373" s="96"/>
      <c r="AQ373" s="96"/>
    </row>
    <row r="374" spans="1:43">
      <c r="A374" s="96"/>
      <c r="B374" s="96"/>
      <c r="C374" s="96"/>
      <c r="D374" s="96"/>
      <c r="E374" s="96"/>
      <c r="F374" s="96"/>
      <c r="G374" s="96"/>
      <c r="H374" s="96"/>
      <c r="I374" s="96"/>
      <c r="J374" s="96"/>
      <c r="K374" s="96"/>
      <c r="L374" s="96"/>
      <c r="M374" s="96"/>
      <c r="N374" s="96"/>
      <c r="O374" s="96"/>
      <c r="P374" s="96"/>
      <c r="Q374" s="96"/>
      <c r="R374" s="96"/>
      <c r="S374" s="96"/>
      <c r="T374" s="96"/>
      <c r="U374" s="96"/>
      <c r="V374" s="96"/>
      <c r="W374" s="96"/>
      <c r="X374" s="96"/>
      <c r="Y374" s="96"/>
      <c r="Z374" s="96"/>
      <c r="AA374" s="96"/>
      <c r="AB374" s="96"/>
      <c r="AC374" s="96"/>
      <c r="AD374" s="96"/>
      <c r="AE374" s="96"/>
      <c r="AF374" s="96"/>
      <c r="AG374" s="96"/>
      <c r="AH374" s="96"/>
      <c r="AI374" s="96"/>
      <c r="AJ374" s="96"/>
      <c r="AK374" s="96"/>
      <c r="AL374" s="96"/>
      <c r="AM374" s="96"/>
      <c r="AN374" s="96"/>
      <c r="AO374" s="96"/>
      <c r="AP374" s="96"/>
      <c r="AQ374" s="96"/>
    </row>
    <row r="375" spans="1:43">
      <c r="A375" s="96"/>
      <c r="B375" s="96"/>
      <c r="C375" s="96"/>
      <c r="D375" s="96"/>
      <c r="E375" s="96"/>
      <c r="F375" s="96"/>
      <c r="G375" s="96"/>
      <c r="H375" s="96"/>
      <c r="I375" s="96"/>
      <c r="J375" s="96"/>
      <c r="K375" s="96"/>
      <c r="L375" s="96"/>
      <c r="M375" s="96"/>
      <c r="N375" s="96"/>
      <c r="O375" s="96"/>
      <c r="P375" s="96"/>
      <c r="Q375" s="96"/>
      <c r="R375" s="96"/>
      <c r="S375" s="96"/>
      <c r="T375" s="96"/>
      <c r="U375" s="96"/>
      <c r="V375" s="96"/>
      <c r="W375" s="96"/>
      <c r="X375" s="96"/>
      <c r="Y375" s="96"/>
      <c r="Z375" s="96"/>
      <c r="AA375" s="96"/>
      <c r="AB375" s="96"/>
      <c r="AC375" s="96"/>
      <c r="AD375" s="96"/>
      <c r="AE375" s="96"/>
      <c r="AF375" s="96"/>
      <c r="AG375" s="96"/>
      <c r="AH375" s="96"/>
      <c r="AI375" s="96"/>
      <c r="AJ375" s="96"/>
      <c r="AK375" s="96"/>
      <c r="AL375" s="96"/>
      <c r="AM375" s="96"/>
      <c r="AN375" s="96"/>
      <c r="AO375" s="96"/>
      <c r="AP375" s="96"/>
      <c r="AQ375" s="96"/>
    </row>
    <row r="376" spans="1:43">
      <c r="A376" s="96"/>
      <c r="B376" s="96"/>
      <c r="C376" s="96"/>
      <c r="D376" s="96"/>
      <c r="E376" s="96"/>
      <c r="F376" s="96"/>
      <c r="G376" s="96"/>
      <c r="H376" s="96"/>
      <c r="I376" s="96"/>
      <c r="J376" s="96"/>
      <c r="K376" s="96"/>
      <c r="L376" s="96"/>
      <c r="M376" s="96"/>
      <c r="N376" s="96"/>
      <c r="O376" s="96"/>
      <c r="P376" s="96"/>
      <c r="Q376" s="96"/>
      <c r="R376" s="96"/>
      <c r="S376" s="96"/>
      <c r="T376" s="96"/>
      <c r="U376" s="96"/>
      <c r="V376" s="96"/>
      <c r="W376" s="96"/>
      <c r="X376" s="96"/>
      <c r="Y376" s="96"/>
      <c r="Z376" s="96"/>
      <c r="AA376" s="96"/>
      <c r="AB376" s="96"/>
      <c r="AC376" s="96"/>
      <c r="AD376" s="96"/>
      <c r="AE376" s="96"/>
      <c r="AF376" s="96"/>
      <c r="AG376" s="96"/>
      <c r="AH376" s="96"/>
      <c r="AI376" s="96"/>
      <c r="AJ376" s="96"/>
      <c r="AK376" s="96"/>
      <c r="AL376" s="96"/>
      <c r="AM376" s="96"/>
      <c r="AN376" s="96"/>
      <c r="AO376" s="96"/>
      <c r="AP376" s="96"/>
      <c r="AQ376" s="96"/>
    </row>
    <row r="377" spans="1:43">
      <c r="A377" s="96"/>
      <c r="B377" s="96"/>
      <c r="C377" s="96"/>
      <c r="D377" s="96"/>
      <c r="E377" s="96"/>
      <c r="F377" s="96"/>
      <c r="G377" s="96"/>
      <c r="H377" s="96"/>
      <c r="I377" s="96"/>
      <c r="J377" s="96"/>
      <c r="K377" s="96"/>
      <c r="L377" s="96"/>
      <c r="M377" s="96"/>
      <c r="N377" s="96"/>
      <c r="O377" s="96"/>
      <c r="P377" s="96"/>
      <c r="Q377" s="96"/>
      <c r="R377" s="96"/>
      <c r="S377" s="96"/>
      <c r="T377" s="96"/>
      <c r="U377" s="96"/>
      <c r="V377" s="96"/>
      <c r="W377" s="96"/>
      <c r="X377" s="96"/>
      <c r="Y377" s="96"/>
      <c r="Z377" s="96"/>
      <c r="AA377" s="96"/>
      <c r="AB377" s="96"/>
      <c r="AC377" s="96"/>
      <c r="AD377" s="96"/>
      <c r="AE377" s="96"/>
      <c r="AF377" s="96"/>
      <c r="AG377" s="96"/>
      <c r="AH377" s="96"/>
      <c r="AI377" s="96"/>
      <c r="AJ377" s="96"/>
      <c r="AK377" s="96"/>
      <c r="AL377" s="96"/>
      <c r="AM377" s="96"/>
      <c r="AN377" s="96"/>
      <c r="AO377" s="96"/>
      <c r="AP377" s="96"/>
      <c r="AQ377" s="96"/>
    </row>
    <row r="378" spans="1:43">
      <c r="A378" s="96"/>
      <c r="B378" s="96"/>
      <c r="C378" s="96"/>
      <c r="D378" s="96"/>
      <c r="E378" s="96"/>
      <c r="F378" s="96"/>
      <c r="G378" s="96"/>
      <c r="H378" s="96"/>
      <c r="I378" s="96"/>
      <c r="J378" s="96"/>
      <c r="K378" s="96"/>
      <c r="L378" s="96"/>
      <c r="M378" s="96"/>
      <c r="N378" s="96"/>
      <c r="O378" s="96"/>
      <c r="P378" s="96"/>
      <c r="Q378" s="96"/>
      <c r="R378" s="96"/>
      <c r="S378" s="96"/>
      <c r="T378" s="96"/>
      <c r="U378" s="96"/>
      <c r="V378" s="96"/>
      <c r="W378" s="96"/>
      <c r="X378" s="96"/>
      <c r="Y378" s="96"/>
      <c r="Z378" s="96"/>
      <c r="AA378" s="96"/>
      <c r="AB378" s="96"/>
      <c r="AC378" s="96"/>
      <c r="AD378" s="96"/>
      <c r="AE378" s="96"/>
      <c r="AF378" s="96"/>
      <c r="AG378" s="96"/>
      <c r="AH378" s="96"/>
      <c r="AI378" s="96"/>
      <c r="AJ378" s="96"/>
      <c r="AK378" s="96"/>
      <c r="AL378" s="96"/>
      <c r="AM378" s="96"/>
      <c r="AN378" s="96"/>
      <c r="AO378" s="96"/>
      <c r="AP378" s="96"/>
      <c r="AQ378" s="96"/>
    </row>
    <row r="379" spans="1:43">
      <c r="A379" s="96"/>
      <c r="B379" s="96"/>
      <c r="C379" s="96"/>
      <c r="D379" s="96"/>
      <c r="E379" s="96"/>
      <c r="F379" s="96"/>
      <c r="G379" s="96"/>
      <c r="H379" s="96"/>
      <c r="I379" s="96"/>
      <c r="J379" s="96"/>
      <c r="K379" s="96"/>
      <c r="L379" s="96"/>
      <c r="M379" s="96"/>
      <c r="N379" s="96"/>
      <c r="O379" s="96"/>
      <c r="P379" s="96"/>
      <c r="Q379" s="96"/>
      <c r="R379" s="96"/>
      <c r="S379" s="96"/>
      <c r="T379" s="96"/>
      <c r="U379" s="96"/>
      <c r="V379" s="96"/>
      <c r="W379" s="96"/>
      <c r="X379" s="96"/>
      <c r="Y379" s="96"/>
      <c r="Z379" s="96"/>
      <c r="AA379" s="96"/>
      <c r="AB379" s="96"/>
      <c r="AC379" s="96"/>
      <c r="AD379" s="96"/>
      <c r="AE379" s="96"/>
      <c r="AF379" s="96"/>
      <c r="AG379" s="96"/>
      <c r="AH379" s="96"/>
      <c r="AI379" s="96"/>
      <c r="AJ379" s="96"/>
      <c r="AK379" s="96"/>
      <c r="AL379" s="96"/>
      <c r="AM379" s="96"/>
      <c r="AN379" s="96"/>
      <c r="AO379" s="96"/>
      <c r="AP379" s="96"/>
      <c r="AQ379" s="96"/>
    </row>
    <row r="380" spans="1:43">
      <c r="A380" s="96"/>
      <c r="B380" s="96"/>
      <c r="C380" s="96"/>
      <c r="D380" s="96"/>
      <c r="E380" s="96"/>
      <c r="F380" s="96"/>
      <c r="G380" s="96"/>
      <c r="H380" s="96"/>
      <c r="I380" s="96"/>
      <c r="J380" s="96"/>
      <c r="K380" s="96"/>
      <c r="L380" s="96"/>
      <c r="M380" s="96"/>
      <c r="N380" s="96"/>
      <c r="O380" s="96"/>
      <c r="P380" s="96"/>
      <c r="Q380" s="96"/>
      <c r="R380" s="96"/>
      <c r="S380" s="96"/>
      <c r="T380" s="96"/>
      <c r="U380" s="96"/>
      <c r="V380" s="96"/>
      <c r="W380" s="96"/>
      <c r="X380" s="96"/>
      <c r="Y380" s="96"/>
      <c r="Z380" s="96"/>
      <c r="AA380" s="96"/>
      <c r="AB380" s="96"/>
      <c r="AC380" s="96"/>
      <c r="AD380" s="96"/>
      <c r="AE380" s="96"/>
      <c r="AF380" s="96"/>
      <c r="AG380" s="96"/>
      <c r="AH380" s="96"/>
      <c r="AI380" s="96"/>
      <c r="AJ380" s="96"/>
      <c r="AK380" s="96"/>
      <c r="AL380" s="96"/>
      <c r="AM380" s="96"/>
      <c r="AN380" s="96"/>
      <c r="AO380" s="96"/>
      <c r="AP380" s="96"/>
      <c r="AQ380" s="96"/>
    </row>
    <row r="381" spans="1:43">
      <c r="A381" s="96"/>
      <c r="B381" s="96"/>
      <c r="C381" s="96"/>
      <c r="D381" s="96"/>
      <c r="E381" s="96"/>
      <c r="F381" s="96"/>
      <c r="G381" s="96"/>
      <c r="H381" s="96"/>
      <c r="I381" s="96"/>
      <c r="J381" s="96"/>
      <c r="K381" s="96"/>
      <c r="L381" s="96"/>
      <c r="M381" s="96"/>
      <c r="N381" s="96"/>
      <c r="O381" s="96"/>
      <c r="P381" s="96"/>
      <c r="Q381" s="96"/>
      <c r="R381" s="96"/>
      <c r="S381" s="96"/>
      <c r="T381" s="96"/>
      <c r="U381" s="96"/>
      <c r="V381" s="96"/>
      <c r="W381" s="96"/>
      <c r="X381" s="96"/>
      <c r="Y381" s="96"/>
      <c r="Z381" s="96"/>
      <c r="AA381" s="96"/>
      <c r="AB381" s="96"/>
      <c r="AC381" s="96"/>
      <c r="AD381" s="96"/>
      <c r="AE381" s="96"/>
      <c r="AF381" s="96"/>
      <c r="AG381" s="96"/>
      <c r="AH381" s="96"/>
      <c r="AI381" s="96"/>
      <c r="AJ381" s="96"/>
      <c r="AK381" s="96"/>
      <c r="AL381" s="96"/>
      <c r="AM381" s="96"/>
      <c r="AN381" s="96"/>
      <c r="AO381" s="96"/>
      <c r="AP381" s="96"/>
      <c r="AQ381" s="96"/>
    </row>
    <row r="382" spans="1:43">
      <c r="A382" s="96"/>
      <c r="B382" s="96"/>
      <c r="C382" s="96"/>
      <c r="D382" s="96"/>
      <c r="E382" s="96"/>
      <c r="F382" s="96"/>
      <c r="G382" s="96"/>
      <c r="H382" s="96"/>
      <c r="I382" s="96"/>
      <c r="J382" s="96"/>
      <c r="K382" s="96"/>
      <c r="L382" s="96"/>
      <c r="M382" s="96"/>
      <c r="N382" s="96"/>
      <c r="O382" s="96"/>
      <c r="P382" s="96"/>
      <c r="Q382" s="96"/>
      <c r="R382" s="96"/>
      <c r="S382" s="96"/>
      <c r="T382" s="96"/>
      <c r="U382" s="96"/>
      <c r="V382" s="96"/>
      <c r="W382" s="96"/>
      <c r="X382" s="96"/>
      <c r="Y382" s="96"/>
      <c r="Z382" s="96"/>
      <c r="AA382" s="96"/>
      <c r="AB382" s="96"/>
      <c r="AC382" s="96"/>
      <c r="AD382" s="96"/>
      <c r="AE382" s="96"/>
      <c r="AF382" s="96"/>
      <c r="AG382" s="96"/>
      <c r="AH382" s="96"/>
      <c r="AI382" s="96"/>
      <c r="AJ382" s="96"/>
      <c r="AK382" s="96"/>
      <c r="AL382" s="96"/>
      <c r="AM382" s="96"/>
      <c r="AN382" s="96"/>
      <c r="AO382" s="96"/>
      <c r="AP382" s="96"/>
      <c r="AQ382" s="96"/>
    </row>
    <row r="383" spans="1:43">
      <c r="A383" s="96"/>
      <c r="B383" s="96"/>
      <c r="C383" s="96"/>
      <c r="D383" s="96"/>
      <c r="E383" s="96"/>
      <c r="F383" s="96"/>
      <c r="G383" s="96"/>
      <c r="H383" s="96"/>
      <c r="I383" s="96"/>
      <c r="J383" s="96"/>
      <c r="K383" s="96"/>
      <c r="L383" s="96"/>
      <c r="M383" s="96"/>
      <c r="N383" s="96"/>
      <c r="O383" s="96"/>
      <c r="P383" s="96"/>
      <c r="Q383" s="96"/>
      <c r="R383" s="96"/>
      <c r="S383" s="96"/>
      <c r="T383" s="96"/>
      <c r="U383" s="96"/>
      <c r="V383" s="96"/>
      <c r="W383" s="96"/>
      <c r="X383" s="96"/>
      <c r="Y383" s="96"/>
      <c r="Z383" s="96"/>
      <c r="AA383" s="96"/>
      <c r="AB383" s="96"/>
      <c r="AC383" s="96"/>
      <c r="AD383" s="96"/>
      <c r="AE383" s="96"/>
      <c r="AF383" s="96"/>
      <c r="AG383" s="96"/>
      <c r="AH383" s="96"/>
      <c r="AI383" s="96"/>
      <c r="AJ383" s="96"/>
      <c r="AK383" s="96"/>
      <c r="AL383" s="96"/>
      <c r="AM383" s="96"/>
      <c r="AN383" s="96"/>
      <c r="AO383" s="96"/>
      <c r="AP383" s="96"/>
      <c r="AQ383" s="96"/>
    </row>
    <row r="384" spans="1:43">
      <c r="A384" s="96"/>
      <c r="B384" s="96"/>
      <c r="C384" s="96"/>
      <c r="D384" s="96"/>
      <c r="E384" s="96"/>
      <c r="F384" s="96"/>
      <c r="G384" s="96"/>
      <c r="H384" s="96"/>
      <c r="I384" s="96"/>
      <c r="J384" s="96"/>
      <c r="K384" s="96"/>
      <c r="L384" s="96"/>
      <c r="M384" s="96"/>
      <c r="N384" s="96"/>
      <c r="O384" s="96"/>
      <c r="P384" s="96"/>
      <c r="Q384" s="96"/>
      <c r="R384" s="96"/>
      <c r="S384" s="96"/>
      <c r="T384" s="96"/>
      <c r="U384" s="96"/>
      <c r="V384" s="96"/>
      <c r="W384" s="96"/>
      <c r="X384" s="96"/>
      <c r="Y384" s="96"/>
      <c r="Z384" s="96"/>
      <c r="AA384" s="96"/>
      <c r="AB384" s="96"/>
      <c r="AC384" s="96"/>
      <c r="AD384" s="96"/>
      <c r="AE384" s="96"/>
      <c r="AF384" s="96"/>
      <c r="AG384" s="96"/>
      <c r="AH384" s="96"/>
      <c r="AI384" s="96"/>
      <c r="AJ384" s="96"/>
      <c r="AK384" s="96"/>
      <c r="AL384" s="96"/>
      <c r="AM384" s="96"/>
      <c r="AN384" s="96"/>
      <c r="AO384" s="96"/>
      <c r="AP384" s="96"/>
      <c r="AQ384" s="96"/>
    </row>
    <row r="385" spans="1:43">
      <c r="A385" s="96"/>
      <c r="B385" s="96"/>
      <c r="C385" s="96"/>
      <c r="D385" s="96"/>
      <c r="E385" s="96"/>
      <c r="F385" s="96"/>
      <c r="G385" s="96"/>
      <c r="H385" s="96"/>
      <c r="I385" s="96"/>
      <c r="J385" s="96"/>
      <c r="K385" s="96"/>
      <c r="L385" s="96"/>
      <c r="M385" s="96"/>
      <c r="N385" s="96"/>
      <c r="O385" s="96"/>
      <c r="P385" s="96"/>
      <c r="Q385" s="96"/>
      <c r="R385" s="96"/>
      <c r="S385" s="96"/>
      <c r="T385" s="96"/>
      <c r="U385" s="96"/>
      <c r="V385" s="96"/>
      <c r="W385" s="96"/>
      <c r="X385" s="96"/>
      <c r="Y385" s="96"/>
      <c r="Z385" s="96"/>
      <c r="AA385" s="96"/>
      <c r="AB385" s="96"/>
      <c r="AC385" s="96"/>
      <c r="AD385" s="96"/>
      <c r="AE385" s="96"/>
      <c r="AF385" s="96"/>
      <c r="AG385" s="96"/>
      <c r="AH385" s="96"/>
      <c r="AI385" s="96"/>
      <c r="AJ385" s="96"/>
      <c r="AK385" s="96"/>
      <c r="AL385" s="96"/>
      <c r="AM385" s="96"/>
      <c r="AN385" s="96"/>
      <c r="AO385" s="96"/>
      <c r="AP385" s="96"/>
      <c r="AQ385" s="96"/>
    </row>
    <row r="386" spans="1:43">
      <c r="A386" s="96"/>
      <c r="B386" s="96"/>
      <c r="C386" s="96"/>
      <c r="D386" s="96"/>
      <c r="E386" s="96"/>
      <c r="F386" s="96"/>
      <c r="G386" s="96"/>
      <c r="H386" s="96"/>
      <c r="I386" s="96"/>
      <c r="J386" s="96"/>
      <c r="K386" s="96"/>
      <c r="L386" s="96"/>
      <c r="M386" s="96"/>
      <c r="N386" s="96"/>
      <c r="O386" s="96"/>
      <c r="P386" s="96"/>
      <c r="Q386" s="96"/>
      <c r="R386" s="96"/>
      <c r="S386" s="96"/>
      <c r="T386" s="96"/>
      <c r="U386" s="96"/>
      <c r="V386" s="96"/>
      <c r="W386" s="96"/>
      <c r="X386" s="96"/>
      <c r="Y386" s="96"/>
      <c r="Z386" s="96"/>
      <c r="AA386" s="96"/>
      <c r="AB386" s="96"/>
      <c r="AC386" s="96"/>
      <c r="AD386" s="96"/>
      <c r="AE386" s="96"/>
      <c r="AF386" s="96"/>
      <c r="AG386" s="96"/>
      <c r="AH386" s="96"/>
      <c r="AI386" s="96"/>
      <c r="AJ386" s="96"/>
      <c r="AK386" s="96"/>
      <c r="AL386" s="96"/>
      <c r="AM386" s="96"/>
      <c r="AN386" s="96"/>
      <c r="AO386" s="96"/>
      <c r="AP386" s="96"/>
      <c r="AQ386" s="96"/>
    </row>
    <row r="387" spans="1:43">
      <c r="A387" s="96"/>
      <c r="B387" s="96"/>
      <c r="C387" s="96"/>
      <c r="D387" s="96"/>
      <c r="E387" s="96"/>
      <c r="F387" s="96"/>
      <c r="G387" s="96"/>
      <c r="H387" s="96"/>
      <c r="I387" s="96"/>
      <c r="J387" s="96"/>
      <c r="K387" s="96"/>
      <c r="L387" s="96"/>
      <c r="M387" s="96"/>
      <c r="N387" s="96"/>
      <c r="O387" s="96"/>
      <c r="P387" s="96"/>
      <c r="Q387" s="96"/>
      <c r="R387" s="96"/>
      <c r="S387" s="96"/>
      <c r="T387" s="96"/>
      <c r="U387" s="96"/>
      <c r="V387" s="96"/>
      <c r="W387" s="96"/>
      <c r="X387" s="96"/>
      <c r="Y387" s="96"/>
      <c r="Z387" s="96"/>
      <c r="AA387" s="96"/>
      <c r="AB387" s="96"/>
      <c r="AC387" s="96"/>
      <c r="AD387" s="96"/>
      <c r="AE387" s="96"/>
      <c r="AF387" s="96"/>
      <c r="AG387" s="96"/>
      <c r="AH387" s="96"/>
      <c r="AI387" s="96"/>
      <c r="AJ387" s="96"/>
      <c r="AK387" s="96"/>
      <c r="AL387" s="96"/>
      <c r="AM387" s="96"/>
      <c r="AN387" s="96"/>
      <c r="AO387" s="96"/>
      <c r="AP387" s="96"/>
      <c r="AQ387" s="96"/>
    </row>
    <row r="388" spans="1:43">
      <c r="A388" s="96"/>
      <c r="B388" s="96"/>
      <c r="C388" s="96"/>
      <c r="D388" s="96"/>
      <c r="E388" s="96"/>
      <c r="F388" s="96"/>
      <c r="G388" s="96"/>
      <c r="H388" s="96"/>
      <c r="I388" s="96"/>
      <c r="J388" s="96"/>
      <c r="K388" s="96"/>
      <c r="L388" s="96"/>
      <c r="M388" s="96"/>
      <c r="N388" s="96"/>
      <c r="O388" s="96"/>
      <c r="P388" s="96"/>
      <c r="Q388" s="96"/>
      <c r="R388" s="96"/>
      <c r="S388" s="96"/>
      <c r="T388" s="96"/>
      <c r="U388" s="96"/>
      <c r="V388" s="96"/>
      <c r="W388" s="96"/>
      <c r="X388" s="96"/>
      <c r="Y388" s="96"/>
      <c r="Z388" s="96"/>
      <c r="AA388" s="96"/>
      <c r="AB388" s="96"/>
      <c r="AC388" s="96"/>
      <c r="AD388" s="96"/>
      <c r="AE388" s="96"/>
      <c r="AF388" s="96"/>
      <c r="AG388" s="96"/>
      <c r="AH388" s="96"/>
      <c r="AI388" s="96"/>
      <c r="AJ388" s="96"/>
      <c r="AK388" s="96"/>
      <c r="AL388" s="96"/>
      <c r="AM388" s="96"/>
      <c r="AN388" s="96"/>
      <c r="AO388" s="96"/>
      <c r="AP388" s="96"/>
      <c r="AQ388" s="96"/>
    </row>
    <row r="389" spans="1:43">
      <c r="A389" s="96"/>
      <c r="B389" s="96"/>
      <c r="C389" s="96"/>
      <c r="D389" s="96"/>
      <c r="E389" s="96"/>
      <c r="F389" s="96"/>
      <c r="G389" s="96"/>
      <c r="H389" s="96"/>
      <c r="I389" s="96"/>
      <c r="J389" s="96"/>
      <c r="K389" s="96"/>
      <c r="L389" s="96"/>
      <c r="M389" s="96"/>
      <c r="N389" s="96"/>
      <c r="O389" s="96"/>
      <c r="P389" s="96"/>
      <c r="Q389" s="96"/>
      <c r="R389" s="96"/>
      <c r="S389" s="96"/>
      <c r="T389" s="96"/>
      <c r="U389" s="96"/>
      <c r="V389" s="96"/>
      <c r="W389" s="96"/>
      <c r="X389" s="96"/>
      <c r="Y389" s="96"/>
      <c r="Z389" s="96"/>
      <c r="AA389" s="96"/>
      <c r="AB389" s="96"/>
      <c r="AC389" s="96"/>
      <c r="AD389" s="96"/>
      <c r="AE389" s="96"/>
      <c r="AF389" s="96"/>
      <c r="AG389" s="96"/>
      <c r="AH389" s="96"/>
      <c r="AI389" s="96"/>
      <c r="AJ389" s="96"/>
      <c r="AK389" s="96"/>
      <c r="AL389" s="96"/>
      <c r="AM389" s="96"/>
      <c r="AN389" s="96"/>
      <c r="AO389" s="96"/>
      <c r="AP389" s="96"/>
      <c r="AQ389" s="96"/>
    </row>
    <row r="390" spans="1:43">
      <c r="A390" s="96"/>
      <c r="B390" s="96"/>
      <c r="C390" s="96"/>
      <c r="D390" s="96"/>
      <c r="E390" s="96"/>
      <c r="F390" s="96"/>
      <c r="G390" s="96"/>
      <c r="H390" s="96"/>
      <c r="I390" s="96"/>
      <c r="J390" s="96"/>
      <c r="K390" s="96"/>
      <c r="L390" s="96"/>
      <c r="M390" s="96"/>
      <c r="N390" s="96"/>
      <c r="O390" s="96"/>
      <c r="P390" s="96"/>
      <c r="Q390" s="96"/>
      <c r="R390" s="96"/>
      <c r="S390" s="96"/>
      <c r="T390" s="96"/>
      <c r="U390" s="96"/>
      <c r="V390" s="96"/>
      <c r="W390" s="96"/>
      <c r="X390" s="96"/>
      <c r="Y390" s="96"/>
      <c r="Z390" s="96"/>
      <c r="AA390" s="96"/>
      <c r="AB390" s="96"/>
      <c r="AC390" s="96"/>
      <c r="AD390" s="96"/>
      <c r="AE390" s="96"/>
      <c r="AF390" s="96"/>
      <c r="AG390" s="96"/>
      <c r="AH390" s="96"/>
      <c r="AI390" s="96"/>
      <c r="AJ390" s="96"/>
      <c r="AK390" s="96"/>
      <c r="AL390" s="96"/>
      <c r="AM390" s="96"/>
      <c r="AN390" s="96"/>
      <c r="AO390" s="96"/>
      <c r="AP390" s="96"/>
      <c r="AQ390" s="96"/>
    </row>
    <row r="391" spans="1:43">
      <c r="A391" s="96"/>
      <c r="B391" s="96"/>
      <c r="C391" s="96"/>
      <c r="D391" s="96"/>
      <c r="E391" s="96"/>
      <c r="F391" s="96"/>
      <c r="G391" s="96"/>
      <c r="H391" s="96"/>
      <c r="I391" s="96"/>
      <c r="J391" s="96"/>
      <c r="K391" s="96"/>
      <c r="L391" s="96"/>
      <c r="M391" s="96"/>
      <c r="N391" s="96"/>
      <c r="O391" s="96"/>
      <c r="P391" s="96"/>
      <c r="Q391" s="96"/>
      <c r="R391" s="96"/>
      <c r="S391" s="96"/>
      <c r="T391" s="96"/>
      <c r="U391" s="96"/>
      <c r="V391" s="96"/>
      <c r="W391" s="96"/>
      <c r="X391" s="96"/>
      <c r="Y391" s="96"/>
      <c r="Z391" s="96"/>
      <c r="AA391" s="96"/>
      <c r="AB391" s="96"/>
      <c r="AC391" s="96"/>
      <c r="AD391" s="96"/>
      <c r="AE391" s="96"/>
      <c r="AF391" s="96"/>
      <c r="AG391" s="96"/>
      <c r="AH391" s="96"/>
      <c r="AI391" s="96"/>
      <c r="AJ391" s="96"/>
      <c r="AK391" s="96"/>
      <c r="AL391" s="96"/>
      <c r="AM391" s="96"/>
      <c r="AN391" s="96"/>
      <c r="AO391" s="96"/>
      <c r="AP391" s="96"/>
      <c r="AQ391" s="96"/>
    </row>
    <row r="392" spans="1:43">
      <c r="A392" s="96"/>
      <c r="B392" s="96"/>
      <c r="C392" s="96"/>
      <c r="D392" s="96"/>
      <c r="E392" s="96"/>
      <c r="F392" s="96"/>
      <c r="G392" s="96"/>
      <c r="H392" s="96"/>
      <c r="I392" s="96"/>
      <c r="J392" s="96"/>
      <c r="K392" s="96"/>
      <c r="L392" s="96"/>
      <c r="M392" s="96"/>
      <c r="N392" s="96"/>
      <c r="O392" s="96"/>
      <c r="P392" s="96"/>
      <c r="Q392" s="96"/>
      <c r="R392" s="96"/>
      <c r="S392" s="96"/>
      <c r="T392" s="96"/>
      <c r="U392" s="96"/>
      <c r="V392" s="96"/>
      <c r="W392" s="96"/>
      <c r="X392" s="96"/>
      <c r="Y392" s="96"/>
      <c r="Z392" s="96"/>
      <c r="AA392" s="96"/>
      <c r="AB392" s="96"/>
      <c r="AC392" s="96"/>
      <c r="AD392" s="96"/>
      <c r="AE392" s="96"/>
      <c r="AF392" s="96"/>
      <c r="AG392" s="96"/>
      <c r="AH392" s="96"/>
      <c r="AI392" s="96"/>
      <c r="AJ392" s="96"/>
      <c r="AK392" s="96"/>
      <c r="AL392" s="96"/>
      <c r="AM392" s="96"/>
      <c r="AN392" s="96"/>
      <c r="AO392" s="96"/>
      <c r="AP392" s="96"/>
      <c r="AQ392" s="96"/>
    </row>
    <row r="393" spans="1:43">
      <c r="A393" s="96"/>
      <c r="B393" s="96"/>
      <c r="C393" s="96"/>
      <c r="D393" s="96"/>
      <c r="E393" s="96"/>
      <c r="F393" s="96"/>
      <c r="G393" s="96"/>
      <c r="H393" s="96"/>
      <c r="I393" s="96"/>
      <c r="J393" s="96"/>
      <c r="K393" s="96"/>
      <c r="L393" s="96"/>
      <c r="M393" s="96"/>
      <c r="N393" s="96"/>
      <c r="O393" s="96"/>
      <c r="P393" s="96"/>
      <c r="Q393" s="96"/>
      <c r="R393" s="96"/>
      <c r="S393" s="96"/>
      <c r="T393" s="96"/>
      <c r="U393" s="96"/>
      <c r="V393" s="96"/>
      <c r="W393" s="96"/>
      <c r="X393" s="96"/>
      <c r="Y393" s="96"/>
      <c r="Z393" s="96"/>
      <c r="AA393" s="96"/>
      <c r="AB393" s="96"/>
      <c r="AC393" s="96"/>
      <c r="AD393" s="96"/>
      <c r="AE393" s="96"/>
      <c r="AF393" s="96"/>
      <c r="AG393" s="96"/>
      <c r="AH393" s="96"/>
      <c r="AI393" s="96"/>
      <c r="AJ393" s="96"/>
      <c r="AK393" s="96"/>
      <c r="AL393" s="96"/>
      <c r="AM393" s="96"/>
      <c r="AN393" s="96"/>
      <c r="AO393" s="96"/>
      <c r="AP393" s="96"/>
      <c r="AQ393" s="96"/>
    </row>
    <row r="394" spans="1:43">
      <c r="A394" s="96"/>
      <c r="B394" s="96"/>
      <c r="C394" s="96"/>
      <c r="D394" s="96"/>
      <c r="E394" s="96"/>
      <c r="F394" s="96"/>
      <c r="G394" s="96"/>
      <c r="H394" s="96"/>
      <c r="I394" s="96"/>
      <c r="J394" s="96"/>
      <c r="K394" s="96"/>
      <c r="L394" s="96"/>
      <c r="M394" s="96"/>
      <c r="N394" s="96"/>
      <c r="O394" s="96"/>
      <c r="P394" s="96"/>
      <c r="Q394" s="96"/>
      <c r="R394" s="96"/>
      <c r="S394" s="96"/>
      <c r="T394" s="96"/>
      <c r="U394" s="96"/>
      <c r="V394" s="96"/>
      <c r="W394" s="96"/>
      <c r="X394" s="96"/>
      <c r="Y394" s="96"/>
      <c r="Z394" s="96"/>
      <c r="AA394" s="96"/>
      <c r="AB394" s="96"/>
      <c r="AC394" s="96"/>
      <c r="AD394" s="96"/>
      <c r="AE394" s="96"/>
      <c r="AF394" s="96"/>
      <c r="AG394" s="96"/>
      <c r="AH394" s="96"/>
      <c r="AI394" s="96"/>
      <c r="AJ394" s="96"/>
      <c r="AK394" s="96"/>
      <c r="AL394" s="96"/>
      <c r="AM394" s="96"/>
      <c r="AN394" s="96"/>
      <c r="AO394" s="96"/>
      <c r="AP394" s="96"/>
      <c r="AQ394" s="96"/>
    </row>
    <row r="395" spans="1:43">
      <c r="A395" s="96"/>
      <c r="B395" s="96"/>
      <c r="C395" s="96"/>
      <c r="D395" s="96"/>
      <c r="E395" s="96"/>
      <c r="F395" s="96"/>
      <c r="G395" s="96"/>
      <c r="H395" s="96"/>
      <c r="I395" s="96"/>
      <c r="J395" s="96"/>
      <c r="K395" s="96"/>
      <c r="L395" s="96"/>
      <c r="M395" s="96"/>
      <c r="N395" s="96"/>
      <c r="O395" s="96"/>
      <c r="P395" s="96"/>
      <c r="Q395" s="96"/>
      <c r="R395" s="96"/>
      <c r="S395" s="96"/>
      <c r="T395" s="96"/>
      <c r="U395" s="96"/>
      <c r="V395" s="96"/>
      <c r="W395" s="96"/>
      <c r="X395" s="96"/>
      <c r="Y395" s="96"/>
      <c r="Z395" s="96"/>
      <c r="AA395" s="96"/>
      <c r="AB395" s="96"/>
      <c r="AC395" s="96"/>
      <c r="AD395" s="96"/>
      <c r="AE395" s="96"/>
      <c r="AF395" s="96"/>
      <c r="AG395" s="96"/>
      <c r="AH395" s="96"/>
      <c r="AI395" s="96"/>
      <c r="AJ395" s="96"/>
      <c r="AK395" s="96"/>
      <c r="AL395" s="96"/>
      <c r="AM395" s="96"/>
      <c r="AN395" s="96"/>
      <c r="AO395" s="96"/>
      <c r="AP395" s="96"/>
      <c r="AQ395" s="96"/>
    </row>
    <row r="396" spans="1:43">
      <c r="A396" s="96"/>
      <c r="B396" s="96"/>
      <c r="C396" s="96"/>
      <c r="D396" s="96"/>
      <c r="E396" s="96"/>
      <c r="F396" s="96"/>
      <c r="G396" s="96"/>
      <c r="H396" s="96"/>
      <c r="I396" s="96"/>
      <c r="J396" s="96"/>
      <c r="K396" s="96"/>
      <c r="L396" s="96"/>
      <c r="M396" s="96"/>
      <c r="N396" s="96"/>
      <c r="O396" s="96"/>
      <c r="P396" s="96"/>
      <c r="Q396" s="96"/>
      <c r="R396" s="96"/>
      <c r="S396" s="96"/>
      <c r="T396" s="96"/>
      <c r="U396" s="96"/>
      <c r="V396" s="96"/>
      <c r="W396" s="96"/>
      <c r="X396" s="96"/>
      <c r="Y396" s="96"/>
      <c r="Z396" s="96"/>
      <c r="AA396" s="96"/>
      <c r="AB396" s="96"/>
      <c r="AC396" s="96"/>
      <c r="AD396" s="96"/>
      <c r="AE396" s="96"/>
      <c r="AF396" s="96"/>
      <c r="AG396" s="96"/>
      <c r="AH396" s="96"/>
      <c r="AI396" s="96"/>
      <c r="AJ396" s="96"/>
      <c r="AK396" s="96"/>
      <c r="AL396" s="96"/>
      <c r="AM396" s="96"/>
      <c r="AN396" s="96"/>
      <c r="AO396" s="96"/>
      <c r="AP396" s="96"/>
      <c r="AQ396" s="96"/>
    </row>
    <row r="397" spans="1:43">
      <c r="A397" s="96"/>
      <c r="B397" s="96"/>
      <c r="C397" s="96"/>
      <c r="D397" s="96"/>
      <c r="E397" s="96"/>
      <c r="F397" s="96"/>
      <c r="G397" s="96"/>
      <c r="H397" s="96"/>
      <c r="I397" s="96"/>
      <c r="J397" s="96"/>
      <c r="K397" s="96"/>
      <c r="L397" s="96"/>
      <c r="M397" s="96"/>
      <c r="N397" s="96"/>
      <c r="O397" s="96"/>
      <c r="P397" s="96"/>
      <c r="Q397" s="96"/>
      <c r="R397" s="96"/>
      <c r="S397" s="96"/>
      <c r="T397" s="96"/>
      <c r="U397" s="96"/>
      <c r="V397" s="96"/>
      <c r="W397" s="96"/>
      <c r="X397" s="96"/>
      <c r="Y397" s="96"/>
      <c r="Z397" s="96"/>
      <c r="AA397" s="96"/>
      <c r="AB397" s="96"/>
      <c r="AC397" s="96"/>
      <c r="AD397" s="96"/>
      <c r="AE397" s="96"/>
      <c r="AF397" s="96"/>
      <c r="AG397" s="96"/>
      <c r="AH397" s="96"/>
      <c r="AI397" s="96"/>
      <c r="AJ397" s="96"/>
      <c r="AK397" s="96"/>
      <c r="AL397" s="96"/>
      <c r="AM397" s="96"/>
      <c r="AN397" s="96"/>
      <c r="AO397" s="96"/>
      <c r="AP397" s="96"/>
      <c r="AQ397" s="96"/>
    </row>
    <row r="398" spans="1:43">
      <c r="A398" s="96"/>
      <c r="B398" s="96"/>
      <c r="C398" s="96"/>
      <c r="D398" s="96"/>
      <c r="E398" s="96"/>
      <c r="F398" s="96"/>
      <c r="G398" s="96"/>
      <c r="H398" s="96"/>
      <c r="I398" s="96"/>
      <c r="J398" s="96"/>
      <c r="K398" s="96"/>
      <c r="L398" s="96"/>
      <c r="M398" s="96"/>
      <c r="N398" s="96"/>
      <c r="O398" s="96"/>
      <c r="P398" s="96"/>
      <c r="Q398" s="96"/>
      <c r="R398" s="96"/>
      <c r="S398" s="96"/>
      <c r="T398" s="96"/>
      <c r="U398" s="96"/>
      <c r="V398" s="96"/>
      <c r="W398" s="96"/>
      <c r="X398" s="96"/>
      <c r="Y398" s="96"/>
      <c r="Z398" s="96"/>
      <c r="AA398" s="96"/>
      <c r="AB398" s="96"/>
      <c r="AC398" s="96"/>
      <c r="AD398" s="96"/>
      <c r="AE398" s="96"/>
      <c r="AF398" s="96"/>
      <c r="AG398" s="96"/>
      <c r="AH398" s="96"/>
      <c r="AI398" s="96"/>
      <c r="AJ398" s="96"/>
      <c r="AK398" s="96"/>
      <c r="AL398" s="96"/>
      <c r="AM398" s="96"/>
      <c r="AN398" s="96"/>
      <c r="AO398" s="96"/>
      <c r="AP398" s="96"/>
      <c r="AQ398" s="96"/>
    </row>
    <row r="399" spans="1:43">
      <c r="A399" s="96"/>
      <c r="B399" s="96"/>
      <c r="C399" s="96"/>
      <c r="D399" s="96"/>
      <c r="E399" s="96"/>
      <c r="F399" s="96"/>
      <c r="G399" s="96"/>
      <c r="H399" s="96"/>
      <c r="I399" s="96"/>
      <c r="J399" s="96"/>
      <c r="K399" s="96"/>
      <c r="L399" s="96"/>
      <c r="M399" s="96"/>
      <c r="N399" s="96"/>
      <c r="O399" s="96"/>
      <c r="P399" s="96"/>
      <c r="Q399" s="96"/>
      <c r="R399" s="96"/>
      <c r="S399" s="96"/>
      <c r="T399" s="96"/>
      <c r="U399" s="96"/>
      <c r="V399" s="96"/>
      <c r="W399" s="96"/>
      <c r="X399" s="96"/>
      <c r="Y399" s="96"/>
      <c r="Z399" s="96"/>
      <c r="AA399" s="96"/>
      <c r="AB399" s="96"/>
      <c r="AC399" s="96"/>
      <c r="AD399" s="96"/>
      <c r="AE399" s="96"/>
      <c r="AF399" s="96"/>
      <c r="AG399" s="96"/>
      <c r="AH399" s="96"/>
      <c r="AI399" s="96"/>
      <c r="AJ399" s="96"/>
      <c r="AK399" s="96"/>
      <c r="AL399" s="96"/>
      <c r="AM399" s="96"/>
      <c r="AN399" s="96"/>
      <c r="AO399" s="96"/>
      <c r="AP399" s="96"/>
      <c r="AQ399" s="96"/>
    </row>
    <row r="400" spans="1:43">
      <c r="A400" s="96"/>
      <c r="B400" s="96"/>
      <c r="C400" s="96"/>
      <c r="D400" s="96"/>
      <c r="E400" s="96"/>
      <c r="F400" s="96"/>
      <c r="G400" s="96"/>
      <c r="H400" s="96"/>
      <c r="I400" s="96"/>
      <c r="J400" s="96"/>
      <c r="K400" s="96"/>
      <c r="L400" s="96"/>
      <c r="M400" s="96"/>
      <c r="N400" s="96"/>
      <c r="O400" s="96"/>
      <c r="P400" s="96"/>
      <c r="Q400" s="96"/>
      <c r="R400" s="96"/>
      <c r="S400" s="96"/>
      <c r="T400" s="96"/>
      <c r="U400" s="96"/>
      <c r="V400" s="96"/>
      <c r="W400" s="96"/>
      <c r="X400" s="96"/>
      <c r="Y400" s="96"/>
      <c r="Z400" s="96"/>
      <c r="AA400" s="96"/>
      <c r="AB400" s="96"/>
      <c r="AC400" s="96"/>
      <c r="AD400" s="96"/>
      <c r="AE400" s="96"/>
      <c r="AF400" s="96"/>
      <c r="AG400" s="96"/>
      <c r="AH400" s="96"/>
      <c r="AI400" s="96"/>
      <c r="AJ400" s="96"/>
      <c r="AK400" s="96"/>
      <c r="AL400" s="96"/>
      <c r="AM400" s="96"/>
      <c r="AN400" s="96"/>
      <c r="AO400" s="96"/>
      <c r="AP400" s="96"/>
      <c r="AQ400" s="96"/>
    </row>
    <row r="401" spans="1:43">
      <c r="A401" s="96"/>
      <c r="B401" s="96"/>
      <c r="C401" s="96"/>
      <c r="D401" s="96"/>
      <c r="E401" s="96"/>
      <c r="F401" s="96"/>
      <c r="G401" s="96"/>
      <c r="H401" s="96"/>
      <c r="I401" s="96"/>
      <c r="J401" s="96"/>
      <c r="K401" s="96"/>
      <c r="L401" s="96"/>
      <c r="M401" s="96"/>
      <c r="N401" s="96"/>
      <c r="O401" s="96"/>
      <c r="P401" s="96"/>
      <c r="Q401" s="96"/>
      <c r="R401" s="96"/>
      <c r="S401" s="96"/>
      <c r="T401" s="96"/>
      <c r="U401" s="96"/>
      <c r="V401" s="96"/>
      <c r="W401" s="96"/>
      <c r="X401" s="96"/>
      <c r="Y401" s="96"/>
      <c r="Z401" s="96"/>
      <c r="AA401" s="96"/>
      <c r="AB401" s="96"/>
      <c r="AC401" s="96"/>
      <c r="AD401" s="96"/>
      <c r="AE401" s="96"/>
      <c r="AF401" s="96"/>
      <c r="AG401" s="96"/>
      <c r="AH401" s="96"/>
      <c r="AI401" s="96"/>
      <c r="AJ401" s="96"/>
      <c r="AK401" s="96"/>
      <c r="AL401" s="96"/>
      <c r="AM401" s="96"/>
      <c r="AN401" s="96"/>
      <c r="AO401" s="96"/>
      <c r="AP401" s="96"/>
      <c r="AQ401" s="96"/>
    </row>
    <row r="402" spans="1:43">
      <c r="A402" s="96"/>
      <c r="B402" s="96"/>
      <c r="C402" s="96"/>
      <c r="D402" s="96"/>
      <c r="E402" s="96"/>
      <c r="F402" s="96"/>
      <c r="G402" s="96"/>
      <c r="H402" s="96"/>
      <c r="I402" s="96"/>
      <c r="J402" s="96"/>
      <c r="K402" s="96"/>
      <c r="L402" s="96"/>
      <c r="M402" s="96"/>
      <c r="N402" s="96"/>
      <c r="O402" s="96"/>
      <c r="P402" s="96"/>
      <c r="Q402" s="96"/>
      <c r="R402" s="96"/>
      <c r="S402" s="96"/>
      <c r="T402" s="96"/>
      <c r="U402" s="96"/>
      <c r="V402" s="96"/>
      <c r="W402" s="96"/>
      <c r="X402" s="96"/>
      <c r="Y402" s="96"/>
      <c r="Z402" s="96"/>
      <c r="AA402" s="96"/>
      <c r="AB402" s="96"/>
      <c r="AC402" s="96"/>
      <c r="AD402" s="96"/>
      <c r="AE402" s="96"/>
      <c r="AF402" s="96"/>
      <c r="AG402" s="96"/>
      <c r="AH402" s="96"/>
      <c r="AI402" s="96"/>
      <c r="AJ402" s="96"/>
      <c r="AK402" s="96"/>
      <c r="AL402" s="96"/>
      <c r="AM402" s="96"/>
      <c r="AN402" s="96"/>
      <c r="AO402" s="96"/>
      <c r="AP402" s="96"/>
      <c r="AQ402" s="96"/>
    </row>
    <row r="403" spans="1:43">
      <c r="A403" s="96"/>
      <c r="B403" s="96"/>
      <c r="C403" s="96"/>
      <c r="D403" s="96"/>
      <c r="E403" s="96"/>
      <c r="F403" s="96"/>
      <c r="G403" s="96"/>
      <c r="H403" s="96"/>
      <c r="I403" s="96"/>
      <c r="J403" s="96"/>
      <c r="K403" s="96"/>
      <c r="L403" s="96"/>
      <c r="M403" s="96"/>
      <c r="N403" s="96"/>
      <c r="O403" s="96"/>
      <c r="P403" s="96"/>
      <c r="Q403" s="96"/>
      <c r="R403" s="96"/>
      <c r="S403" s="96"/>
      <c r="T403" s="96"/>
      <c r="U403" s="96"/>
      <c r="V403" s="96"/>
      <c r="W403" s="96"/>
      <c r="X403" s="96"/>
      <c r="Y403" s="96"/>
      <c r="Z403" s="96"/>
      <c r="AA403" s="96"/>
      <c r="AB403" s="96"/>
      <c r="AC403" s="96"/>
      <c r="AD403" s="96"/>
      <c r="AE403" s="96"/>
      <c r="AF403" s="96"/>
      <c r="AG403" s="96"/>
      <c r="AH403" s="96"/>
      <c r="AI403" s="96"/>
      <c r="AJ403" s="96"/>
      <c r="AK403" s="96"/>
      <c r="AL403" s="96"/>
      <c r="AM403" s="96"/>
      <c r="AN403" s="96"/>
      <c r="AO403" s="96"/>
      <c r="AP403" s="96"/>
      <c r="AQ403" s="96"/>
    </row>
    <row r="404" spans="1:43">
      <c r="A404" s="96"/>
      <c r="B404" s="96"/>
      <c r="C404" s="96"/>
      <c r="D404" s="96"/>
      <c r="E404" s="96"/>
      <c r="F404" s="96"/>
      <c r="G404" s="96"/>
      <c r="H404" s="96"/>
      <c r="I404" s="96"/>
      <c r="J404" s="96"/>
      <c r="K404" s="96"/>
      <c r="L404" s="96"/>
      <c r="M404" s="96"/>
      <c r="N404" s="96"/>
      <c r="O404" s="96"/>
      <c r="P404" s="96"/>
      <c r="Q404" s="96"/>
      <c r="R404" s="96"/>
      <c r="S404" s="96"/>
      <c r="T404" s="96"/>
      <c r="U404" s="96"/>
      <c r="V404" s="96"/>
      <c r="W404" s="96"/>
      <c r="X404" s="96"/>
      <c r="Y404" s="96"/>
      <c r="Z404" s="96"/>
      <c r="AA404" s="96"/>
      <c r="AB404" s="96"/>
      <c r="AC404" s="96"/>
      <c r="AD404" s="96"/>
      <c r="AE404" s="96"/>
      <c r="AF404" s="96"/>
      <c r="AG404" s="96"/>
      <c r="AH404" s="96"/>
      <c r="AI404" s="96"/>
      <c r="AJ404" s="96"/>
      <c r="AK404" s="96"/>
      <c r="AL404" s="96"/>
      <c r="AM404" s="96"/>
      <c r="AN404" s="96"/>
      <c r="AO404" s="96"/>
      <c r="AP404" s="96"/>
      <c r="AQ404" s="96"/>
    </row>
    <row r="405" spans="1:43">
      <c r="A405" s="96"/>
      <c r="B405" s="96"/>
      <c r="C405" s="96"/>
      <c r="D405" s="96"/>
      <c r="E405" s="96"/>
      <c r="F405" s="96"/>
      <c r="G405" s="96"/>
      <c r="H405" s="96"/>
      <c r="I405" s="96"/>
      <c r="J405" s="96"/>
      <c r="K405" s="96"/>
      <c r="L405" s="96"/>
      <c r="M405" s="96"/>
      <c r="N405" s="96"/>
      <c r="O405" s="96"/>
      <c r="P405" s="96"/>
      <c r="Q405" s="96"/>
      <c r="R405" s="96"/>
      <c r="S405" s="96"/>
      <c r="T405" s="96"/>
      <c r="U405" s="96"/>
      <c r="V405" s="96"/>
      <c r="W405" s="96"/>
      <c r="X405" s="96"/>
      <c r="Y405" s="96"/>
      <c r="Z405" s="96"/>
      <c r="AA405" s="96"/>
      <c r="AB405" s="96"/>
      <c r="AC405" s="96"/>
      <c r="AD405" s="96"/>
      <c r="AE405" s="96"/>
      <c r="AF405" s="96"/>
      <c r="AG405" s="96"/>
      <c r="AH405" s="96"/>
      <c r="AI405" s="96"/>
      <c r="AJ405" s="96"/>
      <c r="AK405" s="96"/>
      <c r="AL405" s="96"/>
      <c r="AM405" s="96"/>
      <c r="AN405" s="96"/>
      <c r="AO405" s="96"/>
      <c r="AP405" s="96"/>
      <c r="AQ405" s="96"/>
    </row>
    <row r="406" spans="1:43">
      <c r="A406" s="96"/>
      <c r="B406" s="96"/>
      <c r="C406" s="96"/>
      <c r="D406" s="96"/>
      <c r="E406" s="96"/>
      <c r="F406" s="96"/>
      <c r="G406" s="96"/>
      <c r="H406" s="96"/>
      <c r="I406" s="96"/>
      <c r="J406" s="96"/>
      <c r="K406" s="96"/>
      <c r="L406" s="96"/>
      <c r="M406" s="96"/>
      <c r="N406" s="96"/>
      <c r="O406" s="96"/>
      <c r="P406" s="96"/>
      <c r="Q406" s="96"/>
      <c r="R406" s="96"/>
      <c r="S406" s="96"/>
      <c r="T406" s="96"/>
      <c r="U406" s="96"/>
      <c r="V406" s="96"/>
      <c r="W406" s="96"/>
      <c r="X406" s="96"/>
      <c r="Y406" s="96"/>
      <c r="Z406" s="96"/>
      <c r="AA406" s="96"/>
      <c r="AB406" s="96"/>
      <c r="AC406" s="96"/>
      <c r="AD406" s="96"/>
      <c r="AE406" s="96"/>
      <c r="AF406" s="96"/>
      <c r="AG406" s="96"/>
      <c r="AH406" s="96"/>
      <c r="AI406" s="96"/>
      <c r="AJ406" s="96"/>
      <c r="AK406" s="96"/>
      <c r="AL406" s="96"/>
      <c r="AM406" s="96"/>
      <c r="AN406" s="96"/>
      <c r="AO406" s="96"/>
      <c r="AP406" s="96"/>
      <c r="AQ406" s="96"/>
    </row>
    <row r="407" spans="1:43">
      <c r="A407" s="96"/>
      <c r="B407" s="96"/>
      <c r="C407" s="96"/>
      <c r="D407" s="96"/>
      <c r="E407" s="96"/>
      <c r="F407" s="96"/>
      <c r="G407" s="96"/>
      <c r="H407" s="96"/>
      <c r="I407" s="96"/>
      <c r="J407" s="96"/>
      <c r="K407" s="96"/>
      <c r="L407" s="96"/>
      <c r="M407" s="96"/>
      <c r="N407" s="96"/>
      <c r="O407" s="96"/>
      <c r="P407" s="96"/>
      <c r="Q407" s="96"/>
      <c r="R407" s="96"/>
      <c r="S407" s="96"/>
      <c r="T407" s="96"/>
      <c r="U407" s="96"/>
      <c r="V407" s="96"/>
      <c r="W407" s="96"/>
      <c r="X407" s="96"/>
      <c r="Y407" s="96"/>
      <c r="Z407" s="96"/>
      <c r="AA407" s="96"/>
      <c r="AB407" s="96"/>
      <c r="AC407" s="96"/>
      <c r="AD407" s="96"/>
      <c r="AE407" s="96"/>
      <c r="AF407" s="96"/>
      <c r="AG407" s="96"/>
      <c r="AH407" s="96"/>
      <c r="AI407" s="96"/>
      <c r="AJ407" s="96"/>
      <c r="AK407" s="96"/>
      <c r="AL407" s="96"/>
      <c r="AM407" s="96"/>
      <c r="AN407" s="96"/>
      <c r="AO407" s="96"/>
      <c r="AP407" s="96"/>
      <c r="AQ407" s="96"/>
    </row>
    <row r="408" spans="1:43">
      <c r="A408" s="96"/>
      <c r="B408" s="96"/>
      <c r="C408" s="96"/>
      <c r="D408" s="96"/>
      <c r="E408" s="96"/>
      <c r="F408" s="96"/>
      <c r="G408" s="96"/>
      <c r="H408" s="96"/>
      <c r="I408" s="96"/>
      <c r="J408" s="96"/>
      <c r="K408" s="96"/>
      <c r="L408" s="96"/>
      <c r="M408" s="96"/>
      <c r="N408" s="96"/>
      <c r="O408" s="96"/>
      <c r="P408" s="96"/>
      <c r="Q408" s="96"/>
      <c r="R408" s="96"/>
      <c r="S408" s="96"/>
      <c r="T408" s="96"/>
      <c r="U408" s="96"/>
      <c r="V408" s="96"/>
      <c r="W408" s="96"/>
      <c r="X408" s="96"/>
      <c r="Y408" s="96"/>
      <c r="Z408" s="96"/>
      <c r="AA408" s="96"/>
      <c r="AB408" s="96"/>
      <c r="AC408" s="96"/>
      <c r="AD408" s="96"/>
      <c r="AE408" s="96"/>
      <c r="AF408" s="96"/>
      <c r="AG408" s="96"/>
      <c r="AH408" s="96"/>
      <c r="AI408" s="96"/>
      <c r="AJ408" s="96"/>
      <c r="AK408" s="96"/>
      <c r="AL408" s="96"/>
      <c r="AM408" s="96"/>
      <c r="AN408" s="96"/>
      <c r="AO408" s="96"/>
      <c r="AP408" s="96"/>
      <c r="AQ408" s="96"/>
    </row>
    <row r="409" spans="1:43">
      <c r="A409" s="96"/>
      <c r="B409" s="96"/>
      <c r="C409" s="96"/>
      <c r="D409" s="96"/>
      <c r="E409" s="96"/>
      <c r="F409" s="96"/>
      <c r="G409" s="96"/>
      <c r="H409" s="96"/>
      <c r="I409" s="96"/>
      <c r="J409" s="96"/>
      <c r="K409" s="96"/>
      <c r="L409" s="96"/>
      <c r="M409" s="96"/>
      <c r="N409" s="96"/>
      <c r="O409" s="96"/>
      <c r="P409" s="96"/>
      <c r="Q409" s="96"/>
      <c r="R409" s="96"/>
      <c r="S409" s="96"/>
      <c r="T409" s="96"/>
      <c r="U409" s="96"/>
      <c r="V409" s="96"/>
      <c r="W409" s="96"/>
      <c r="X409" s="96"/>
      <c r="Y409" s="96"/>
      <c r="Z409" s="96"/>
      <c r="AA409" s="96"/>
      <c r="AB409" s="96"/>
      <c r="AC409" s="96"/>
      <c r="AD409" s="96"/>
      <c r="AE409" s="96"/>
      <c r="AF409" s="96"/>
      <c r="AG409" s="96"/>
      <c r="AH409" s="96"/>
      <c r="AI409" s="96"/>
      <c r="AJ409" s="96"/>
      <c r="AK409" s="96"/>
      <c r="AL409" s="96"/>
      <c r="AM409" s="96"/>
      <c r="AN409" s="96"/>
      <c r="AO409" s="96"/>
      <c r="AP409" s="96"/>
      <c r="AQ409" s="96"/>
    </row>
    <row r="410" spans="1:43">
      <c r="A410" s="96"/>
      <c r="B410" s="96"/>
      <c r="C410" s="96"/>
      <c r="D410" s="96"/>
      <c r="E410" s="96"/>
      <c r="F410" s="96"/>
      <c r="G410" s="96"/>
      <c r="H410" s="96"/>
      <c r="I410" s="96"/>
      <c r="J410" s="96"/>
      <c r="K410" s="96"/>
      <c r="L410" s="96"/>
      <c r="M410" s="96"/>
      <c r="N410" s="96"/>
      <c r="O410" s="96"/>
      <c r="P410" s="96"/>
      <c r="Q410" s="96"/>
      <c r="R410" s="96"/>
      <c r="S410" s="96"/>
      <c r="T410" s="96"/>
      <c r="U410" s="96"/>
      <c r="V410" s="96"/>
      <c r="W410" s="96"/>
      <c r="X410" s="96"/>
      <c r="Y410" s="96"/>
      <c r="Z410" s="96"/>
      <c r="AA410" s="96"/>
      <c r="AB410" s="96"/>
      <c r="AC410" s="96"/>
      <c r="AD410" s="96"/>
      <c r="AE410" s="96"/>
      <c r="AF410" s="96"/>
      <c r="AG410" s="96"/>
      <c r="AH410" s="96"/>
      <c r="AI410" s="96"/>
      <c r="AJ410" s="96"/>
      <c r="AK410" s="96"/>
      <c r="AL410" s="96"/>
      <c r="AM410" s="96"/>
      <c r="AN410" s="96"/>
      <c r="AO410" s="96"/>
      <c r="AP410" s="96"/>
      <c r="AQ410" s="96"/>
    </row>
    <row r="411" spans="1:43">
      <c r="A411" s="96"/>
      <c r="B411" s="96"/>
      <c r="C411" s="96"/>
      <c r="D411" s="96"/>
      <c r="E411" s="96"/>
      <c r="F411" s="96"/>
      <c r="G411" s="96"/>
      <c r="H411" s="96"/>
      <c r="I411" s="96"/>
      <c r="J411" s="96"/>
      <c r="K411" s="96"/>
      <c r="L411" s="96"/>
      <c r="M411" s="96"/>
      <c r="N411" s="96"/>
      <c r="O411" s="96"/>
      <c r="P411" s="96"/>
      <c r="Q411" s="96"/>
      <c r="R411" s="96"/>
      <c r="S411" s="96"/>
      <c r="T411" s="96"/>
      <c r="U411" s="96"/>
      <c r="V411" s="96"/>
      <c r="W411" s="96"/>
      <c r="X411" s="96"/>
      <c r="Y411" s="96"/>
      <c r="Z411" s="96"/>
      <c r="AA411" s="96"/>
      <c r="AB411" s="96"/>
      <c r="AC411" s="96"/>
      <c r="AD411" s="96"/>
      <c r="AE411" s="96"/>
      <c r="AF411" s="96"/>
      <c r="AG411" s="96"/>
      <c r="AH411" s="96"/>
      <c r="AI411" s="96"/>
      <c r="AJ411" s="96"/>
      <c r="AK411" s="96"/>
      <c r="AL411" s="96"/>
      <c r="AM411" s="96"/>
      <c r="AN411" s="96"/>
      <c r="AO411" s="96"/>
      <c r="AP411" s="96"/>
      <c r="AQ411" s="96"/>
    </row>
    <row r="412" spans="1:43">
      <c r="A412" s="96"/>
      <c r="B412" s="96"/>
      <c r="C412" s="96"/>
      <c r="D412" s="96"/>
      <c r="E412" s="96"/>
      <c r="F412" s="96"/>
      <c r="G412" s="96"/>
      <c r="H412" s="96"/>
      <c r="I412" s="96"/>
      <c r="J412" s="96"/>
      <c r="K412" s="96"/>
      <c r="L412" s="96"/>
      <c r="M412" s="96"/>
      <c r="N412" s="96"/>
      <c r="O412" s="96"/>
      <c r="P412" s="96"/>
      <c r="Q412" s="96"/>
      <c r="R412" s="96"/>
      <c r="S412" s="96"/>
      <c r="T412" s="96"/>
      <c r="U412" s="96"/>
      <c r="V412" s="96"/>
      <c r="W412" s="96"/>
      <c r="X412" s="96"/>
      <c r="Y412" s="96"/>
      <c r="Z412" s="96"/>
      <c r="AA412" s="96"/>
      <c r="AB412" s="96"/>
      <c r="AC412" s="96"/>
      <c r="AD412" s="96"/>
      <c r="AE412" s="96"/>
      <c r="AF412" s="96"/>
      <c r="AG412" s="96"/>
      <c r="AH412" s="96"/>
      <c r="AI412" s="96"/>
      <c r="AJ412" s="96"/>
      <c r="AK412" s="96"/>
      <c r="AL412" s="96"/>
      <c r="AM412" s="96"/>
      <c r="AN412" s="96"/>
      <c r="AO412" s="96"/>
      <c r="AP412" s="96"/>
      <c r="AQ412" s="96"/>
    </row>
    <row r="413" spans="1:43">
      <c r="A413" s="96"/>
      <c r="B413" s="96"/>
      <c r="C413" s="96"/>
      <c r="D413" s="96"/>
      <c r="E413" s="96"/>
      <c r="F413" s="96"/>
      <c r="G413" s="96"/>
      <c r="H413" s="96"/>
      <c r="I413" s="96"/>
      <c r="J413" s="96"/>
      <c r="K413" s="96"/>
      <c r="L413" s="96"/>
      <c r="M413" s="96"/>
      <c r="N413" s="96"/>
      <c r="O413" s="96"/>
      <c r="P413" s="96"/>
      <c r="Q413" s="96"/>
      <c r="R413" s="96"/>
      <c r="S413" s="96"/>
      <c r="T413" s="96"/>
      <c r="U413" s="96"/>
      <c r="V413" s="96"/>
      <c r="W413" s="96"/>
      <c r="X413" s="96"/>
      <c r="Y413" s="96"/>
      <c r="Z413" s="96"/>
      <c r="AA413" s="96"/>
      <c r="AB413" s="96"/>
      <c r="AC413" s="96"/>
      <c r="AD413" s="96"/>
      <c r="AE413" s="96"/>
      <c r="AF413" s="96"/>
      <c r="AG413" s="96"/>
      <c r="AH413" s="96"/>
      <c r="AI413" s="96"/>
      <c r="AJ413" s="96"/>
      <c r="AK413" s="96"/>
      <c r="AL413" s="96"/>
      <c r="AM413" s="96"/>
      <c r="AN413" s="96"/>
      <c r="AO413" s="96"/>
      <c r="AP413" s="96"/>
      <c r="AQ413" s="96"/>
    </row>
    <row r="414" spans="1:43">
      <c r="A414" s="96"/>
      <c r="B414" s="96"/>
      <c r="C414" s="96"/>
      <c r="D414" s="96"/>
      <c r="E414" s="96"/>
      <c r="F414" s="96"/>
      <c r="G414" s="96"/>
      <c r="H414" s="96"/>
      <c r="I414" s="96"/>
      <c r="J414" s="96"/>
      <c r="K414" s="96"/>
      <c r="L414" s="96"/>
      <c r="M414" s="96"/>
      <c r="N414" s="96"/>
      <c r="O414" s="96"/>
      <c r="P414" s="96"/>
      <c r="Q414" s="96"/>
      <c r="R414" s="96"/>
      <c r="S414" s="96"/>
      <c r="T414" s="96"/>
      <c r="U414" s="96"/>
      <c r="V414" s="96"/>
      <c r="W414" s="96"/>
      <c r="X414" s="96"/>
      <c r="Y414" s="96"/>
      <c r="Z414" s="96"/>
      <c r="AA414" s="96"/>
      <c r="AB414" s="96"/>
      <c r="AC414" s="96"/>
      <c r="AD414" s="96"/>
      <c r="AE414" s="96"/>
      <c r="AF414" s="96"/>
      <c r="AG414" s="96"/>
      <c r="AH414" s="96"/>
      <c r="AI414" s="96"/>
      <c r="AJ414" s="96"/>
      <c r="AK414" s="96"/>
      <c r="AL414" s="96"/>
      <c r="AM414" s="96"/>
      <c r="AN414" s="96"/>
      <c r="AO414" s="96"/>
      <c r="AP414" s="96"/>
      <c r="AQ414" s="96"/>
    </row>
    <row r="415" spans="1:43">
      <c r="A415" s="96"/>
      <c r="B415" s="96"/>
      <c r="C415" s="96"/>
      <c r="D415" s="96"/>
      <c r="E415" s="96"/>
      <c r="F415" s="96"/>
      <c r="G415" s="96"/>
      <c r="H415" s="96"/>
      <c r="I415" s="96"/>
      <c r="J415" s="96"/>
      <c r="K415" s="96"/>
      <c r="L415" s="96"/>
      <c r="M415" s="96"/>
      <c r="N415" s="96"/>
      <c r="O415" s="96"/>
      <c r="P415" s="96"/>
      <c r="Q415" s="96"/>
      <c r="R415" s="96"/>
      <c r="S415" s="96"/>
      <c r="T415" s="96"/>
      <c r="U415" s="96"/>
      <c r="V415" s="96"/>
      <c r="W415" s="96"/>
      <c r="X415" s="96"/>
      <c r="Y415" s="96"/>
      <c r="Z415" s="96"/>
      <c r="AA415" s="96"/>
      <c r="AB415" s="96"/>
      <c r="AC415" s="96"/>
      <c r="AD415" s="96"/>
      <c r="AE415" s="96"/>
      <c r="AF415" s="96"/>
      <c r="AG415" s="96"/>
      <c r="AH415" s="96"/>
      <c r="AI415" s="96"/>
      <c r="AJ415" s="96"/>
      <c r="AK415" s="96"/>
      <c r="AL415" s="96"/>
      <c r="AM415" s="96"/>
      <c r="AN415" s="96"/>
      <c r="AO415" s="96"/>
      <c r="AP415" s="96"/>
      <c r="AQ415" s="96"/>
    </row>
    <row r="416" spans="1:43">
      <c r="A416" s="96"/>
      <c r="B416" s="96"/>
      <c r="C416" s="96"/>
      <c r="D416" s="96"/>
      <c r="E416" s="96"/>
      <c r="F416" s="96"/>
      <c r="G416" s="96"/>
      <c r="H416" s="96"/>
      <c r="I416" s="96"/>
      <c r="J416" s="96"/>
      <c r="K416" s="96"/>
      <c r="L416" s="96"/>
      <c r="M416" s="96"/>
      <c r="N416" s="96"/>
      <c r="O416" s="96"/>
      <c r="P416" s="96"/>
      <c r="Q416" s="96"/>
      <c r="R416" s="96"/>
      <c r="S416" s="96"/>
      <c r="T416" s="96"/>
      <c r="U416" s="96"/>
      <c r="V416" s="96"/>
      <c r="W416" s="96"/>
      <c r="X416" s="96"/>
      <c r="Y416" s="96"/>
      <c r="Z416" s="96"/>
      <c r="AA416" s="96"/>
      <c r="AB416" s="96"/>
      <c r="AC416" s="96"/>
      <c r="AD416" s="96"/>
      <c r="AE416" s="96"/>
      <c r="AF416" s="96"/>
      <c r="AG416" s="96"/>
      <c r="AH416" s="96"/>
      <c r="AI416" s="96"/>
      <c r="AJ416" s="96"/>
      <c r="AK416" s="96"/>
      <c r="AL416" s="96"/>
      <c r="AM416" s="96"/>
      <c r="AN416" s="96"/>
      <c r="AO416" s="96"/>
      <c r="AP416" s="96"/>
      <c r="AQ416" s="96"/>
    </row>
    <row r="417" spans="1:43">
      <c r="A417" s="96"/>
      <c r="B417" s="96"/>
      <c r="C417" s="96"/>
      <c r="D417" s="96"/>
      <c r="E417" s="96"/>
      <c r="F417" s="96"/>
      <c r="G417" s="96"/>
      <c r="H417" s="96"/>
      <c r="I417" s="96"/>
      <c r="J417" s="96"/>
      <c r="K417" s="96"/>
      <c r="L417" s="96"/>
      <c r="M417" s="96"/>
      <c r="N417" s="96"/>
      <c r="O417" s="96"/>
      <c r="P417" s="96"/>
      <c r="Q417" s="96"/>
      <c r="R417" s="96"/>
      <c r="S417" s="96"/>
      <c r="T417" s="96"/>
      <c r="U417" s="96"/>
      <c r="V417" s="96"/>
      <c r="W417" s="96"/>
      <c r="X417" s="96"/>
      <c r="Y417" s="96"/>
      <c r="Z417" s="96"/>
      <c r="AA417" s="96"/>
      <c r="AB417" s="96"/>
      <c r="AC417" s="96"/>
      <c r="AD417" s="96"/>
      <c r="AE417" s="96"/>
      <c r="AF417" s="96"/>
      <c r="AG417" s="96"/>
      <c r="AH417" s="96"/>
      <c r="AI417" s="96"/>
      <c r="AJ417" s="96"/>
      <c r="AK417" s="96"/>
      <c r="AL417" s="96"/>
      <c r="AM417" s="96"/>
      <c r="AN417" s="96"/>
      <c r="AO417" s="96"/>
      <c r="AP417" s="96"/>
      <c r="AQ417" s="96"/>
    </row>
    <row r="418" spans="1:43">
      <c r="A418" s="96"/>
      <c r="B418" s="96"/>
      <c r="C418" s="96"/>
      <c r="D418" s="96"/>
      <c r="E418" s="96"/>
      <c r="F418" s="96"/>
      <c r="G418" s="96"/>
      <c r="H418" s="96"/>
      <c r="I418" s="96"/>
      <c r="J418" s="96"/>
      <c r="K418" s="96"/>
      <c r="L418" s="96"/>
      <c r="M418" s="96"/>
      <c r="N418" s="96"/>
      <c r="O418" s="96"/>
      <c r="P418" s="96"/>
      <c r="Q418" s="96"/>
      <c r="R418" s="96"/>
      <c r="S418" s="96"/>
      <c r="T418" s="96"/>
      <c r="U418" s="96"/>
      <c r="V418" s="96"/>
      <c r="W418" s="96"/>
      <c r="X418" s="96"/>
      <c r="Y418" s="96"/>
      <c r="Z418" s="96"/>
      <c r="AA418" s="96"/>
      <c r="AB418" s="96"/>
      <c r="AC418" s="96"/>
      <c r="AD418" s="96"/>
      <c r="AE418" s="96"/>
      <c r="AF418" s="96"/>
      <c r="AG418" s="96"/>
      <c r="AH418" s="96"/>
      <c r="AI418" s="96"/>
      <c r="AJ418" s="96"/>
      <c r="AK418" s="96"/>
      <c r="AL418" s="96"/>
      <c r="AM418" s="96"/>
      <c r="AN418" s="96"/>
      <c r="AO418" s="96"/>
      <c r="AP418" s="96"/>
      <c r="AQ418" s="96"/>
    </row>
    <row r="419" spans="1:43">
      <c r="A419" s="96"/>
      <c r="B419" s="96"/>
      <c r="C419" s="96"/>
      <c r="D419" s="96"/>
      <c r="E419" s="96"/>
      <c r="F419" s="96"/>
      <c r="G419" s="96"/>
      <c r="H419" s="96"/>
      <c r="I419" s="96"/>
      <c r="J419" s="96"/>
      <c r="K419" s="96"/>
      <c r="L419" s="96"/>
      <c r="M419" s="96"/>
      <c r="N419" s="96"/>
      <c r="O419" s="96"/>
      <c r="P419" s="96"/>
      <c r="Q419" s="96"/>
      <c r="R419" s="96"/>
      <c r="S419" s="96"/>
      <c r="T419" s="96"/>
      <c r="U419" s="96"/>
      <c r="V419" s="96"/>
      <c r="W419" s="96"/>
      <c r="X419" s="96"/>
      <c r="Y419" s="96"/>
      <c r="Z419" s="96"/>
      <c r="AA419" s="96"/>
      <c r="AB419" s="96"/>
      <c r="AC419" s="96"/>
      <c r="AD419" s="96"/>
      <c r="AE419" s="96"/>
      <c r="AF419" s="96"/>
      <c r="AG419" s="96"/>
      <c r="AH419" s="96"/>
      <c r="AI419" s="96"/>
      <c r="AJ419" s="96"/>
      <c r="AK419" s="96"/>
      <c r="AL419" s="96"/>
      <c r="AM419" s="96"/>
      <c r="AN419" s="96"/>
      <c r="AO419" s="96"/>
      <c r="AP419" s="96"/>
      <c r="AQ419" s="96"/>
    </row>
    <row r="420" spans="1:43">
      <c r="A420" s="96"/>
      <c r="B420" s="96"/>
      <c r="C420" s="96"/>
      <c r="D420" s="96"/>
      <c r="E420" s="96"/>
      <c r="F420" s="96"/>
      <c r="G420" s="96"/>
      <c r="H420" s="96"/>
      <c r="I420" s="96"/>
      <c r="J420" s="96"/>
      <c r="K420" s="96"/>
      <c r="L420" s="96"/>
      <c r="M420" s="96"/>
      <c r="N420" s="96"/>
      <c r="O420" s="96"/>
      <c r="P420" s="96"/>
      <c r="Q420" s="96"/>
      <c r="R420" s="96"/>
      <c r="S420" s="96"/>
      <c r="T420" s="96"/>
      <c r="U420" s="96"/>
      <c r="V420" s="96"/>
      <c r="W420" s="96"/>
      <c r="X420" s="96"/>
      <c r="Y420" s="96"/>
      <c r="Z420" s="96"/>
      <c r="AA420" s="96"/>
      <c r="AB420" s="96"/>
      <c r="AC420" s="96"/>
      <c r="AD420" s="96"/>
      <c r="AE420" s="96"/>
      <c r="AF420" s="96"/>
      <c r="AG420" s="96"/>
      <c r="AH420" s="96"/>
      <c r="AI420" s="96"/>
      <c r="AJ420" s="96"/>
      <c r="AK420" s="96"/>
      <c r="AL420" s="96"/>
      <c r="AM420" s="96"/>
      <c r="AN420" s="96"/>
      <c r="AO420" s="96"/>
      <c r="AP420" s="96"/>
      <c r="AQ420" s="96"/>
    </row>
    <row r="421" spans="1:43">
      <c r="A421" s="96"/>
      <c r="B421" s="96"/>
      <c r="C421" s="96"/>
      <c r="D421" s="96"/>
      <c r="E421" s="96"/>
      <c r="F421" s="96"/>
      <c r="G421" s="96"/>
      <c r="H421" s="96"/>
      <c r="I421" s="96"/>
      <c r="J421" s="96"/>
      <c r="K421" s="96"/>
      <c r="L421" s="96"/>
      <c r="M421" s="96"/>
      <c r="N421" s="96"/>
      <c r="O421" s="96"/>
      <c r="P421" s="96"/>
      <c r="Q421" s="96"/>
      <c r="R421" s="96"/>
      <c r="S421" s="96"/>
      <c r="T421" s="96"/>
      <c r="U421" s="96"/>
      <c r="V421" s="96"/>
      <c r="W421" s="96"/>
      <c r="X421" s="96"/>
      <c r="Y421" s="96"/>
      <c r="Z421" s="96"/>
      <c r="AA421" s="96"/>
      <c r="AB421" s="96"/>
      <c r="AC421" s="96"/>
      <c r="AD421" s="96"/>
      <c r="AE421" s="96"/>
      <c r="AF421" s="96"/>
      <c r="AG421" s="96"/>
      <c r="AH421" s="96"/>
      <c r="AI421" s="96"/>
      <c r="AJ421" s="96"/>
      <c r="AK421" s="96"/>
      <c r="AL421" s="96"/>
      <c r="AM421" s="96"/>
      <c r="AN421" s="96"/>
      <c r="AO421" s="96"/>
      <c r="AP421" s="96"/>
      <c r="AQ421" s="96"/>
    </row>
    <row r="422" spans="1:43">
      <c r="A422" s="96"/>
      <c r="B422" s="96"/>
      <c r="C422" s="96"/>
      <c r="D422" s="96"/>
      <c r="E422" s="96"/>
      <c r="F422" s="96"/>
      <c r="G422" s="96"/>
      <c r="H422" s="96"/>
      <c r="I422" s="96"/>
      <c r="J422" s="96"/>
      <c r="K422" s="96"/>
      <c r="L422" s="96"/>
      <c r="M422" s="96"/>
      <c r="N422" s="96"/>
      <c r="O422" s="96"/>
      <c r="P422" s="96"/>
      <c r="Q422" s="96"/>
      <c r="R422" s="96"/>
      <c r="S422" s="96"/>
      <c r="T422" s="96"/>
      <c r="U422" s="96"/>
      <c r="V422" s="96"/>
      <c r="W422" s="96"/>
      <c r="X422" s="96"/>
      <c r="Y422" s="96"/>
      <c r="Z422" s="96"/>
      <c r="AA422" s="96"/>
      <c r="AB422" s="96"/>
      <c r="AC422" s="96"/>
      <c r="AD422" s="96"/>
      <c r="AE422" s="96"/>
      <c r="AF422" s="96"/>
      <c r="AG422" s="96"/>
      <c r="AH422" s="96"/>
      <c r="AI422" s="96"/>
      <c r="AJ422" s="96"/>
      <c r="AK422" s="96"/>
      <c r="AL422" s="96"/>
      <c r="AM422" s="96"/>
      <c r="AN422" s="96"/>
      <c r="AO422" s="96"/>
      <c r="AP422" s="96"/>
      <c r="AQ422" s="96"/>
    </row>
    <row r="423" spans="1:43">
      <c r="A423" s="96"/>
      <c r="B423" s="96"/>
      <c r="C423" s="96"/>
      <c r="D423" s="96"/>
      <c r="E423" s="96"/>
      <c r="F423" s="96"/>
      <c r="G423" s="96"/>
      <c r="H423" s="96"/>
      <c r="I423" s="96"/>
      <c r="J423" s="96"/>
      <c r="K423" s="96"/>
      <c r="L423" s="96"/>
      <c r="M423" s="96"/>
      <c r="N423" s="96"/>
      <c r="O423" s="96"/>
      <c r="P423" s="96"/>
      <c r="Q423" s="96"/>
      <c r="R423" s="96"/>
      <c r="S423" s="96"/>
      <c r="T423" s="96"/>
      <c r="U423" s="96"/>
      <c r="V423" s="96"/>
      <c r="W423" s="96"/>
      <c r="X423" s="96"/>
      <c r="Y423" s="96"/>
      <c r="Z423" s="96"/>
      <c r="AA423" s="96"/>
      <c r="AB423" s="96"/>
      <c r="AC423" s="96"/>
      <c r="AD423" s="96"/>
      <c r="AE423" s="96"/>
      <c r="AF423" s="96"/>
      <c r="AG423" s="96"/>
      <c r="AH423" s="96"/>
      <c r="AI423" s="96"/>
      <c r="AJ423" s="96"/>
      <c r="AK423" s="96"/>
      <c r="AL423" s="96"/>
      <c r="AM423" s="96"/>
      <c r="AN423" s="96"/>
      <c r="AO423" s="96"/>
      <c r="AP423" s="96"/>
      <c r="AQ423" s="96"/>
    </row>
    <row r="424" spans="1:43">
      <c r="A424" s="96"/>
      <c r="B424" s="96"/>
      <c r="C424" s="96"/>
      <c r="D424" s="96"/>
      <c r="E424" s="96"/>
      <c r="F424" s="96"/>
      <c r="G424" s="96"/>
      <c r="H424" s="96"/>
      <c r="I424" s="96"/>
      <c r="J424" s="96"/>
      <c r="K424" s="96"/>
      <c r="L424" s="96"/>
      <c r="M424" s="96"/>
      <c r="N424" s="96"/>
      <c r="O424" s="96"/>
      <c r="P424" s="96"/>
      <c r="Q424" s="96"/>
      <c r="R424" s="96"/>
      <c r="S424" s="96"/>
      <c r="T424" s="96"/>
      <c r="U424" s="96"/>
      <c r="V424" s="96"/>
      <c r="W424" s="96"/>
      <c r="X424" s="96"/>
      <c r="Y424" s="96"/>
      <c r="Z424" s="96"/>
      <c r="AA424" s="96"/>
      <c r="AB424" s="96"/>
      <c r="AC424" s="96"/>
      <c r="AD424" s="96"/>
      <c r="AE424" s="96"/>
      <c r="AF424" s="96"/>
      <c r="AG424" s="96"/>
      <c r="AH424" s="96"/>
      <c r="AI424" s="96"/>
      <c r="AJ424" s="96"/>
      <c r="AK424" s="96"/>
      <c r="AL424" s="96"/>
      <c r="AM424" s="96"/>
      <c r="AN424" s="96"/>
      <c r="AO424" s="96"/>
      <c r="AP424" s="96"/>
      <c r="AQ424" s="96"/>
    </row>
    <row r="425" spans="1:43">
      <c r="A425" s="96"/>
      <c r="B425" s="96"/>
      <c r="C425" s="96"/>
      <c r="D425" s="96"/>
      <c r="E425" s="96"/>
      <c r="F425" s="96"/>
      <c r="G425" s="96"/>
      <c r="H425" s="96"/>
      <c r="I425" s="96"/>
      <c r="J425" s="96"/>
      <c r="K425" s="96"/>
      <c r="L425" s="96"/>
      <c r="M425" s="96"/>
      <c r="N425" s="96"/>
      <c r="O425" s="96"/>
      <c r="P425" s="96"/>
      <c r="Q425" s="96"/>
      <c r="R425" s="96"/>
      <c r="S425" s="96"/>
      <c r="T425" s="96"/>
      <c r="U425" s="96"/>
      <c r="V425" s="96"/>
      <c r="W425" s="96"/>
      <c r="X425" s="96"/>
      <c r="Y425" s="96"/>
      <c r="Z425" s="96"/>
      <c r="AA425" s="96"/>
      <c r="AB425" s="96"/>
      <c r="AC425" s="96"/>
      <c r="AD425" s="96"/>
      <c r="AE425" s="96"/>
      <c r="AF425" s="96"/>
      <c r="AG425" s="96"/>
      <c r="AH425" s="96"/>
      <c r="AI425" s="96"/>
      <c r="AJ425" s="96"/>
      <c r="AK425" s="96"/>
      <c r="AL425" s="96"/>
      <c r="AM425" s="96"/>
      <c r="AN425" s="96"/>
      <c r="AO425" s="96"/>
      <c r="AP425" s="96"/>
      <c r="AQ425" s="96"/>
    </row>
    <row r="426" spans="1:43">
      <c r="A426" s="96"/>
      <c r="B426" s="96"/>
      <c r="C426" s="96"/>
      <c r="D426" s="96"/>
      <c r="E426" s="96"/>
      <c r="F426" s="96"/>
      <c r="G426" s="96"/>
      <c r="H426" s="96"/>
      <c r="I426" s="96"/>
      <c r="J426" s="96"/>
      <c r="K426" s="96"/>
      <c r="L426" s="96"/>
      <c r="M426" s="96"/>
      <c r="N426" s="96"/>
      <c r="O426" s="96"/>
      <c r="P426" s="96"/>
      <c r="Q426" s="96"/>
      <c r="R426" s="96"/>
      <c r="S426" s="96"/>
      <c r="T426" s="96"/>
      <c r="U426" s="96"/>
      <c r="V426" s="96"/>
      <c r="W426" s="96"/>
      <c r="X426" s="96"/>
      <c r="Y426" s="96"/>
      <c r="Z426" s="96"/>
      <c r="AA426" s="96"/>
      <c r="AB426" s="96"/>
      <c r="AC426" s="96"/>
      <c r="AD426" s="96"/>
      <c r="AE426" s="96"/>
      <c r="AF426" s="96"/>
      <c r="AG426" s="96"/>
      <c r="AH426" s="96"/>
      <c r="AI426" s="96"/>
      <c r="AJ426" s="96"/>
      <c r="AK426" s="96"/>
      <c r="AL426" s="96"/>
      <c r="AM426" s="96"/>
      <c r="AN426" s="96"/>
      <c r="AO426" s="96"/>
      <c r="AP426" s="96"/>
      <c r="AQ426" s="96"/>
    </row>
    <row r="427" spans="1:43">
      <c r="A427" s="96"/>
      <c r="B427" s="96"/>
      <c r="C427" s="96"/>
      <c r="D427" s="96"/>
      <c r="E427" s="96"/>
      <c r="F427" s="96"/>
      <c r="G427" s="96"/>
      <c r="H427" s="96"/>
      <c r="I427" s="96"/>
      <c r="J427" s="96"/>
      <c r="K427" s="96"/>
      <c r="L427" s="96"/>
      <c r="M427" s="96"/>
      <c r="N427" s="96"/>
      <c r="O427" s="96"/>
      <c r="P427" s="96"/>
      <c r="Q427" s="96"/>
      <c r="R427" s="96"/>
      <c r="S427" s="96"/>
      <c r="T427" s="96"/>
      <c r="U427" s="96"/>
      <c r="V427" s="96"/>
      <c r="W427" s="96"/>
      <c r="X427" s="96"/>
      <c r="Y427" s="96"/>
      <c r="Z427" s="96"/>
      <c r="AA427" s="96"/>
      <c r="AB427" s="96"/>
      <c r="AC427" s="96"/>
      <c r="AD427" s="96"/>
      <c r="AE427" s="96"/>
      <c r="AF427" s="96"/>
      <c r="AG427" s="96"/>
      <c r="AH427" s="96"/>
      <c r="AI427" s="96"/>
      <c r="AJ427" s="96"/>
      <c r="AK427" s="96"/>
      <c r="AL427" s="96"/>
      <c r="AM427" s="96"/>
      <c r="AN427" s="96"/>
      <c r="AO427" s="96"/>
      <c r="AP427" s="96"/>
      <c r="AQ427" s="96"/>
    </row>
    <row r="428" spans="1:43">
      <c r="A428" s="96"/>
      <c r="B428" s="96"/>
      <c r="C428" s="96"/>
      <c r="D428" s="96"/>
      <c r="E428" s="96"/>
      <c r="F428" s="96"/>
      <c r="G428" s="96"/>
      <c r="H428" s="96"/>
      <c r="I428" s="96"/>
      <c r="J428" s="96"/>
      <c r="K428" s="96"/>
      <c r="L428" s="96"/>
      <c r="M428" s="96"/>
      <c r="N428" s="96"/>
      <c r="O428" s="96"/>
      <c r="P428" s="96"/>
      <c r="Q428" s="96"/>
      <c r="R428" s="96"/>
      <c r="S428" s="96"/>
      <c r="T428" s="96"/>
      <c r="U428" s="96"/>
      <c r="V428" s="96"/>
      <c r="W428" s="96"/>
      <c r="X428" s="96"/>
      <c r="Y428" s="96"/>
      <c r="Z428" s="96"/>
      <c r="AA428" s="96"/>
      <c r="AB428" s="96"/>
      <c r="AC428" s="96"/>
      <c r="AD428" s="96"/>
      <c r="AE428" s="96"/>
      <c r="AF428" s="96"/>
      <c r="AG428" s="96"/>
      <c r="AH428" s="96"/>
      <c r="AI428" s="96"/>
      <c r="AJ428" s="96"/>
      <c r="AK428" s="96"/>
      <c r="AL428" s="96"/>
      <c r="AM428" s="96"/>
      <c r="AN428" s="96"/>
      <c r="AO428" s="96"/>
      <c r="AP428" s="96"/>
      <c r="AQ428" s="96"/>
    </row>
    <row r="429" spans="1:43">
      <c r="A429" s="96"/>
      <c r="B429" s="96"/>
      <c r="C429" s="96"/>
      <c r="D429" s="96"/>
      <c r="E429" s="96"/>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row>
    <row r="430" spans="1:43">
      <c r="A430" s="96"/>
      <c r="B430" s="96"/>
      <c r="C430" s="96"/>
      <c r="D430" s="96"/>
      <c r="E430" s="96"/>
      <c r="F430" s="96"/>
      <c r="G430" s="96"/>
      <c r="H430" s="96"/>
      <c r="I430" s="96"/>
      <c r="J430" s="96"/>
      <c r="K430" s="96"/>
      <c r="L430" s="96"/>
      <c r="M430" s="96"/>
      <c r="N430" s="96"/>
      <c r="O430" s="96"/>
      <c r="P430" s="96"/>
      <c r="Q430" s="96"/>
      <c r="R430" s="96"/>
      <c r="S430" s="96"/>
      <c r="T430" s="96"/>
      <c r="U430" s="96"/>
      <c r="V430" s="96"/>
      <c r="W430" s="96"/>
      <c r="X430" s="96"/>
      <c r="Y430" s="96"/>
      <c r="Z430" s="96"/>
      <c r="AA430" s="96"/>
      <c r="AB430" s="96"/>
      <c r="AC430" s="96"/>
      <c r="AD430" s="96"/>
      <c r="AE430" s="96"/>
      <c r="AF430" s="96"/>
      <c r="AG430" s="96"/>
      <c r="AH430" s="96"/>
      <c r="AI430" s="96"/>
      <c r="AJ430" s="96"/>
      <c r="AK430" s="96"/>
      <c r="AL430" s="96"/>
      <c r="AM430" s="96"/>
      <c r="AN430" s="96"/>
      <c r="AO430" s="96"/>
      <c r="AP430" s="96"/>
      <c r="AQ430" s="96"/>
    </row>
    <row r="431" spans="1:43">
      <c r="A431" s="96"/>
      <c r="B431" s="96"/>
      <c r="C431" s="96"/>
      <c r="D431" s="96"/>
      <c r="E431" s="96"/>
      <c r="F431" s="96"/>
      <c r="G431" s="96"/>
      <c r="H431" s="96"/>
      <c r="I431" s="96"/>
      <c r="J431" s="96"/>
      <c r="K431" s="96"/>
      <c r="L431" s="96"/>
      <c r="M431" s="96"/>
      <c r="N431" s="96"/>
      <c r="O431" s="96"/>
      <c r="P431" s="96"/>
      <c r="Q431" s="96"/>
      <c r="R431" s="96"/>
      <c r="S431" s="96"/>
      <c r="T431" s="96"/>
      <c r="U431" s="96"/>
      <c r="V431" s="96"/>
      <c r="W431" s="96"/>
      <c r="X431" s="96"/>
      <c r="Y431" s="96"/>
      <c r="Z431" s="96"/>
      <c r="AA431" s="96"/>
      <c r="AB431" s="96"/>
      <c r="AC431" s="96"/>
      <c r="AD431" s="96"/>
      <c r="AE431" s="96"/>
      <c r="AF431" s="96"/>
      <c r="AG431" s="96"/>
      <c r="AH431" s="96"/>
      <c r="AI431" s="96"/>
      <c r="AJ431" s="96"/>
      <c r="AK431" s="96"/>
      <c r="AL431" s="96"/>
      <c r="AM431" s="96"/>
      <c r="AN431" s="96"/>
      <c r="AO431" s="96"/>
      <c r="AP431" s="96"/>
      <c r="AQ431" s="96"/>
    </row>
    <row r="432" spans="1:43">
      <c r="A432" s="96"/>
      <c r="B432" s="96"/>
      <c r="C432" s="96"/>
      <c r="D432" s="96"/>
      <c r="E432" s="96"/>
      <c r="F432" s="96"/>
      <c r="G432" s="96"/>
      <c r="H432" s="96"/>
      <c r="I432" s="96"/>
      <c r="J432" s="96"/>
      <c r="K432" s="96"/>
      <c r="L432" s="96"/>
      <c r="M432" s="96"/>
      <c r="N432" s="96"/>
      <c r="O432" s="96"/>
      <c r="P432" s="96"/>
      <c r="Q432" s="96"/>
      <c r="R432" s="96"/>
      <c r="S432" s="96"/>
      <c r="T432" s="96"/>
      <c r="U432" s="96"/>
      <c r="V432" s="96"/>
      <c r="W432" s="96"/>
      <c r="X432" s="96"/>
      <c r="Y432" s="96"/>
      <c r="Z432" s="96"/>
      <c r="AA432" s="96"/>
      <c r="AB432" s="96"/>
      <c r="AC432" s="96"/>
      <c r="AD432" s="96"/>
      <c r="AE432" s="96"/>
      <c r="AF432" s="96"/>
      <c r="AG432" s="96"/>
      <c r="AH432" s="96"/>
      <c r="AI432" s="96"/>
      <c r="AJ432" s="96"/>
      <c r="AK432" s="96"/>
      <c r="AL432" s="96"/>
      <c r="AM432" s="96"/>
      <c r="AN432" s="96"/>
      <c r="AO432" s="96"/>
      <c r="AP432" s="96"/>
      <c r="AQ432" s="96"/>
    </row>
    <row r="433" spans="1:43">
      <c r="A433" s="96"/>
      <c r="B433" s="96"/>
      <c r="C433" s="96"/>
      <c r="D433" s="96"/>
      <c r="E433" s="96"/>
      <c r="F433" s="96"/>
      <c r="G433" s="96"/>
      <c r="H433" s="96"/>
      <c r="I433" s="96"/>
      <c r="J433" s="96"/>
      <c r="K433" s="96"/>
      <c r="L433" s="96"/>
      <c r="M433" s="96"/>
      <c r="N433" s="96"/>
      <c r="O433" s="96"/>
      <c r="P433" s="96"/>
      <c r="Q433" s="96"/>
      <c r="R433" s="96"/>
      <c r="S433" s="96"/>
      <c r="T433" s="96"/>
      <c r="U433" s="96"/>
      <c r="V433" s="96"/>
      <c r="W433" s="96"/>
      <c r="X433" s="96"/>
      <c r="Y433" s="96"/>
      <c r="Z433" s="96"/>
      <c r="AA433" s="96"/>
      <c r="AB433" s="96"/>
      <c r="AC433" s="96"/>
      <c r="AD433" s="96"/>
      <c r="AE433" s="96"/>
      <c r="AF433" s="96"/>
      <c r="AG433" s="96"/>
      <c r="AH433" s="96"/>
      <c r="AI433" s="96"/>
      <c r="AJ433" s="96"/>
      <c r="AK433" s="96"/>
      <c r="AL433" s="96"/>
      <c r="AM433" s="96"/>
      <c r="AN433" s="96"/>
      <c r="AO433" s="96"/>
      <c r="AP433" s="96"/>
      <c r="AQ433" s="96"/>
    </row>
    <row r="434" spans="1:43">
      <c r="A434" s="96"/>
      <c r="B434" s="96"/>
      <c r="C434" s="96"/>
      <c r="D434" s="96"/>
      <c r="E434" s="96"/>
      <c r="F434" s="96"/>
      <c r="G434" s="96"/>
      <c r="H434" s="96"/>
      <c r="I434" s="96"/>
      <c r="J434" s="96"/>
      <c r="K434" s="96"/>
      <c r="L434" s="96"/>
      <c r="M434" s="96"/>
      <c r="N434" s="96"/>
      <c r="O434" s="96"/>
      <c r="P434" s="96"/>
      <c r="Q434" s="96"/>
      <c r="R434" s="96"/>
      <c r="S434" s="96"/>
      <c r="T434" s="96"/>
      <c r="U434" s="96"/>
      <c r="V434" s="96"/>
      <c r="W434" s="96"/>
      <c r="X434" s="96"/>
      <c r="Y434" s="96"/>
      <c r="Z434" s="96"/>
      <c r="AA434" s="96"/>
      <c r="AB434" s="96"/>
      <c r="AC434" s="96"/>
      <c r="AD434" s="96"/>
      <c r="AE434" s="96"/>
      <c r="AF434" s="96"/>
      <c r="AG434" s="96"/>
      <c r="AH434" s="96"/>
      <c r="AI434" s="96"/>
      <c r="AJ434" s="96"/>
      <c r="AK434" s="96"/>
      <c r="AL434" s="96"/>
      <c r="AM434" s="96"/>
      <c r="AN434" s="96"/>
      <c r="AO434" s="96"/>
      <c r="AP434" s="96"/>
      <c r="AQ434" s="96"/>
    </row>
    <row r="435" spans="1:43">
      <c r="A435" s="96"/>
      <c r="B435" s="96"/>
      <c r="C435" s="96"/>
      <c r="D435" s="96"/>
      <c r="E435" s="96"/>
      <c r="F435" s="96"/>
      <c r="G435" s="96"/>
      <c r="H435" s="96"/>
      <c r="I435" s="96"/>
      <c r="J435" s="96"/>
      <c r="K435" s="96"/>
      <c r="L435" s="96"/>
      <c r="M435" s="96"/>
      <c r="N435" s="96"/>
      <c r="O435" s="96"/>
      <c r="P435" s="96"/>
      <c r="Q435" s="96"/>
      <c r="R435" s="96"/>
      <c r="S435" s="96"/>
      <c r="T435" s="96"/>
      <c r="U435" s="96"/>
      <c r="V435" s="96"/>
      <c r="W435" s="96"/>
      <c r="X435" s="96"/>
      <c r="Y435" s="96"/>
      <c r="Z435" s="96"/>
      <c r="AA435" s="96"/>
      <c r="AB435" s="96"/>
      <c r="AC435" s="96"/>
      <c r="AD435" s="96"/>
      <c r="AE435" s="96"/>
      <c r="AF435" s="96"/>
      <c r="AG435" s="96"/>
      <c r="AH435" s="96"/>
      <c r="AI435" s="96"/>
      <c r="AJ435" s="96"/>
      <c r="AK435" s="96"/>
      <c r="AL435" s="96"/>
      <c r="AM435" s="96"/>
      <c r="AN435" s="96"/>
      <c r="AO435" s="96"/>
      <c r="AP435" s="96"/>
      <c r="AQ435" s="96"/>
    </row>
    <row r="436" spans="1:43">
      <c r="A436" s="96"/>
      <c r="B436" s="96"/>
      <c r="C436" s="96"/>
      <c r="D436" s="96"/>
      <c r="E436" s="96"/>
      <c r="F436" s="96"/>
      <c r="G436" s="96"/>
      <c r="H436" s="96"/>
      <c r="I436" s="96"/>
      <c r="J436" s="96"/>
      <c r="K436" s="96"/>
      <c r="L436" s="96"/>
      <c r="M436" s="96"/>
      <c r="N436" s="96"/>
      <c r="O436" s="96"/>
      <c r="P436" s="96"/>
      <c r="Q436" s="96"/>
      <c r="R436" s="96"/>
      <c r="S436" s="96"/>
      <c r="T436" s="96"/>
      <c r="U436" s="96"/>
      <c r="V436" s="96"/>
      <c r="W436" s="96"/>
      <c r="X436" s="96"/>
      <c r="Y436" s="96"/>
      <c r="Z436" s="96"/>
      <c r="AA436" s="96"/>
      <c r="AB436" s="96"/>
      <c r="AC436" s="96"/>
      <c r="AD436" s="96"/>
      <c r="AE436" s="96"/>
      <c r="AF436" s="96"/>
      <c r="AG436" s="96"/>
      <c r="AH436" s="96"/>
      <c r="AI436" s="96"/>
      <c r="AJ436" s="96"/>
      <c r="AK436" s="96"/>
      <c r="AL436" s="96"/>
      <c r="AM436" s="96"/>
      <c r="AN436" s="96"/>
      <c r="AO436" s="96"/>
      <c r="AP436" s="96"/>
      <c r="AQ436" s="96"/>
    </row>
    <row r="437" spans="1:43">
      <c r="A437" s="96"/>
      <c r="B437" s="96"/>
      <c r="C437" s="96"/>
      <c r="D437" s="96"/>
      <c r="E437" s="96"/>
      <c r="F437" s="96"/>
      <c r="G437" s="96"/>
      <c r="H437" s="96"/>
      <c r="I437" s="96"/>
      <c r="J437" s="96"/>
      <c r="K437" s="96"/>
      <c r="L437" s="96"/>
      <c r="M437" s="96"/>
      <c r="N437" s="96"/>
      <c r="O437" s="96"/>
      <c r="P437" s="96"/>
      <c r="Q437" s="96"/>
      <c r="R437" s="96"/>
      <c r="S437" s="96"/>
      <c r="T437" s="96"/>
      <c r="U437" s="96"/>
      <c r="V437" s="96"/>
      <c r="W437" s="96"/>
      <c r="X437" s="96"/>
      <c r="Y437" s="96"/>
      <c r="Z437" s="96"/>
      <c r="AA437" s="96"/>
      <c r="AB437" s="96"/>
      <c r="AC437" s="96"/>
      <c r="AD437" s="96"/>
      <c r="AE437" s="96"/>
      <c r="AF437" s="96"/>
      <c r="AG437" s="96"/>
      <c r="AH437" s="96"/>
      <c r="AI437" s="96"/>
      <c r="AJ437" s="96"/>
      <c r="AK437" s="96"/>
      <c r="AL437" s="96"/>
      <c r="AM437" s="96"/>
      <c r="AN437" s="96"/>
      <c r="AO437" s="96"/>
      <c r="AP437" s="96"/>
      <c r="AQ437" s="96"/>
    </row>
    <row r="438" spans="1:43">
      <c r="A438" s="96"/>
      <c r="B438" s="96"/>
      <c r="C438" s="96"/>
      <c r="D438" s="96"/>
      <c r="E438" s="96"/>
      <c r="F438" s="96"/>
      <c r="G438" s="96"/>
      <c r="H438" s="96"/>
      <c r="I438" s="96"/>
      <c r="J438" s="96"/>
      <c r="K438" s="96"/>
      <c r="L438" s="96"/>
      <c r="M438" s="96"/>
      <c r="N438" s="96"/>
      <c r="O438" s="96"/>
      <c r="P438" s="96"/>
      <c r="Q438" s="96"/>
      <c r="R438" s="96"/>
      <c r="S438" s="96"/>
      <c r="T438" s="96"/>
      <c r="U438" s="96"/>
      <c r="V438" s="96"/>
      <c r="W438" s="96"/>
      <c r="X438" s="96"/>
      <c r="Y438" s="96"/>
      <c r="Z438" s="96"/>
      <c r="AA438" s="96"/>
      <c r="AB438" s="96"/>
      <c r="AC438" s="96"/>
      <c r="AD438" s="96"/>
      <c r="AE438" s="96"/>
      <c r="AF438" s="96"/>
      <c r="AG438" s="96"/>
      <c r="AH438" s="96"/>
      <c r="AI438" s="96"/>
      <c r="AJ438" s="96"/>
      <c r="AK438" s="96"/>
      <c r="AL438" s="96"/>
      <c r="AM438" s="96"/>
      <c r="AN438" s="96"/>
      <c r="AO438" s="96"/>
      <c r="AP438" s="96"/>
      <c r="AQ438" s="96"/>
    </row>
    <row r="439" spans="1:43">
      <c r="A439" s="96"/>
      <c r="B439" s="96"/>
      <c r="C439" s="96"/>
      <c r="D439" s="96"/>
      <c r="E439" s="96"/>
      <c r="F439" s="96"/>
      <c r="G439" s="96"/>
      <c r="H439" s="96"/>
      <c r="I439" s="96"/>
      <c r="J439" s="96"/>
      <c r="K439" s="96"/>
      <c r="L439" s="96"/>
      <c r="M439" s="96"/>
      <c r="N439" s="96"/>
      <c r="O439" s="96"/>
      <c r="P439" s="96"/>
      <c r="Q439" s="96"/>
      <c r="R439" s="96"/>
      <c r="S439" s="96"/>
      <c r="T439" s="96"/>
      <c r="U439" s="96"/>
      <c r="V439" s="96"/>
      <c r="W439" s="96"/>
      <c r="X439" s="96"/>
      <c r="Y439" s="96"/>
      <c r="Z439" s="96"/>
      <c r="AA439" s="96"/>
      <c r="AB439" s="96"/>
      <c r="AC439" s="96"/>
      <c r="AD439" s="96"/>
      <c r="AE439" s="96"/>
      <c r="AF439" s="96"/>
      <c r="AG439" s="96"/>
      <c r="AH439" s="96"/>
      <c r="AI439" s="96"/>
      <c r="AJ439" s="96"/>
      <c r="AK439" s="96"/>
      <c r="AL439" s="96"/>
      <c r="AM439" s="96"/>
      <c r="AN439" s="96"/>
      <c r="AO439" s="96"/>
      <c r="AP439" s="96"/>
      <c r="AQ439" s="96"/>
    </row>
    <row r="440" spans="1:43">
      <c r="A440" s="96"/>
      <c r="B440" s="96"/>
      <c r="C440" s="96"/>
      <c r="D440" s="96"/>
      <c r="E440" s="96"/>
      <c r="F440" s="96"/>
      <c r="G440" s="96"/>
      <c r="H440" s="96"/>
      <c r="I440" s="96"/>
      <c r="J440" s="96"/>
      <c r="K440" s="96"/>
      <c r="L440" s="96"/>
      <c r="M440" s="96"/>
      <c r="N440" s="96"/>
      <c r="O440" s="96"/>
      <c r="P440" s="96"/>
      <c r="Q440" s="96"/>
      <c r="R440" s="96"/>
      <c r="S440" s="96"/>
      <c r="T440" s="96"/>
      <c r="U440" s="96"/>
      <c r="V440" s="96"/>
      <c r="W440" s="96"/>
      <c r="X440" s="96"/>
      <c r="Y440" s="96"/>
      <c r="Z440" s="96"/>
      <c r="AA440" s="96"/>
      <c r="AB440" s="96"/>
      <c r="AC440" s="96"/>
      <c r="AD440" s="96"/>
      <c r="AE440" s="96"/>
      <c r="AF440" s="96"/>
      <c r="AG440" s="96"/>
      <c r="AH440" s="96"/>
      <c r="AI440" s="96"/>
      <c r="AJ440" s="96"/>
      <c r="AK440" s="96"/>
      <c r="AL440" s="96"/>
      <c r="AM440" s="96"/>
      <c r="AN440" s="96"/>
      <c r="AO440" s="96"/>
      <c r="AP440" s="96"/>
      <c r="AQ440" s="96"/>
    </row>
    <row r="441" spans="1:43">
      <c r="A441" s="96"/>
      <c r="B441" s="96"/>
      <c r="C441" s="96"/>
      <c r="D441" s="96"/>
      <c r="E441" s="96"/>
      <c r="F441" s="96"/>
      <c r="G441" s="96"/>
      <c r="H441" s="96"/>
      <c r="I441" s="96"/>
      <c r="J441" s="96"/>
      <c r="K441" s="96"/>
      <c r="L441" s="96"/>
      <c r="M441" s="96"/>
      <c r="N441" s="96"/>
      <c r="O441" s="96"/>
      <c r="P441" s="96"/>
      <c r="Q441" s="96"/>
      <c r="R441" s="96"/>
      <c r="S441" s="96"/>
      <c r="T441" s="96"/>
      <c r="U441" s="96"/>
      <c r="V441" s="96"/>
      <c r="W441" s="96"/>
      <c r="X441" s="96"/>
      <c r="Y441" s="96"/>
      <c r="Z441" s="96"/>
      <c r="AA441" s="96"/>
      <c r="AB441" s="96"/>
      <c r="AC441" s="96"/>
      <c r="AD441" s="96"/>
      <c r="AE441" s="96"/>
      <c r="AF441" s="96"/>
      <c r="AG441" s="96"/>
      <c r="AH441" s="96"/>
      <c r="AI441" s="96"/>
      <c r="AJ441" s="96"/>
      <c r="AK441" s="96"/>
      <c r="AL441" s="96"/>
      <c r="AM441" s="96"/>
      <c r="AN441" s="96"/>
      <c r="AO441" s="96"/>
      <c r="AP441" s="96"/>
      <c r="AQ441" s="96"/>
    </row>
    <row r="442" spans="1:43">
      <c r="A442" s="96"/>
      <c r="B442" s="96"/>
      <c r="C442" s="96"/>
      <c r="D442" s="96"/>
      <c r="E442" s="96"/>
      <c r="F442" s="96"/>
      <c r="G442" s="96"/>
      <c r="H442" s="96"/>
      <c r="I442" s="96"/>
      <c r="J442" s="96"/>
      <c r="K442" s="96"/>
      <c r="L442" s="96"/>
      <c r="M442" s="96"/>
      <c r="N442" s="96"/>
      <c r="O442" s="96"/>
      <c r="P442" s="96"/>
      <c r="Q442" s="96"/>
      <c r="R442" s="96"/>
      <c r="S442" s="96"/>
      <c r="T442" s="96"/>
      <c r="U442" s="96"/>
      <c r="V442" s="96"/>
      <c r="W442" s="96"/>
      <c r="X442" s="96"/>
      <c r="Y442" s="96"/>
      <c r="Z442" s="96"/>
      <c r="AA442" s="96"/>
      <c r="AB442" s="96"/>
      <c r="AC442" s="96"/>
      <c r="AD442" s="96"/>
      <c r="AE442" s="96"/>
      <c r="AF442" s="96"/>
      <c r="AG442" s="96"/>
      <c r="AH442" s="96"/>
      <c r="AI442" s="96"/>
      <c r="AJ442" s="96"/>
      <c r="AK442" s="96"/>
      <c r="AL442" s="96"/>
      <c r="AM442" s="96"/>
      <c r="AN442" s="96"/>
      <c r="AO442" s="96"/>
      <c r="AP442" s="96"/>
      <c r="AQ442" s="96"/>
    </row>
    <row r="443" spans="1:43">
      <c r="A443" s="96"/>
      <c r="B443" s="96"/>
      <c r="C443" s="96"/>
      <c r="D443" s="96"/>
      <c r="E443" s="96"/>
      <c r="F443" s="96"/>
      <c r="G443" s="96"/>
      <c r="H443" s="96"/>
      <c r="I443" s="96"/>
      <c r="J443" s="96"/>
      <c r="K443" s="96"/>
      <c r="L443" s="96"/>
      <c r="M443" s="96"/>
      <c r="N443" s="96"/>
      <c r="O443" s="96"/>
      <c r="P443" s="96"/>
      <c r="Q443" s="96"/>
      <c r="R443" s="96"/>
      <c r="S443" s="96"/>
      <c r="T443" s="96"/>
      <c r="U443" s="96"/>
      <c r="V443" s="96"/>
      <c r="W443" s="96"/>
      <c r="X443" s="96"/>
      <c r="Y443" s="96"/>
      <c r="Z443" s="96"/>
      <c r="AA443" s="96"/>
      <c r="AB443" s="96"/>
      <c r="AC443" s="96"/>
      <c r="AD443" s="96"/>
      <c r="AE443" s="96"/>
      <c r="AF443" s="96"/>
      <c r="AG443" s="96"/>
      <c r="AH443" s="96"/>
      <c r="AI443" s="96"/>
      <c r="AJ443" s="96"/>
      <c r="AK443" s="96"/>
      <c r="AL443" s="96"/>
      <c r="AM443" s="96"/>
      <c r="AN443" s="96"/>
      <c r="AO443" s="96"/>
      <c r="AP443" s="96"/>
      <c r="AQ443" s="96"/>
    </row>
    <row r="444" spans="1:43">
      <c r="A444" s="96"/>
      <c r="B444" s="96"/>
      <c r="C444" s="96"/>
      <c r="D444" s="96"/>
      <c r="E444" s="96"/>
      <c r="F444" s="96"/>
      <c r="G444" s="96"/>
      <c r="H444" s="96"/>
      <c r="I444" s="96"/>
      <c r="J444" s="96"/>
      <c r="K444" s="96"/>
      <c r="L444" s="96"/>
      <c r="M444" s="96"/>
      <c r="N444" s="96"/>
      <c r="O444" s="96"/>
      <c r="P444" s="96"/>
      <c r="Q444" s="96"/>
      <c r="R444" s="96"/>
      <c r="S444" s="96"/>
      <c r="T444" s="96"/>
      <c r="U444" s="96"/>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row>
    <row r="445" spans="1:43">
      <c r="A445" s="96"/>
      <c r="B445" s="96"/>
      <c r="C445" s="96"/>
      <c r="D445" s="96"/>
      <c r="E445" s="96"/>
      <c r="F445" s="96"/>
      <c r="G445" s="96"/>
      <c r="H445" s="96"/>
      <c r="I445" s="96"/>
      <c r="J445" s="96"/>
      <c r="K445" s="96"/>
      <c r="L445" s="96"/>
      <c r="M445" s="96"/>
      <c r="N445" s="96"/>
      <c r="O445" s="96"/>
      <c r="P445" s="96"/>
      <c r="Q445" s="96"/>
      <c r="R445" s="96"/>
      <c r="S445" s="96"/>
      <c r="T445" s="96"/>
      <c r="U445" s="96"/>
      <c r="V445" s="96"/>
      <c r="W445" s="96"/>
      <c r="X445" s="96"/>
      <c r="Y445" s="96"/>
      <c r="Z445" s="96"/>
      <c r="AA445" s="96"/>
      <c r="AB445" s="96"/>
      <c r="AC445" s="96"/>
      <c r="AD445" s="96"/>
      <c r="AE445" s="96"/>
      <c r="AF445" s="96"/>
      <c r="AG445" s="96"/>
      <c r="AH445" s="96"/>
      <c r="AI445" s="96"/>
      <c r="AJ445" s="96"/>
      <c r="AK445" s="96"/>
      <c r="AL445" s="96"/>
      <c r="AM445" s="96"/>
      <c r="AN445" s="96"/>
      <c r="AO445" s="96"/>
      <c r="AP445" s="96"/>
      <c r="AQ445" s="96"/>
    </row>
    <row r="446" spans="1:43">
      <c r="A446" s="96"/>
      <c r="B446" s="96"/>
      <c r="C446" s="96"/>
      <c r="D446" s="96"/>
      <c r="E446" s="96"/>
      <c r="F446" s="96"/>
      <c r="G446" s="96"/>
      <c r="H446" s="96"/>
      <c r="I446" s="96"/>
      <c r="J446" s="96"/>
      <c r="K446" s="96"/>
      <c r="L446" s="96"/>
      <c r="M446" s="96"/>
      <c r="N446" s="96"/>
      <c r="O446" s="96"/>
      <c r="P446" s="96"/>
      <c r="Q446" s="96"/>
      <c r="R446" s="96"/>
      <c r="S446" s="96"/>
      <c r="T446" s="96"/>
      <c r="U446" s="96"/>
      <c r="V446" s="96"/>
      <c r="W446" s="96"/>
      <c r="X446" s="96"/>
      <c r="Y446" s="96"/>
      <c r="Z446" s="96"/>
      <c r="AA446" s="96"/>
      <c r="AB446" s="96"/>
      <c r="AC446" s="96"/>
      <c r="AD446" s="96"/>
      <c r="AE446" s="96"/>
      <c r="AF446" s="96"/>
      <c r="AG446" s="96"/>
      <c r="AH446" s="96"/>
      <c r="AI446" s="96"/>
      <c r="AJ446" s="96"/>
      <c r="AK446" s="96"/>
      <c r="AL446" s="96"/>
      <c r="AM446" s="96"/>
      <c r="AN446" s="96"/>
      <c r="AO446" s="96"/>
      <c r="AP446" s="96"/>
      <c r="AQ446" s="96"/>
    </row>
    <row r="447" spans="1:43">
      <c r="A447" s="96"/>
      <c r="B447" s="96"/>
      <c r="C447" s="96"/>
      <c r="D447" s="96"/>
      <c r="E447" s="96"/>
      <c r="F447" s="96"/>
      <c r="G447" s="96"/>
      <c r="H447" s="96"/>
      <c r="I447" s="96"/>
      <c r="J447" s="96"/>
      <c r="K447" s="96"/>
      <c r="L447" s="96"/>
      <c r="M447" s="96"/>
      <c r="N447" s="96"/>
      <c r="O447" s="96"/>
      <c r="P447" s="96"/>
      <c r="Q447" s="96"/>
      <c r="R447" s="96"/>
      <c r="S447" s="96"/>
      <c r="T447" s="96"/>
      <c r="U447" s="96"/>
      <c r="V447" s="96"/>
      <c r="W447" s="96"/>
      <c r="X447" s="96"/>
      <c r="Y447" s="96"/>
      <c r="Z447" s="96"/>
      <c r="AA447" s="96"/>
      <c r="AB447" s="96"/>
      <c r="AC447" s="96"/>
      <c r="AD447" s="96"/>
      <c r="AE447" s="96"/>
      <c r="AF447" s="96"/>
      <c r="AG447" s="96"/>
      <c r="AH447" s="96"/>
      <c r="AI447" s="96"/>
      <c r="AJ447" s="96"/>
      <c r="AK447" s="96"/>
      <c r="AL447" s="96"/>
      <c r="AM447" s="96"/>
      <c r="AN447" s="96"/>
      <c r="AO447" s="96"/>
      <c r="AP447" s="96"/>
      <c r="AQ447" s="96"/>
    </row>
    <row r="448" spans="1:43">
      <c r="A448" s="96"/>
      <c r="B448" s="96"/>
      <c r="C448" s="96"/>
      <c r="D448" s="96"/>
      <c r="E448" s="96"/>
      <c r="F448" s="96"/>
      <c r="G448" s="96"/>
      <c r="H448" s="96"/>
      <c r="I448" s="96"/>
      <c r="J448" s="96"/>
      <c r="K448" s="96"/>
      <c r="L448" s="96"/>
      <c r="M448" s="96"/>
      <c r="N448" s="96"/>
      <c r="O448" s="96"/>
      <c r="P448" s="96"/>
      <c r="Q448" s="96"/>
      <c r="R448" s="96"/>
      <c r="S448" s="96"/>
      <c r="T448" s="96"/>
      <c r="U448" s="96"/>
      <c r="V448" s="96"/>
      <c r="W448" s="96"/>
      <c r="X448" s="96"/>
      <c r="Y448" s="96"/>
      <c r="Z448" s="96"/>
      <c r="AA448" s="96"/>
      <c r="AB448" s="96"/>
      <c r="AC448" s="96"/>
      <c r="AD448" s="96"/>
      <c r="AE448" s="96"/>
      <c r="AF448" s="96"/>
      <c r="AG448" s="96"/>
      <c r="AH448" s="96"/>
      <c r="AI448" s="96"/>
      <c r="AJ448" s="96"/>
      <c r="AK448" s="96"/>
      <c r="AL448" s="96"/>
      <c r="AM448" s="96"/>
      <c r="AN448" s="96"/>
      <c r="AO448" s="96"/>
      <c r="AP448" s="96"/>
      <c r="AQ448" s="96"/>
    </row>
    <row r="449" spans="1:43">
      <c r="A449" s="96"/>
      <c r="B449" s="96"/>
      <c r="C449" s="96"/>
      <c r="D449" s="96"/>
      <c r="E449" s="96"/>
      <c r="F449" s="96"/>
      <c r="G449" s="96"/>
      <c r="H449" s="96"/>
      <c r="I449" s="96"/>
      <c r="J449" s="96"/>
      <c r="K449" s="96"/>
      <c r="L449" s="96"/>
      <c r="M449" s="96"/>
      <c r="N449" s="96"/>
      <c r="O449" s="96"/>
      <c r="P449" s="96"/>
      <c r="Q449" s="96"/>
      <c r="R449" s="96"/>
      <c r="S449" s="96"/>
      <c r="T449" s="96"/>
      <c r="U449" s="96"/>
      <c r="V449" s="96"/>
      <c r="W449" s="96"/>
      <c r="X449" s="96"/>
      <c r="Y449" s="96"/>
      <c r="Z449" s="96"/>
      <c r="AA449" s="96"/>
      <c r="AB449" s="96"/>
      <c r="AC449" s="96"/>
      <c r="AD449" s="96"/>
      <c r="AE449" s="96"/>
      <c r="AF449" s="96"/>
      <c r="AG449" s="96"/>
      <c r="AH449" s="96"/>
      <c r="AI449" s="96"/>
      <c r="AJ449" s="96"/>
      <c r="AK449" s="96"/>
      <c r="AL449" s="96"/>
      <c r="AM449" s="96"/>
      <c r="AN449" s="96"/>
      <c r="AO449" s="96"/>
      <c r="AP449" s="96"/>
      <c r="AQ449" s="96"/>
    </row>
    <row r="450" spans="1:43">
      <c r="A450" s="96"/>
      <c r="B450" s="96"/>
      <c r="C450" s="96"/>
      <c r="D450" s="96"/>
      <c r="E450" s="96"/>
      <c r="F450" s="96"/>
      <c r="G450" s="96"/>
      <c r="H450" s="96"/>
      <c r="I450" s="96"/>
      <c r="J450" s="96"/>
      <c r="K450" s="96"/>
      <c r="L450" s="96"/>
      <c r="M450" s="96"/>
      <c r="N450" s="96"/>
      <c r="O450" s="96"/>
      <c r="P450" s="96"/>
      <c r="Q450" s="96"/>
      <c r="R450" s="96"/>
      <c r="S450" s="96"/>
      <c r="T450" s="96"/>
      <c r="U450" s="96"/>
      <c r="V450" s="96"/>
      <c r="W450" s="96"/>
      <c r="X450" s="96"/>
      <c r="Y450" s="96"/>
      <c r="Z450" s="96"/>
      <c r="AA450" s="96"/>
      <c r="AB450" s="96"/>
      <c r="AC450" s="96"/>
      <c r="AD450" s="96"/>
      <c r="AE450" s="96"/>
      <c r="AF450" s="96"/>
      <c r="AG450" s="96"/>
      <c r="AH450" s="96"/>
      <c r="AI450" s="96"/>
      <c r="AJ450" s="96"/>
      <c r="AK450" s="96"/>
      <c r="AL450" s="96"/>
      <c r="AM450" s="96"/>
      <c r="AN450" s="96"/>
      <c r="AO450" s="96"/>
      <c r="AP450" s="96"/>
      <c r="AQ450" s="96"/>
    </row>
    <row r="451" spans="1:43">
      <c r="A451" s="96"/>
      <c r="B451" s="96"/>
      <c r="C451" s="96"/>
      <c r="D451" s="96"/>
      <c r="E451" s="96"/>
      <c r="F451" s="96"/>
      <c r="G451" s="96"/>
      <c r="H451" s="96"/>
      <c r="I451" s="96"/>
      <c r="J451" s="96"/>
      <c r="K451" s="96"/>
      <c r="L451" s="96"/>
      <c r="M451" s="96"/>
      <c r="N451" s="96"/>
      <c r="O451" s="96"/>
      <c r="P451" s="96"/>
      <c r="Q451" s="96"/>
      <c r="R451" s="96"/>
      <c r="S451" s="96"/>
      <c r="T451" s="96"/>
      <c r="U451" s="96"/>
      <c r="V451" s="96"/>
      <c r="W451" s="96"/>
      <c r="X451" s="96"/>
      <c r="Y451" s="96"/>
      <c r="Z451" s="96"/>
      <c r="AA451" s="96"/>
      <c r="AB451" s="96"/>
      <c r="AC451" s="96"/>
      <c r="AD451" s="96"/>
      <c r="AE451" s="96"/>
      <c r="AF451" s="96"/>
      <c r="AG451" s="96"/>
      <c r="AH451" s="96"/>
      <c r="AI451" s="96"/>
      <c r="AJ451" s="96"/>
      <c r="AK451" s="96"/>
      <c r="AL451" s="96"/>
      <c r="AM451" s="96"/>
      <c r="AN451" s="96"/>
      <c r="AO451" s="96"/>
      <c r="AP451" s="96"/>
      <c r="AQ451" s="96"/>
    </row>
    <row r="452" spans="1:43">
      <c r="A452" s="96"/>
      <c r="B452" s="96"/>
      <c r="C452" s="96"/>
      <c r="D452" s="96"/>
      <c r="E452" s="96"/>
      <c r="F452" s="96"/>
      <c r="G452" s="96"/>
      <c r="H452" s="96"/>
      <c r="I452" s="96"/>
      <c r="J452" s="96"/>
      <c r="K452" s="96"/>
      <c r="L452" s="96"/>
      <c r="M452" s="96"/>
      <c r="N452" s="96"/>
      <c r="O452" s="96"/>
      <c r="P452" s="96"/>
      <c r="Q452" s="96"/>
      <c r="R452" s="96"/>
      <c r="S452" s="96"/>
      <c r="T452" s="96"/>
      <c r="U452" s="96"/>
      <c r="V452" s="96"/>
      <c r="W452" s="96"/>
      <c r="X452" s="96"/>
      <c r="Y452" s="96"/>
      <c r="Z452" s="96"/>
      <c r="AA452" s="96"/>
      <c r="AB452" s="96"/>
      <c r="AC452" s="96"/>
      <c r="AD452" s="96"/>
      <c r="AE452" s="96"/>
      <c r="AF452" s="96"/>
      <c r="AG452" s="96"/>
      <c r="AH452" s="96"/>
      <c r="AI452" s="96"/>
      <c r="AJ452" s="96"/>
      <c r="AK452" s="96"/>
      <c r="AL452" s="96"/>
      <c r="AM452" s="96"/>
      <c r="AN452" s="96"/>
      <c r="AO452" s="96"/>
      <c r="AP452" s="96"/>
      <c r="AQ452" s="96"/>
    </row>
    <row r="453" spans="1:43">
      <c r="A453" s="96"/>
      <c r="B453" s="96"/>
      <c r="C453" s="96"/>
      <c r="D453" s="96"/>
      <c r="E453" s="96"/>
      <c r="F453" s="96"/>
      <c r="G453" s="96"/>
      <c r="H453" s="96"/>
      <c r="I453" s="96"/>
      <c r="J453" s="96"/>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row>
    <row r="454" spans="1:43">
      <c r="A454" s="96"/>
      <c r="B454" s="96"/>
      <c r="C454" s="96"/>
      <c r="D454" s="96"/>
      <c r="E454" s="96"/>
      <c r="F454" s="96"/>
      <c r="G454" s="96"/>
      <c r="H454" s="96"/>
      <c r="I454" s="96"/>
      <c r="J454" s="96"/>
      <c r="K454" s="96"/>
      <c r="L454" s="96"/>
      <c r="M454" s="96"/>
      <c r="N454" s="96"/>
      <c r="O454" s="96"/>
      <c r="P454" s="96"/>
      <c r="Q454" s="96"/>
      <c r="R454" s="96"/>
      <c r="S454" s="96"/>
      <c r="T454" s="96"/>
      <c r="U454" s="96"/>
      <c r="V454" s="96"/>
      <c r="W454" s="96"/>
      <c r="X454" s="96"/>
      <c r="Y454" s="96"/>
      <c r="Z454" s="96"/>
      <c r="AA454" s="96"/>
      <c r="AB454" s="96"/>
      <c r="AC454" s="96"/>
      <c r="AD454" s="96"/>
      <c r="AE454" s="96"/>
      <c r="AF454" s="96"/>
      <c r="AG454" s="96"/>
      <c r="AH454" s="96"/>
      <c r="AI454" s="96"/>
      <c r="AJ454" s="96"/>
      <c r="AK454" s="96"/>
      <c r="AL454" s="96"/>
      <c r="AM454" s="96"/>
      <c r="AN454" s="96"/>
      <c r="AO454" s="96"/>
      <c r="AP454" s="96"/>
      <c r="AQ454" s="96"/>
    </row>
    <row r="455" spans="1:43">
      <c r="A455" s="96"/>
      <c r="B455" s="96"/>
      <c r="C455" s="96"/>
      <c r="D455" s="96"/>
      <c r="E455" s="96"/>
      <c r="F455" s="96"/>
      <c r="G455" s="96"/>
      <c r="H455" s="96"/>
      <c r="I455" s="96"/>
      <c r="J455" s="96"/>
      <c r="K455" s="96"/>
      <c r="L455" s="96"/>
      <c r="M455" s="96"/>
      <c r="N455" s="96"/>
      <c r="O455" s="96"/>
      <c r="P455" s="96"/>
      <c r="Q455" s="96"/>
      <c r="R455" s="96"/>
      <c r="S455" s="96"/>
      <c r="T455" s="96"/>
      <c r="U455" s="96"/>
      <c r="V455" s="96"/>
      <c r="W455" s="96"/>
      <c r="X455" s="96"/>
      <c r="Y455" s="96"/>
      <c r="Z455" s="96"/>
      <c r="AA455" s="96"/>
      <c r="AB455" s="96"/>
      <c r="AC455" s="96"/>
      <c r="AD455" s="96"/>
      <c r="AE455" s="96"/>
      <c r="AF455" s="96"/>
      <c r="AG455" s="96"/>
      <c r="AH455" s="96"/>
      <c r="AI455" s="96"/>
      <c r="AJ455" s="96"/>
      <c r="AK455" s="96"/>
      <c r="AL455" s="96"/>
      <c r="AM455" s="96"/>
      <c r="AN455" s="96"/>
      <c r="AO455" s="96"/>
      <c r="AP455" s="96"/>
      <c r="AQ455" s="96"/>
    </row>
    <row r="456" spans="1:43">
      <c r="A456" s="96"/>
      <c r="B456" s="96"/>
      <c r="C456" s="96"/>
      <c r="D456" s="96"/>
      <c r="E456" s="96"/>
      <c r="F456" s="96"/>
      <c r="G456" s="96"/>
      <c r="H456" s="96"/>
      <c r="I456" s="96"/>
      <c r="J456" s="96"/>
      <c r="K456" s="96"/>
      <c r="L456" s="96"/>
      <c r="M456" s="96"/>
      <c r="N456" s="96"/>
      <c r="O456" s="96"/>
      <c r="P456" s="96"/>
      <c r="Q456" s="96"/>
      <c r="R456" s="96"/>
      <c r="S456" s="96"/>
      <c r="T456" s="96"/>
      <c r="U456" s="96"/>
      <c r="V456" s="96"/>
      <c r="W456" s="96"/>
      <c r="X456" s="96"/>
      <c r="Y456" s="96"/>
      <c r="Z456" s="96"/>
      <c r="AA456" s="96"/>
      <c r="AB456" s="96"/>
      <c r="AC456" s="96"/>
      <c r="AD456" s="96"/>
      <c r="AE456" s="96"/>
      <c r="AF456" s="96"/>
      <c r="AG456" s="96"/>
      <c r="AH456" s="96"/>
      <c r="AI456" s="96"/>
      <c r="AJ456" s="96"/>
      <c r="AK456" s="96"/>
      <c r="AL456" s="96"/>
      <c r="AM456" s="96"/>
      <c r="AN456" s="96"/>
      <c r="AO456" s="96"/>
      <c r="AP456" s="96"/>
      <c r="AQ456" s="96"/>
    </row>
    <row r="457" spans="1:43">
      <c r="A457" s="96"/>
      <c r="B457" s="96"/>
      <c r="C457" s="96"/>
      <c r="D457" s="96"/>
      <c r="E457" s="96"/>
      <c r="F457" s="96"/>
      <c r="G457" s="96"/>
      <c r="H457" s="96"/>
      <c r="I457" s="96"/>
      <c r="J457" s="96"/>
      <c r="K457" s="96"/>
      <c r="L457" s="96"/>
      <c r="M457" s="96"/>
      <c r="N457" s="96"/>
      <c r="O457" s="96"/>
      <c r="P457" s="96"/>
      <c r="Q457" s="96"/>
      <c r="R457" s="96"/>
      <c r="S457" s="96"/>
      <c r="T457" s="96"/>
      <c r="U457" s="96"/>
      <c r="V457" s="96"/>
      <c r="W457" s="96"/>
      <c r="X457" s="96"/>
      <c r="Y457" s="96"/>
      <c r="Z457" s="96"/>
      <c r="AA457" s="96"/>
      <c r="AB457" s="96"/>
      <c r="AC457" s="96"/>
      <c r="AD457" s="96"/>
      <c r="AE457" s="96"/>
      <c r="AF457" s="96"/>
      <c r="AG457" s="96"/>
      <c r="AH457" s="96"/>
      <c r="AI457" s="96"/>
      <c r="AJ457" s="96"/>
      <c r="AK457" s="96"/>
      <c r="AL457" s="96"/>
      <c r="AM457" s="96"/>
      <c r="AN457" s="96"/>
      <c r="AO457" s="96"/>
      <c r="AP457" s="96"/>
      <c r="AQ457" s="96"/>
    </row>
    <row r="458" spans="1:43">
      <c r="A458" s="96"/>
      <c r="B458" s="96"/>
      <c r="C458" s="96"/>
      <c r="D458" s="96"/>
      <c r="E458" s="96"/>
      <c r="F458" s="96"/>
      <c r="G458" s="96"/>
      <c r="H458" s="96"/>
      <c r="I458" s="96"/>
      <c r="J458" s="96"/>
      <c r="K458" s="96"/>
      <c r="L458" s="96"/>
      <c r="M458" s="96"/>
      <c r="N458" s="96"/>
      <c r="O458" s="96"/>
      <c r="P458" s="96"/>
      <c r="Q458" s="96"/>
      <c r="R458" s="96"/>
      <c r="S458" s="96"/>
      <c r="T458" s="96"/>
      <c r="U458" s="96"/>
      <c r="V458" s="96"/>
      <c r="W458" s="96"/>
      <c r="X458" s="96"/>
      <c r="Y458" s="96"/>
      <c r="Z458" s="96"/>
      <c r="AA458" s="96"/>
      <c r="AB458" s="96"/>
      <c r="AC458" s="96"/>
      <c r="AD458" s="96"/>
      <c r="AE458" s="96"/>
      <c r="AF458" s="96"/>
      <c r="AG458" s="96"/>
      <c r="AH458" s="96"/>
      <c r="AI458" s="96"/>
      <c r="AJ458" s="96"/>
      <c r="AK458" s="96"/>
      <c r="AL458" s="96"/>
      <c r="AM458" s="96"/>
      <c r="AN458" s="96"/>
      <c r="AO458" s="96"/>
      <c r="AP458" s="96"/>
      <c r="AQ458" s="96"/>
    </row>
    <row r="459" spans="1:43">
      <c r="A459" s="96"/>
      <c r="B459" s="96"/>
      <c r="C459" s="96"/>
      <c r="D459" s="96"/>
      <c r="E459" s="96"/>
      <c r="F459" s="96"/>
      <c r="G459" s="96"/>
      <c r="H459" s="96"/>
      <c r="I459" s="96"/>
      <c r="J459" s="96"/>
      <c r="K459" s="96"/>
      <c r="L459" s="96"/>
      <c r="M459" s="96"/>
      <c r="N459" s="96"/>
      <c r="O459" s="96"/>
      <c r="P459" s="96"/>
      <c r="Q459" s="96"/>
      <c r="R459" s="96"/>
      <c r="S459" s="96"/>
      <c r="T459" s="96"/>
      <c r="U459" s="96"/>
      <c r="V459" s="96"/>
      <c r="W459" s="96"/>
      <c r="X459" s="96"/>
      <c r="Y459" s="96"/>
      <c r="Z459" s="96"/>
      <c r="AA459" s="96"/>
      <c r="AB459" s="96"/>
      <c r="AC459" s="96"/>
      <c r="AD459" s="96"/>
      <c r="AE459" s="96"/>
      <c r="AF459" s="96"/>
      <c r="AG459" s="96"/>
      <c r="AH459" s="96"/>
      <c r="AI459" s="96"/>
      <c r="AJ459" s="96"/>
      <c r="AK459" s="96"/>
      <c r="AL459" s="96"/>
      <c r="AM459" s="96"/>
      <c r="AN459" s="96"/>
      <c r="AO459" s="96"/>
      <c r="AP459" s="96"/>
      <c r="AQ459" s="96"/>
    </row>
    <row r="460" spans="1:43">
      <c r="A460" s="96"/>
      <c r="B460" s="96"/>
      <c r="C460" s="96"/>
      <c r="D460" s="96"/>
      <c r="E460" s="96"/>
      <c r="F460" s="96"/>
      <c r="G460" s="96"/>
      <c r="H460" s="96"/>
      <c r="I460" s="96"/>
      <c r="J460" s="96"/>
      <c r="K460" s="96"/>
      <c r="L460" s="96"/>
      <c r="M460" s="96"/>
      <c r="N460" s="96"/>
      <c r="O460" s="96"/>
      <c r="P460" s="96"/>
      <c r="Q460" s="96"/>
      <c r="R460" s="96"/>
      <c r="S460" s="96"/>
      <c r="T460" s="96"/>
      <c r="U460" s="96"/>
      <c r="V460" s="96"/>
      <c r="W460" s="96"/>
      <c r="X460" s="96"/>
      <c r="Y460" s="96"/>
      <c r="Z460" s="96"/>
      <c r="AA460" s="96"/>
      <c r="AB460" s="96"/>
      <c r="AC460" s="96"/>
      <c r="AD460" s="96"/>
      <c r="AE460" s="96"/>
      <c r="AF460" s="96"/>
      <c r="AG460" s="96"/>
      <c r="AH460" s="96"/>
      <c r="AI460" s="96"/>
      <c r="AJ460" s="96"/>
      <c r="AK460" s="96"/>
      <c r="AL460" s="96"/>
      <c r="AM460" s="96"/>
      <c r="AN460" s="96"/>
      <c r="AO460" s="96"/>
      <c r="AP460" s="96"/>
      <c r="AQ460" s="96"/>
    </row>
    <row r="461" spans="1:43">
      <c r="A461" s="96"/>
      <c r="B461" s="96"/>
      <c r="C461" s="96"/>
      <c r="D461" s="96"/>
      <c r="E461" s="96"/>
      <c r="F461" s="96"/>
      <c r="G461" s="96"/>
      <c r="H461" s="96"/>
      <c r="I461" s="96"/>
      <c r="J461" s="96"/>
      <c r="K461" s="96"/>
      <c r="L461" s="96"/>
      <c r="M461" s="96"/>
      <c r="N461" s="96"/>
      <c r="O461" s="96"/>
      <c r="P461" s="96"/>
      <c r="Q461" s="96"/>
      <c r="R461" s="96"/>
      <c r="S461" s="96"/>
      <c r="T461" s="96"/>
      <c r="U461" s="96"/>
      <c r="V461" s="96"/>
      <c r="W461" s="96"/>
      <c r="X461" s="96"/>
      <c r="Y461" s="96"/>
      <c r="Z461" s="96"/>
      <c r="AA461" s="96"/>
      <c r="AB461" s="96"/>
      <c r="AC461" s="96"/>
      <c r="AD461" s="96"/>
      <c r="AE461" s="96"/>
      <c r="AF461" s="96"/>
      <c r="AG461" s="96"/>
      <c r="AH461" s="96"/>
      <c r="AI461" s="96"/>
      <c r="AJ461" s="96"/>
      <c r="AK461" s="96"/>
      <c r="AL461" s="96"/>
      <c r="AM461" s="96"/>
      <c r="AN461" s="96"/>
      <c r="AO461" s="96"/>
      <c r="AP461" s="96"/>
      <c r="AQ461" s="96"/>
    </row>
    <row r="462" spans="1:43">
      <c r="A462" s="96"/>
      <c r="B462" s="96"/>
      <c r="C462" s="96"/>
      <c r="D462" s="96"/>
      <c r="E462" s="96"/>
      <c r="F462" s="96"/>
      <c r="G462" s="96"/>
      <c r="H462" s="96"/>
      <c r="I462" s="96"/>
      <c r="J462" s="96"/>
      <c r="K462" s="96"/>
      <c r="L462" s="96"/>
      <c r="M462" s="96"/>
      <c r="N462" s="96"/>
      <c r="O462" s="96"/>
      <c r="P462" s="96"/>
      <c r="Q462" s="96"/>
      <c r="R462" s="96"/>
      <c r="S462" s="96"/>
      <c r="T462" s="96"/>
      <c r="U462" s="96"/>
      <c r="V462" s="96"/>
      <c r="W462" s="96"/>
      <c r="X462" s="96"/>
      <c r="Y462" s="96"/>
      <c r="Z462" s="96"/>
      <c r="AA462" s="96"/>
      <c r="AB462" s="96"/>
      <c r="AC462" s="96"/>
      <c r="AD462" s="96"/>
      <c r="AE462" s="96"/>
      <c r="AF462" s="96"/>
      <c r="AG462" s="96"/>
      <c r="AH462" s="96"/>
      <c r="AI462" s="96"/>
      <c r="AJ462" s="96"/>
      <c r="AK462" s="96"/>
      <c r="AL462" s="96"/>
      <c r="AM462" s="96"/>
      <c r="AN462" s="96"/>
      <c r="AO462" s="96"/>
      <c r="AP462" s="96"/>
      <c r="AQ462" s="96"/>
    </row>
    <row r="463" spans="1:43">
      <c r="A463" s="96"/>
      <c r="B463" s="96"/>
      <c r="C463" s="96"/>
      <c r="D463" s="96"/>
      <c r="E463" s="96"/>
      <c r="F463" s="96"/>
      <c r="G463" s="96"/>
      <c r="H463" s="96"/>
      <c r="I463" s="96"/>
      <c r="J463" s="96"/>
      <c r="K463" s="96"/>
      <c r="L463" s="96"/>
      <c r="M463" s="96"/>
      <c r="N463" s="96"/>
      <c r="O463" s="96"/>
      <c r="P463" s="96"/>
      <c r="Q463" s="96"/>
      <c r="R463" s="96"/>
      <c r="S463" s="96"/>
      <c r="T463" s="96"/>
      <c r="U463" s="96"/>
      <c r="V463" s="96"/>
      <c r="W463" s="96"/>
      <c r="X463" s="96"/>
      <c r="Y463" s="96"/>
      <c r="Z463" s="96"/>
      <c r="AA463" s="96"/>
      <c r="AB463" s="96"/>
      <c r="AC463" s="96"/>
      <c r="AD463" s="96"/>
      <c r="AE463" s="96"/>
      <c r="AF463" s="96"/>
      <c r="AG463" s="96"/>
      <c r="AH463" s="96"/>
      <c r="AI463" s="96"/>
      <c r="AJ463" s="96"/>
      <c r="AK463" s="96"/>
      <c r="AL463" s="96"/>
      <c r="AM463" s="96"/>
      <c r="AN463" s="96"/>
      <c r="AO463" s="96"/>
      <c r="AP463" s="96"/>
      <c r="AQ463" s="96"/>
    </row>
    <row r="464" spans="1:43">
      <c r="A464" s="96"/>
      <c r="B464" s="96"/>
      <c r="C464" s="96"/>
      <c r="D464" s="96"/>
      <c r="E464" s="96"/>
      <c r="F464" s="96"/>
      <c r="G464" s="96"/>
      <c r="H464" s="96"/>
      <c r="I464" s="96"/>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row>
    <row r="465" spans="1:43">
      <c r="A465" s="96"/>
      <c r="B465" s="96"/>
      <c r="C465" s="96"/>
      <c r="D465" s="96"/>
      <c r="E465" s="96"/>
      <c r="F465" s="96"/>
      <c r="G465" s="96"/>
      <c r="H465" s="96"/>
      <c r="I465" s="96"/>
      <c r="J465" s="96"/>
      <c r="K465" s="96"/>
      <c r="L465" s="96"/>
      <c r="M465" s="96"/>
      <c r="N465" s="96"/>
      <c r="O465" s="96"/>
      <c r="P465" s="96"/>
      <c r="Q465" s="96"/>
      <c r="R465" s="96"/>
      <c r="S465" s="96"/>
      <c r="T465" s="96"/>
      <c r="U465" s="96"/>
      <c r="V465" s="96"/>
      <c r="W465" s="96"/>
      <c r="X465" s="96"/>
      <c r="Y465" s="96"/>
      <c r="Z465" s="96"/>
      <c r="AA465" s="96"/>
      <c r="AB465" s="96"/>
      <c r="AC465" s="96"/>
      <c r="AD465" s="96"/>
      <c r="AE465" s="96"/>
      <c r="AF465" s="96"/>
      <c r="AG465" s="96"/>
      <c r="AH465" s="96"/>
      <c r="AI465" s="96"/>
      <c r="AJ465" s="96"/>
      <c r="AK465" s="96"/>
      <c r="AL465" s="96"/>
      <c r="AM465" s="96"/>
      <c r="AN465" s="96"/>
      <c r="AO465" s="96"/>
      <c r="AP465" s="96"/>
      <c r="AQ465" s="96"/>
    </row>
    <row r="466" spans="1:43">
      <c r="A466" s="96"/>
      <c r="B466" s="96"/>
      <c r="C466" s="96"/>
      <c r="D466" s="96"/>
      <c r="E466" s="96"/>
      <c r="F466" s="96"/>
      <c r="G466" s="96"/>
      <c r="H466" s="96"/>
      <c r="I466" s="96"/>
      <c r="J466" s="96"/>
      <c r="K466" s="96"/>
      <c r="L466" s="96"/>
      <c r="M466" s="96"/>
      <c r="N466" s="96"/>
      <c r="O466" s="96"/>
      <c r="P466" s="96"/>
      <c r="Q466" s="96"/>
      <c r="R466" s="96"/>
      <c r="S466" s="96"/>
      <c r="T466" s="96"/>
      <c r="U466" s="96"/>
      <c r="V466" s="96"/>
      <c r="W466" s="96"/>
      <c r="X466" s="96"/>
      <c r="Y466" s="96"/>
      <c r="Z466" s="96"/>
      <c r="AA466" s="96"/>
      <c r="AB466" s="96"/>
      <c r="AC466" s="96"/>
      <c r="AD466" s="96"/>
      <c r="AE466" s="96"/>
      <c r="AF466" s="96"/>
      <c r="AG466" s="96"/>
      <c r="AH466" s="96"/>
      <c r="AI466" s="96"/>
      <c r="AJ466" s="96"/>
      <c r="AK466" s="96"/>
      <c r="AL466" s="96"/>
      <c r="AM466" s="96"/>
      <c r="AN466" s="96"/>
      <c r="AO466" s="96"/>
      <c r="AP466" s="96"/>
      <c r="AQ466" s="96"/>
    </row>
    <row r="467" spans="1:43">
      <c r="A467" s="96"/>
      <c r="B467" s="96"/>
      <c r="C467" s="96"/>
      <c r="D467" s="96"/>
      <c r="E467" s="96"/>
      <c r="F467" s="96"/>
      <c r="G467" s="96"/>
      <c r="H467" s="96"/>
      <c r="I467" s="96"/>
      <c r="J467" s="96"/>
      <c r="K467" s="96"/>
      <c r="L467" s="96"/>
      <c r="M467" s="96"/>
      <c r="N467" s="96"/>
      <c r="O467" s="96"/>
      <c r="P467" s="96"/>
      <c r="Q467" s="96"/>
      <c r="R467" s="96"/>
      <c r="S467" s="96"/>
      <c r="T467" s="96"/>
      <c r="U467" s="96"/>
      <c r="V467" s="96"/>
      <c r="W467" s="96"/>
      <c r="X467" s="96"/>
      <c r="Y467" s="96"/>
      <c r="Z467" s="96"/>
      <c r="AA467" s="96"/>
      <c r="AB467" s="96"/>
      <c r="AC467" s="96"/>
      <c r="AD467" s="96"/>
      <c r="AE467" s="96"/>
      <c r="AF467" s="96"/>
      <c r="AG467" s="96"/>
      <c r="AH467" s="96"/>
      <c r="AI467" s="96"/>
      <c r="AJ467" s="96"/>
      <c r="AK467" s="96"/>
      <c r="AL467" s="96"/>
      <c r="AM467" s="96"/>
      <c r="AN467" s="96"/>
      <c r="AO467" s="96"/>
      <c r="AP467" s="96"/>
      <c r="AQ467" s="96"/>
    </row>
    <row r="468" spans="1:43">
      <c r="A468" s="96"/>
      <c r="B468" s="96"/>
      <c r="C468" s="96"/>
      <c r="D468" s="96"/>
      <c r="E468" s="96"/>
      <c r="F468" s="96"/>
      <c r="G468" s="96"/>
      <c r="H468" s="96"/>
      <c r="I468" s="96"/>
      <c r="J468" s="96"/>
      <c r="K468" s="96"/>
      <c r="L468" s="96"/>
      <c r="M468" s="96"/>
      <c r="N468" s="96"/>
      <c r="O468" s="96"/>
      <c r="P468" s="96"/>
      <c r="Q468" s="96"/>
      <c r="R468" s="96"/>
      <c r="S468" s="96"/>
      <c r="T468" s="96"/>
      <c r="U468" s="96"/>
      <c r="V468" s="96"/>
      <c r="W468" s="96"/>
      <c r="X468" s="96"/>
      <c r="Y468" s="96"/>
      <c r="Z468" s="96"/>
      <c r="AA468" s="96"/>
      <c r="AB468" s="96"/>
      <c r="AC468" s="96"/>
      <c r="AD468" s="96"/>
      <c r="AE468" s="96"/>
      <c r="AF468" s="96"/>
      <c r="AG468" s="96"/>
      <c r="AH468" s="96"/>
      <c r="AI468" s="96"/>
      <c r="AJ468" s="96"/>
      <c r="AK468" s="96"/>
      <c r="AL468" s="96"/>
      <c r="AM468" s="96"/>
      <c r="AN468" s="96"/>
      <c r="AO468" s="96"/>
      <c r="AP468" s="96"/>
      <c r="AQ468" s="96"/>
    </row>
    <row r="469" spans="1:43">
      <c r="A469" s="96"/>
      <c r="B469" s="96"/>
      <c r="C469" s="96"/>
      <c r="D469" s="96"/>
      <c r="E469" s="96"/>
      <c r="F469" s="96"/>
      <c r="G469" s="96"/>
      <c r="H469" s="96"/>
      <c r="I469" s="96"/>
      <c r="J469" s="96"/>
      <c r="K469" s="96"/>
      <c r="L469" s="96"/>
      <c r="M469" s="96"/>
      <c r="N469" s="96"/>
      <c r="O469" s="96"/>
      <c r="P469" s="96"/>
      <c r="Q469" s="96"/>
      <c r="R469" s="96"/>
      <c r="S469" s="96"/>
      <c r="T469" s="96"/>
      <c r="U469" s="96"/>
      <c r="V469" s="96"/>
      <c r="W469" s="96"/>
      <c r="X469" s="96"/>
      <c r="Y469" s="96"/>
      <c r="Z469" s="96"/>
      <c r="AA469" s="96"/>
      <c r="AB469" s="96"/>
      <c r="AC469" s="96"/>
      <c r="AD469" s="96"/>
      <c r="AE469" s="96"/>
      <c r="AF469" s="96"/>
      <c r="AG469" s="96"/>
      <c r="AH469" s="96"/>
      <c r="AI469" s="96"/>
      <c r="AJ469" s="96"/>
      <c r="AK469" s="96"/>
      <c r="AL469" s="96"/>
      <c r="AM469" s="96"/>
      <c r="AN469" s="96"/>
      <c r="AO469" s="96"/>
      <c r="AP469" s="96"/>
      <c r="AQ469" s="96"/>
    </row>
    <row r="470" spans="1:43">
      <c r="A470" s="96"/>
      <c r="B470" s="96"/>
      <c r="C470" s="96"/>
      <c r="D470" s="96"/>
      <c r="E470" s="96"/>
      <c r="F470" s="96"/>
      <c r="G470" s="96"/>
      <c r="H470" s="96"/>
      <c r="I470" s="96"/>
      <c r="J470" s="96"/>
      <c r="K470" s="96"/>
      <c r="L470" s="96"/>
      <c r="M470" s="96"/>
      <c r="N470" s="96"/>
      <c r="O470" s="96"/>
      <c r="P470" s="96"/>
      <c r="Q470" s="96"/>
      <c r="R470" s="96"/>
      <c r="S470" s="96"/>
      <c r="T470" s="96"/>
      <c r="U470" s="96"/>
      <c r="V470" s="96"/>
      <c r="W470" s="96"/>
      <c r="X470" s="96"/>
      <c r="Y470" s="96"/>
      <c r="Z470" s="96"/>
      <c r="AA470" s="96"/>
      <c r="AB470" s="96"/>
      <c r="AC470" s="96"/>
      <c r="AD470" s="96"/>
      <c r="AE470" s="96"/>
      <c r="AF470" s="96"/>
      <c r="AG470" s="96"/>
      <c r="AH470" s="96"/>
      <c r="AI470" s="96"/>
      <c r="AJ470" s="96"/>
      <c r="AK470" s="96"/>
      <c r="AL470" s="96"/>
      <c r="AM470" s="96"/>
      <c r="AN470" s="96"/>
      <c r="AO470" s="96"/>
      <c r="AP470" s="96"/>
      <c r="AQ470" s="96"/>
    </row>
    <row r="471" spans="1:43">
      <c r="A471" s="96"/>
      <c r="B471" s="96"/>
      <c r="C471" s="96"/>
      <c r="D471" s="96"/>
      <c r="E471" s="96"/>
      <c r="F471" s="96"/>
      <c r="G471" s="96"/>
      <c r="H471" s="96"/>
      <c r="I471" s="96"/>
      <c r="J471" s="96"/>
      <c r="K471" s="96"/>
      <c r="L471" s="96"/>
      <c r="M471" s="96"/>
      <c r="N471" s="96"/>
      <c r="O471" s="96"/>
      <c r="P471" s="96"/>
      <c r="Q471" s="96"/>
      <c r="R471" s="96"/>
      <c r="S471" s="96"/>
      <c r="T471" s="96"/>
      <c r="U471" s="96"/>
      <c r="V471" s="96"/>
      <c r="W471" s="96"/>
      <c r="X471" s="96"/>
      <c r="Y471" s="96"/>
      <c r="Z471" s="96"/>
      <c r="AA471" s="96"/>
      <c r="AB471" s="96"/>
      <c r="AC471" s="96"/>
      <c r="AD471" s="96"/>
      <c r="AE471" s="96"/>
      <c r="AF471" s="96"/>
      <c r="AG471" s="96"/>
      <c r="AH471" s="96"/>
      <c r="AI471" s="96"/>
      <c r="AJ471" s="96"/>
      <c r="AK471" s="96"/>
      <c r="AL471" s="96"/>
      <c r="AM471" s="96"/>
      <c r="AN471" s="96"/>
      <c r="AO471" s="96"/>
      <c r="AP471" s="96"/>
      <c r="AQ471" s="96"/>
    </row>
    <row r="472" spans="1:43">
      <c r="A472" s="96"/>
      <c r="B472" s="96"/>
      <c r="C472" s="96"/>
      <c r="D472" s="96"/>
      <c r="E472" s="96"/>
      <c r="F472" s="96"/>
      <c r="G472" s="96"/>
      <c r="H472" s="96"/>
      <c r="I472" s="96"/>
      <c r="J472" s="96"/>
      <c r="K472" s="96"/>
      <c r="L472" s="96"/>
      <c r="M472" s="96"/>
      <c r="N472" s="96"/>
      <c r="O472" s="96"/>
      <c r="P472" s="96"/>
      <c r="Q472" s="96"/>
      <c r="R472" s="96"/>
      <c r="S472" s="96"/>
      <c r="T472" s="96"/>
      <c r="U472" s="96"/>
      <c r="V472" s="96"/>
      <c r="W472" s="96"/>
      <c r="X472" s="96"/>
      <c r="Y472" s="96"/>
      <c r="Z472" s="96"/>
      <c r="AA472" s="96"/>
      <c r="AB472" s="96"/>
      <c r="AC472" s="96"/>
      <c r="AD472" s="96"/>
      <c r="AE472" s="96"/>
      <c r="AF472" s="96"/>
      <c r="AG472" s="96"/>
      <c r="AH472" s="96"/>
      <c r="AI472" s="96"/>
      <c r="AJ472" s="96"/>
      <c r="AK472" s="96"/>
      <c r="AL472" s="96"/>
      <c r="AM472" s="96"/>
      <c r="AN472" s="96"/>
      <c r="AO472" s="96"/>
      <c r="AP472" s="96"/>
      <c r="AQ472" s="96"/>
    </row>
    <row r="473" spans="1:43">
      <c r="A473" s="96"/>
      <c r="B473" s="96"/>
      <c r="C473" s="96"/>
      <c r="D473" s="96"/>
      <c r="E473" s="96"/>
      <c r="F473" s="96"/>
      <c r="G473" s="96"/>
      <c r="H473" s="96"/>
      <c r="I473" s="96"/>
      <c r="J473" s="96"/>
      <c r="K473" s="96"/>
      <c r="L473" s="96"/>
      <c r="M473" s="96"/>
      <c r="N473" s="96"/>
      <c r="O473" s="96"/>
      <c r="P473" s="96"/>
      <c r="Q473" s="96"/>
      <c r="R473" s="96"/>
      <c r="S473" s="96"/>
      <c r="T473" s="96"/>
      <c r="U473" s="96"/>
      <c r="V473" s="96"/>
      <c r="W473" s="96"/>
      <c r="X473" s="96"/>
      <c r="Y473" s="96"/>
      <c r="Z473" s="96"/>
      <c r="AA473" s="96"/>
      <c r="AB473" s="96"/>
      <c r="AC473" s="96"/>
      <c r="AD473" s="96"/>
      <c r="AE473" s="96"/>
      <c r="AF473" s="96"/>
      <c r="AG473" s="96"/>
      <c r="AH473" s="96"/>
      <c r="AI473" s="96"/>
      <c r="AJ473" s="96"/>
      <c r="AK473" s="96"/>
      <c r="AL473" s="96"/>
      <c r="AM473" s="96"/>
      <c r="AN473" s="96"/>
      <c r="AO473" s="96"/>
      <c r="AP473" s="96"/>
      <c r="AQ473" s="96"/>
    </row>
    <row r="474" spans="1:43">
      <c r="A474" s="96"/>
      <c r="B474" s="96"/>
      <c r="C474" s="96"/>
      <c r="D474" s="96"/>
      <c r="E474" s="96"/>
      <c r="F474" s="96"/>
      <c r="G474" s="96"/>
      <c r="H474" s="96"/>
      <c r="I474" s="96"/>
      <c r="J474" s="96"/>
      <c r="K474" s="96"/>
      <c r="L474" s="96"/>
      <c r="M474" s="96"/>
      <c r="N474" s="96"/>
      <c r="O474" s="96"/>
      <c r="P474" s="96"/>
      <c r="Q474" s="96"/>
      <c r="R474" s="96"/>
      <c r="S474" s="96"/>
      <c r="T474" s="96"/>
      <c r="U474" s="96"/>
      <c r="V474" s="96"/>
      <c r="W474" s="96"/>
      <c r="X474" s="96"/>
      <c r="Y474" s="96"/>
      <c r="Z474" s="96"/>
      <c r="AA474" s="96"/>
      <c r="AB474" s="96"/>
      <c r="AC474" s="96"/>
      <c r="AD474" s="96"/>
      <c r="AE474" s="96"/>
      <c r="AF474" s="96"/>
      <c r="AG474" s="96"/>
      <c r="AH474" s="96"/>
      <c r="AI474" s="96"/>
      <c r="AJ474" s="96"/>
      <c r="AK474" s="96"/>
      <c r="AL474" s="96"/>
      <c r="AM474" s="96"/>
      <c r="AN474" s="96"/>
      <c r="AO474" s="96"/>
      <c r="AP474" s="96"/>
      <c r="AQ474" s="96"/>
    </row>
    <row r="475" spans="1:43">
      <c r="A475" s="96"/>
      <c r="B475" s="96"/>
      <c r="C475" s="96"/>
      <c r="D475" s="96"/>
      <c r="E475" s="96"/>
      <c r="F475" s="96"/>
      <c r="G475" s="96"/>
      <c r="H475" s="96"/>
      <c r="I475" s="96"/>
      <c r="J475" s="96"/>
      <c r="K475" s="96"/>
      <c r="L475" s="96"/>
      <c r="M475" s="96"/>
      <c r="N475" s="96"/>
      <c r="O475" s="96"/>
      <c r="P475" s="96"/>
      <c r="Q475" s="96"/>
      <c r="R475" s="96"/>
      <c r="S475" s="96"/>
      <c r="T475" s="96"/>
      <c r="U475" s="96"/>
      <c r="V475" s="96"/>
      <c r="W475" s="96"/>
      <c r="X475" s="96"/>
      <c r="Y475" s="96"/>
      <c r="Z475" s="96"/>
      <c r="AA475" s="96"/>
      <c r="AB475" s="96"/>
      <c r="AC475" s="96"/>
      <c r="AD475" s="96"/>
      <c r="AE475" s="96"/>
      <c r="AF475" s="96"/>
      <c r="AG475" s="96"/>
      <c r="AH475" s="96"/>
      <c r="AI475" s="96"/>
      <c r="AJ475" s="96"/>
      <c r="AK475" s="96"/>
      <c r="AL475" s="96"/>
      <c r="AM475" s="96"/>
      <c r="AN475" s="96"/>
      <c r="AO475" s="96"/>
      <c r="AP475" s="96"/>
      <c r="AQ475" s="96"/>
    </row>
    <row r="476" spans="1:43">
      <c r="A476" s="96"/>
      <c r="B476" s="96"/>
      <c r="C476" s="96"/>
      <c r="D476" s="96"/>
      <c r="E476" s="96"/>
      <c r="F476" s="96"/>
      <c r="G476" s="96"/>
      <c r="H476" s="96"/>
      <c r="I476" s="96"/>
      <c r="J476" s="96"/>
      <c r="K476" s="96"/>
      <c r="L476" s="96"/>
      <c r="M476" s="96"/>
      <c r="N476" s="96"/>
      <c r="O476" s="96"/>
      <c r="P476" s="96"/>
      <c r="Q476" s="96"/>
      <c r="R476" s="96"/>
      <c r="S476" s="96"/>
      <c r="T476" s="96"/>
      <c r="U476" s="96"/>
      <c r="V476" s="96"/>
      <c r="W476" s="96"/>
      <c r="X476" s="96"/>
      <c r="Y476" s="96"/>
      <c r="Z476" s="96"/>
      <c r="AA476" s="96"/>
      <c r="AB476" s="96"/>
      <c r="AC476" s="96"/>
      <c r="AD476" s="96"/>
      <c r="AE476" s="96"/>
      <c r="AF476" s="96"/>
      <c r="AG476" s="96"/>
      <c r="AH476" s="96"/>
      <c r="AI476" s="96"/>
      <c r="AJ476" s="96"/>
      <c r="AK476" s="96"/>
      <c r="AL476" s="96"/>
      <c r="AM476" s="96"/>
      <c r="AN476" s="96"/>
      <c r="AO476" s="96"/>
      <c r="AP476" s="96"/>
      <c r="AQ476" s="96"/>
    </row>
    <row r="477" spans="1:43">
      <c r="A477" s="96"/>
      <c r="B477" s="96"/>
      <c r="C477" s="96"/>
      <c r="D477" s="96"/>
      <c r="E477" s="96"/>
      <c r="F477" s="96"/>
      <c r="G477" s="96"/>
      <c r="H477" s="96"/>
      <c r="I477" s="96"/>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row>
    <row r="478" spans="1:43">
      <c r="A478" s="96"/>
      <c r="B478" s="96"/>
      <c r="C478" s="96"/>
      <c r="D478" s="96"/>
      <c r="E478" s="96"/>
      <c r="F478" s="96"/>
      <c r="G478" s="96"/>
      <c r="H478" s="96"/>
      <c r="I478" s="96"/>
      <c r="J478" s="96"/>
      <c r="K478" s="96"/>
      <c r="L478" s="96"/>
      <c r="M478" s="96"/>
      <c r="N478" s="96"/>
      <c r="O478" s="96"/>
      <c r="P478" s="96"/>
      <c r="Q478" s="96"/>
      <c r="R478" s="96"/>
      <c r="S478" s="96"/>
      <c r="T478" s="96"/>
      <c r="U478" s="96"/>
      <c r="V478" s="96"/>
      <c r="W478" s="96"/>
      <c r="X478" s="96"/>
      <c r="Y478" s="96"/>
      <c r="Z478" s="96"/>
      <c r="AA478" s="96"/>
      <c r="AB478" s="96"/>
      <c r="AC478" s="96"/>
      <c r="AD478" s="96"/>
      <c r="AE478" s="96"/>
      <c r="AF478" s="96"/>
      <c r="AG478" s="96"/>
      <c r="AH478" s="96"/>
      <c r="AI478" s="96"/>
      <c r="AJ478" s="96"/>
      <c r="AK478" s="96"/>
      <c r="AL478" s="96"/>
      <c r="AM478" s="96"/>
      <c r="AN478" s="96"/>
      <c r="AO478" s="96"/>
      <c r="AP478" s="96"/>
      <c r="AQ478" s="96"/>
    </row>
    <row r="479" spans="1:43">
      <c r="A479" s="96"/>
      <c r="B479" s="96"/>
      <c r="C479" s="96"/>
      <c r="D479" s="96"/>
      <c r="E479" s="96"/>
      <c r="F479" s="96"/>
      <c r="G479" s="96"/>
      <c r="H479" s="96"/>
      <c r="I479" s="96"/>
      <c r="J479" s="96"/>
      <c r="K479" s="96"/>
      <c r="L479" s="96"/>
      <c r="M479" s="96"/>
      <c r="N479" s="96"/>
      <c r="O479" s="96"/>
      <c r="P479" s="96"/>
      <c r="Q479" s="96"/>
      <c r="R479" s="96"/>
      <c r="S479" s="96"/>
      <c r="T479" s="96"/>
      <c r="U479" s="96"/>
      <c r="V479" s="96"/>
      <c r="W479" s="96"/>
      <c r="X479" s="96"/>
      <c r="Y479" s="96"/>
      <c r="Z479" s="96"/>
      <c r="AA479" s="96"/>
      <c r="AB479" s="96"/>
      <c r="AC479" s="96"/>
      <c r="AD479" s="96"/>
      <c r="AE479" s="96"/>
      <c r="AF479" s="96"/>
      <c r="AG479" s="96"/>
      <c r="AH479" s="96"/>
      <c r="AI479" s="96"/>
      <c r="AJ479" s="96"/>
      <c r="AK479" s="96"/>
      <c r="AL479" s="96"/>
      <c r="AM479" s="96"/>
      <c r="AN479" s="96"/>
      <c r="AO479" s="96"/>
      <c r="AP479" s="96"/>
      <c r="AQ479" s="96"/>
    </row>
    <row r="480" spans="1:43">
      <c r="A480" s="96"/>
      <c r="B480" s="96"/>
      <c r="C480" s="96"/>
      <c r="D480" s="96"/>
      <c r="E480" s="96"/>
      <c r="F480" s="96"/>
      <c r="G480" s="96"/>
      <c r="H480" s="96"/>
      <c r="I480" s="96"/>
      <c r="J480" s="96"/>
      <c r="K480" s="96"/>
      <c r="L480" s="96"/>
      <c r="M480" s="96"/>
      <c r="N480" s="96"/>
      <c r="O480" s="96"/>
      <c r="P480" s="96"/>
      <c r="Q480" s="96"/>
      <c r="R480" s="96"/>
      <c r="S480" s="96"/>
      <c r="T480" s="96"/>
      <c r="U480" s="96"/>
      <c r="V480" s="96"/>
      <c r="W480" s="96"/>
      <c r="X480" s="96"/>
      <c r="Y480" s="96"/>
      <c r="Z480" s="96"/>
      <c r="AA480" s="96"/>
      <c r="AB480" s="96"/>
      <c r="AC480" s="96"/>
      <c r="AD480" s="96"/>
      <c r="AE480" s="96"/>
      <c r="AF480" s="96"/>
      <c r="AG480" s="96"/>
      <c r="AH480" s="96"/>
      <c r="AI480" s="96"/>
      <c r="AJ480" s="96"/>
      <c r="AK480" s="96"/>
      <c r="AL480" s="96"/>
      <c r="AM480" s="96"/>
      <c r="AN480" s="96"/>
      <c r="AO480" s="96"/>
      <c r="AP480" s="96"/>
      <c r="AQ480" s="96"/>
    </row>
    <row r="481" spans="1:43">
      <c r="A481" s="96"/>
      <c r="B481" s="96"/>
      <c r="C481" s="96"/>
      <c r="D481" s="96"/>
      <c r="E481" s="96"/>
      <c r="F481" s="96"/>
      <c r="G481" s="96"/>
      <c r="H481" s="96"/>
      <c r="I481" s="96"/>
      <c r="J481" s="96"/>
      <c r="K481" s="96"/>
      <c r="L481" s="96"/>
      <c r="M481" s="96"/>
      <c r="N481" s="96"/>
      <c r="O481" s="96"/>
      <c r="P481" s="96"/>
      <c r="Q481" s="96"/>
      <c r="R481" s="96"/>
      <c r="S481" s="96"/>
      <c r="T481" s="96"/>
      <c r="U481" s="96"/>
      <c r="V481" s="96"/>
      <c r="W481" s="96"/>
      <c r="X481" s="96"/>
      <c r="Y481" s="96"/>
      <c r="Z481" s="96"/>
      <c r="AA481" s="96"/>
      <c r="AB481" s="96"/>
      <c r="AC481" s="96"/>
      <c r="AD481" s="96"/>
      <c r="AE481" s="96"/>
      <c r="AF481" s="96"/>
      <c r="AG481" s="96"/>
      <c r="AH481" s="96"/>
      <c r="AI481" s="96"/>
      <c r="AJ481" s="96"/>
      <c r="AK481" s="96"/>
      <c r="AL481" s="96"/>
      <c r="AM481" s="96"/>
      <c r="AN481" s="96"/>
      <c r="AO481" s="96"/>
      <c r="AP481" s="96"/>
      <c r="AQ481" s="96"/>
    </row>
    <row r="482" spans="1:43">
      <c r="A482" s="96"/>
      <c r="B482" s="96"/>
      <c r="C482" s="96"/>
      <c r="D482" s="96"/>
      <c r="E482" s="96"/>
      <c r="F482" s="96"/>
      <c r="G482" s="96"/>
      <c r="H482" s="96"/>
      <c r="I482" s="96"/>
      <c r="J482" s="96"/>
      <c r="K482" s="96"/>
      <c r="L482" s="96"/>
      <c r="M482" s="96"/>
      <c r="N482" s="96"/>
      <c r="O482" s="96"/>
      <c r="P482" s="96"/>
      <c r="Q482" s="96"/>
      <c r="R482" s="96"/>
      <c r="S482" s="96"/>
      <c r="T482" s="96"/>
      <c r="U482" s="96"/>
      <c r="V482" s="96"/>
      <c r="W482" s="96"/>
      <c r="X482" s="96"/>
      <c r="Y482" s="96"/>
      <c r="Z482" s="96"/>
      <c r="AA482" s="96"/>
      <c r="AB482" s="96"/>
      <c r="AC482" s="96"/>
      <c r="AD482" s="96"/>
      <c r="AE482" s="96"/>
      <c r="AF482" s="96"/>
      <c r="AG482" s="96"/>
      <c r="AH482" s="96"/>
      <c r="AI482" s="96"/>
      <c r="AJ482" s="96"/>
      <c r="AK482" s="96"/>
      <c r="AL482" s="96"/>
      <c r="AM482" s="96"/>
      <c r="AN482" s="96"/>
      <c r="AO482" s="96"/>
      <c r="AP482" s="96"/>
      <c r="AQ482" s="96"/>
    </row>
    <row r="483" spans="1:43">
      <c r="A483" s="96"/>
      <c r="B483" s="96"/>
      <c r="C483" s="96"/>
      <c r="D483" s="96"/>
      <c r="E483" s="96"/>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row>
    <row r="484" spans="1:43">
      <c r="A484" s="96"/>
      <c r="B484" s="96"/>
      <c r="C484" s="96"/>
      <c r="D484" s="96"/>
      <c r="E484" s="96"/>
      <c r="F484" s="96"/>
      <c r="G484" s="96"/>
      <c r="H484" s="96"/>
      <c r="I484" s="96"/>
      <c r="J484" s="96"/>
      <c r="K484" s="96"/>
      <c r="L484" s="96"/>
      <c r="M484" s="96"/>
      <c r="N484" s="96"/>
      <c r="O484" s="96"/>
      <c r="P484" s="96"/>
      <c r="Q484" s="96"/>
      <c r="R484" s="96"/>
      <c r="S484" s="96"/>
      <c r="T484" s="96"/>
      <c r="U484" s="96"/>
      <c r="V484" s="96"/>
      <c r="W484" s="96"/>
      <c r="X484" s="96"/>
      <c r="Y484" s="96"/>
      <c r="Z484" s="96"/>
      <c r="AA484" s="96"/>
      <c r="AB484" s="96"/>
      <c r="AC484" s="96"/>
      <c r="AD484" s="96"/>
      <c r="AE484" s="96"/>
      <c r="AF484" s="96"/>
      <c r="AG484" s="96"/>
      <c r="AH484" s="96"/>
      <c r="AI484" s="96"/>
      <c r="AJ484" s="96"/>
      <c r="AK484" s="96"/>
      <c r="AL484" s="96"/>
      <c r="AM484" s="96"/>
      <c r="AN484" s="96"/>
      <c r="AO484" s="96"/>
      <c r="AP484" s="96"/>
      <c r="AQ484" s="96"/>
    </row>
    <row r="485" spans="1:43">
      <c r="A485" s="96"/>
      <c r="B485" s="96"/>
      <c r="C485" s="96"/>
      <c r="D485" s="96"/>
      <c r="E485" s="96"/>
      <c r="F485" s="96"/>
      <c r="G485" s="96"/>
      <c r="H485" s="96"/>
      <c r="I485" s="96"/>
      <c r="J485" s="96"/>
      <c r="K485" s="96"/>
      <c r="L485" s="96"/>
      <c r="M485" s="96"/>
      <c r="N485" s="96"/>
      <c r="O485" s="96"/>
      <c r="P485" s="96"/>
      <c r="Q485" s="96"/>
      <c r="R485" s="96"/>
      <c r="S485" s="96"/>
      <c r="T485" s="96"/>
      <c r="U485" s="96"/>
      <c r="V485" s="96"/>
      <c r="W485" s="96"/>
      <c r="X485" s="96"/>
      <c r="Y485" s="96"/>
      <c r="Z485" s="96"/>
      <c r="AA485" s="96"/>
      <c r="AB485" s="96"/>
      <c r="AC485" s="96"/>
      <c r="AD485" s="96"/>
      <c r="AE485" s="96"/>
      <c r="AF485" s="96"/>
      <c r="AG485" s="96"/>
      <c r="AH485" s="96"/>
      <c r="AI485" s="96"/>
      <c r="AJ485" s="96"/>
      <c r="AK485" s="96"/>
      <c r="AL485" s="96"/>
      <c r="AM485" s="96"/>
      <c r="AN485" s="96"/>
      <c r="AO485" s="96"/>
      <c r="AP485" s="96"/>
      <c r="AQ485" s="96"/>
    </row>
    <row r="486" spans="1:43">
      <c r="A486" s="96"/>
      <c r="B486" s="96"/>
      <c r="C486" s="96"/>
      <c r="D486" s="96"/>
      <c r="E486" s="96"/>
      <c r="F486" s="96"/>
      <c r="G486" s="96"/>
      <c r="H486" s="96"/>
      <c r="I486" s="96"/>
      <c r="J486" s="96"/>
      <c r="K486" s="96"/>
      <c r="L486" s="96"/>
      <c r="M486" s="96"/>
      <c r="N486" s="96"/>
      <c r="O486" s="96"/>
      <c r="P486" s="96"/>
      <c r="Q486" s="96"/>
      <c r="R486" s="96"/>
      <c r="S486" s="96"/>
      <c r="T486" s="96"/>
      <c r="U486" s="96"/>
      <c r="V486" s="96"/>
      <c r="W486" s="96"/>
      <c r="X486" s="96"/>
      <c r="Y486" s="96"/>
      <c r="Z486" s="96"/>
      <c r="AA486" s="96"/>
      <c r="AB486" s="96"/>
      <c r="AC486" s="96"/>
      <c r="AD486" s="96"/>
      <c r="AE486" s="96"/>
      <c r="AF486" s="96"/>
      <c r="AG486" s="96"/>
      <c r="AH486" s="96"/>
      <c r="AI486" s="96"/>
      <c r="AJ486" s="96"/>
      <c r="AK486" s="96"/>
      <c r="AL486" s="96"/>
      <c r="AM486" s="96"/>
      <c r="AN486" s="96"/>
      <c r="AO486" s="96"/>
      <c r="AP486" s="96"/>
      <c r="AQ486" s="96"/>
    </row>
    <row r="487" spans="1:43">
      <c r="A487" s="96"/>
      <c r="B487" s="96"/>
      <c r="C487" s="96"/>
      <c r="D487" s="96"/>
      <c r="E487" s="96"/>
      <c r="F487" s="96"/>
      <c r="G487" s="96"/>
      <c r="H487" s="96"/>
      <c r="I487" s="96"/>
      <c r="J487" s="96"/>
      <c r="K487" s="96"/>
      <c r="L487" s="96"/>
      <c r="M487" s="96"/>
      <c r="N487" s="96"/>
      <c r="O487" s="96"/>
      <c r="P487" s="96"/>
      <c r="Q487" s="96"/>
      <c r="R487" s="96"/>
      <c r="S487" s="96"/>
      <c r="T487" s="96"/>
      <c r="U487" s="96"/>
      <c r="V487" s="96"/>
      <c r="W487" s="96"/>
      <c r="X487" s="96"/>
      <c r="Y487" s="96"/>
      <c r="Z487" s="96"/>
      <c r="AA487" s="96"/>
      <c r="AB487" s="96"/>
      <c r="AC487" s="96"/>
      <c r="AD487" s="96"/>
      <c r="AE487" s="96"/>
      <c r="AF487" s="96"/>
      <c r="AG487" s="96"/>
      <c r="AH487" s="96"/>
      <c r="AI487" s="96"/>
      <c r="AJ487" s="96"/>
      <c r="AK487" s="96"/>
      <c r="AL487" s="96"/>
      <c r="AM487" s="96"/>
      <c r="AN487" s="96"/>
      <c r="AO487" s="96"/>
      <c r="AP487" s="96"/>
      <c r="AQ487" s="96"/>
    </row>
    <row r="488" spans="1:43">
      <c r="A488" s="96"/>
      <c r="B488" s="96"/>
      <c r="C488" s="96"/>
      <c r="D488" s="96"/>
      <c r="E488" s="96"/>
      <c r="F488" s="96"/>
      <c r="G488" s="96"/>
      <c r="H488" s="96"/>
      <c r="I488" s="96"/>
      <c r="J488" s="96"/>
      <c r="K488" s="96"/>
      <c r="L488" s="96"/>
      <c r="M488" s="96"/>
      <c r="N488" s="96"/>
      <c r="O488" s="96"/>
      <c r="P488" s="96"/>
      <c r="Q488" s="96"/>
      <c r="R488" s="96"/>
      <c r="S488" s="96"/>
      <c r="T488" s="96"/>
      <c r="U488" s="96"/>
      <c r="V488" s="96"/>
      <c r="W488" s="96"/>
      <c r="X488" s="96"/>
      <c r="Y488" s="96"/>
      <c r="Z488" s="96"/>
      <c r="AA488" s="96"/>
      <c r="AB488" s="96"/>
      <c r="AC488" s="96"/>
      <c r="AD488" s="96"/>
      <c r="AE488" s="96"/>
      <c r="AF488" s="96"/>
      <c r="AG488" s="96"/>
      <c r="AH488" s="96"/>
      <c r="AI488" s="96"/>
      <c r="AJ488" s="96"/>
      <c r="AK488" s="96"/>
      <c r="AL488" s="96"/>
      <c r="AM488" s="96"/>
      <c r="AN488" s="96"/>
      <c r="AO488" s="96"/>
      <c r="AP488" s="96"/>
      <c r="AQ488" s="96"/>
    </row>
    <row r="489" spans="1:43">
      <c r="A489" s="96"/>
      <c r="B489" s="96"/>
      <c r="C489" s="96"/>
      <c r="D489" s="96"/>
      <c r="E489" s="96"/>
      <c r="F489" s="96"/>
      <c r="G489" s="96"/>
      <c r="H489" s="96"/>
      <c r="I489" s="96"/>
      <c r="J489" s="96"/>
      <c r="K489" s="96"/>
      <c r="L489" s="96"/>
      <c r="M489" s="96"/>
      <c r="N489" s="96"/>
      <c r="O489" s="96"/>
      <c r="P489" s="96"/>
      <c r="Q489" s="96"/>
      <c r="R489" s="96"/>
      <c r="S489" s="96"/>
      <c r="T489" s="96"/>
      <c r="U489" s="96"/>
      <c r="V489" s="96"/>
      <c r="W489" s="96"/>
      <c r="X489" s="96"/>
      <c r="Y489" s="96"/>
      <c r="Z489" s="96"/>
      <c r="AA489" s="96"/>
      <c r="AB489" s="96"/>
      <c r="AC489" s="96"/>
      <c r="AD489" s="96"/>
      <c r="AE489" s="96"/>
      <c r="AF489" s="96"/>
      <c r="AG489" s="96"/>
      <c r="AH489" s="96"/>
      <c r="AI489" s="96"/>
      <c r="AJ489" s="96"/>
      <c r="AK489" s="96"/>
      <c r="AL489" s="96"/>
      <c r="AM489" s="96"/>
      <c r="AN489" s="96"/>
      <c r="AO489" s="96"/>
      <c r="AP489" s="96"/>
      <c r="AQ489" s="96"/>
    </row>
    <row r="490" spans="1:43">
      <c r="A490" s="96"/>
      <c r="B490" s="96"/>
      <c r="C490" s="96"/>
      <c r="D490" s="96"/>
      <c r="E490" s="96"/>
      <c r="F490" s="96"/>
      <c r="G490" s="96"/>
      <c r="H490" s="96"/>
      <c r="I490" s="96"/>
      <c r="J490" s="96"/>
      <c r="K490" s="96"/>
      <c r="L490" s="96"/>
      <c r="M490" s="96"/>
      <c r="N490" s="96"/>
      <c r="O490" s="96"/>
      <c r="P490" s="96"/>
      <c r="Q490" s="96"/>
      <c r="R490" s="96"/>
      <c r="S490" s="96"/>
      <c r="T490" s="96"/>
      <c r="U490" s="96"/>
      <c r="V490" s="96"/>
      <c r="W490" s="96"/>
      <c r="X490" s="96"/>
      <c r="Y490" s="96"/>
      <c r="Z490" s="96"/>
      <c r="AA490" s="96"/>
      <c r="AB490" s="96"/>
      <c r="AC490" s="96"/>
      <c r="AD490" s="96"/>
      <c r="AE490" s="96"/>
      <c r="AF490" s="96"/>
      <c r="AG490" s="96"/>
      <c r="AH490" s="96"/>
      <c r="AI490" s="96"/>
      <c r="AJ490" s="96"/>
      <c r="AK490" s="96"/>
      <c r="AL490" s="96"/>
      <c r="AM490" s="96"/>
      <c r="AN490" s="96"/>
      <c r="AO490" s="96"/>
      <c r="AP490" s="96"/>
      <c r="AQ490" s="96"/>
    </row>
    <row r="491" spans="1:43">
      <c r="A491" s="96"/>
      <c r="B491" s="96"/>
      <c r="C491" s="96"/>
      <c r="D491" s="96"/>
      <c r="E491" s="96"/>
      <c r="F491" s="96"/>
      <c r="G491" s="96"/>
      <c r="H491" s="96"/>
      <c r="I491" s="96"/>
      <c r="J491" s="96"/>
      <c r="K491" s="96"/>
      <c r="L491" s="96"/>
      <c r="M491" s="96"/>
      <c r="N491" s="96"/>
      <c r="O491" s="96"/>
      <c r="P491" s="96"/>
      <c r="Q491" s="96"/>
      <c r="R491" s="96"/>
      <c r="S491" s="96"/>
      <c r="T491" s="96"/>
      <c r="U491" s="96"/>
      <c r="V491" s="96"/>
      <c r="W491" s="96"/>
      <c r="X491" s="96"/>
      <c r="Y491" s="96"/>
      <c r="Z491" s="96"/>
      <c r="AA491" s="96"/>
      <c r="AB491" s="96"/>
      <c r="AC491" s="96"/>
      <c r="AD491" s="96"/>
      <c r="AE491" s="96"/>
      <c r="AF491" s="96"/>
      <c r="AG491" s="96"/>
      <c r="AH491" s="96"/>
      <c r="AI491" s="96"/>
      <c r="AJ491" s="96"/>
      <c r="AK491" s="96"/>
      <c r="AL491" s="96"/>
      <c r="AM491" s="96"/>
      <c r="AN491" s="96"/>
      <c r="AO491" s="96"/>
      <c r="AP491" s="96"/>
      <c r="AQ491" s="96"/>
    </row>
    <row r="492" spans="1:43">
      <c r="A492" s="96"/>
      <c r="B492" s="96"/>
      <c r="C492" s="96"/>
      <c r="D492" s="96"/>
      <c r="E492" s="96"/>
      <c r="F492" s="96"/>
      <c r="G492" s="96"/>
      <c r="H492" s="96"/>
      <c r="I492" s="96"/>
      <c r="J492" s="96"/>
      <c r="K492" s="96"/>
      <c r="L492" s="96"/>
      <c r="M492" s="96"/>
      <c r="N492" s="96"/>
      <c r="O492" s="96"/>
      <c r="P492" s="96"/>
      <c r="Q492" s="96"/>
      <c r="R492" s="96"/>
      <c r="S492" s="96"/>
      <c r="T492" s="96"/>
      <c r="U492" s="96"/>
      <c r="V492" s="96"/>
      <c r="W492" s="96"/>
      <c r="X492" s="96"/>
      <c r="Y492" s="96"/>
      <c r="Z492" s="96"/>
      <c r="AA492" s="96"/>
      <c r="AB492" s="96"/>
      <c r="AC492" s="96"/>
      <c r="AD492" s="96"/>
      <c r="AE492" s="96"/>
      <c r="AF492" s="96"/>
      <c r="AG492" s="96"/>
      <c r="AH492" s="96"/>
      <c r="AI492" s="96"/>
      <c r="AJ492" s="96"/>
      <c r="AK492" s="96"/>
      <c r="AL492" s="96"/>
      <c r="AM492" s="96"/>
      <c r="AN492" s="96"/>
      <c r="AO492" s="96"/>
      <c r="AP492" s="96"/>
      <c r="AQ492" s="96"/>
    </row>
    <row r="493" spans="1:43">
      <c r="A493" s="96"/>
      <c r="B493" s="96"/>
      <c r="C493" s="96"/>
      <c r="D493" s="96"/>
      <c r="E493" s="96"/>
      <c r="F493" s="96"/>
      <c r="G493" s="96"/>
      <c r="H493" s="96"/>
      <c r="I493" s="96"/>
      <c r="J493" s="96"/>
      <c r="K493" s="96"/>
      <c r="L493" s="96"/>
      <c r="M493" s="96"/>
      <c r="N493" s="96"/>
      <c r="O493" s="96"/>
      <c r="P493" s="96"/>
      <c r="Q493" s="96"/>
      <c r="R493" s="96"/>
      <c r="S493" s="96"/>
      <c r="T493" s="96"/>
      <c r="U493" s="96"/>
      <c r="V493" s="96"/>
      <c r="W493" s="96"/>
      <c r="X493" s="96"/>
      <c r="Y493" s="96"/>
      <c r="Z493" s="96"/>
      <c r="AA493" s="96"/>
      <c r="AB493" s="96"/>
      <c r="AC493" s="96"/>
      <c r="AD493" s="96"/>
      <c r="AE493" s="96"/>
      <c r="AF493" s="96"/>
      <c r="AG493" s="96"/>
      <c r="AH493" s="96"/>
      <c r="AI493" s="96"/>
      <c r="AJ493" s="96"/>
      <c r="AK493" s="96"/>
      <c r="AL493" s="96"/>
      <c r="AM493" s="96"/>
      <c r="AN493" s="96"/>
      <c r="AO493" s="96"/>
      <c r="AP493" s="96"/>
      <c r="AQ493" s="96"/>
    </row>
    <row r="494" spans="1:43">
      <c r="A494" s="96"/>
      <c r="B494" s="96"/>
      <c r="C494" s="96"/>
      <c r="D494" s="96"/>
      <c r="E494" s="96"/>
      <c r="F494" s="96"/>
      <c r="G494" s="96"/>
      <c r="H494" s="96"/>
      <c r="I494" s="96"/>
      <c r="J494" s="96"/>
      <c r="K494" s="96"/>
      <c r="L494" s="96"/>
      <c r="M494" s="96"/>
      <c r="N494" s="96"/>
      <c r="O494" s="96"/>
      <c r="P494" s="96"/>
      <c r="Q494" s="96"/>
      <c r="R494" s="96"/>
      <c r="S494" s="96"/>
      <c r="T494" s="96"/>
      <c r="U494" s="96"/>
      <c r="V494" s="96"/>
      <c r="W494" s="96"/>
      <c r="X494" s="96"/>
      <c r="Y494" s="96"/>
      <c r="Z494" s="96"/>
      <c r="AA494" s="96"/>
      <c r="AB494" s="96"/>
      <c r="AC494" s="96"/>
      <c r="AD494" s="96"/>
      <c r="AE494" s="96"/>
      <c r="AF494" s="96"/>
      <c r="AG494" s="96"/>
      <c r="AH494" s="96"/>
      <c r="AI494" s="96"/>
      <c r="AJ494" s="96"/>
      <c r="AK494" s="96"/>
      <c r="AL494" s="96"/>
      <c r="AM494" s="96"/>
      <c r="AN494" s="96"/>
      <c r="AO494" s="96"/>
      <c r="AP494" s="96"/>
      <c r="AQ494" s="96"/>
    </row>
    <row r="495" spans="1:43">
      <c r="A495" s="96"/>
      <c r="B495" s="96"/>
      <c r="C495" s="96"/>
      <c r="D495" s="96"/>
      <c r="E495" s="96"/>
      <c r="F495" s="96"/>
      <c r="G495" s="96"/>
      <c r="H495" s="96"/>
      <c r="I495" s="96"/>
      <c r="J495" s="96"/>
      <c r="K495" s="96"/>
      <c r="L495" s="96"/>
      <c r="M495" s="96"/>
      <c r="N495" s="96"/>
      <c r="O495" s="96"/>
      <c r="P495" s="96"/>
      <c r="Q495" s="96"/>
      <c r="R495" s="96"/>
      <c r="S495" s="96"/>
      <c r="T495" s="96"/>
      <c r="U495" s="96"/>
      <c r="V495" s="96"/>
      <c r="W495" s="96"/>
      <c r="X495" s="96"/>
      <c r="Y495" s="96"/>
      <c r="Z495" s="96"/>
      <c r="AA495" s="96"/>
      <c r="AB495" s="96"/>
      <c r="AC495" s="96"/>
      <c r="AD495" s="96"/>
      <c r="AE495" s="96"/>
      <c r="AF495" s="96"/>
      <c r="AG495" s="96"/>
      <c r="AH495" s="96"/>
      <c r="AI495" s="96"/>
      <c r="AJ495" s="96"/>
      <c r="AK495" s="96"/>
      <c r="AL495" s="96"/>
      <c r="AM495" s="96"/>
      <c r="AN495" s="96"/>
      <c r="AO495" s="96"/>
      <c r="AP495" s="96"/>
      <c r="AQ495" s="96"/>
    </row>
    <row r="496" spans="1:43">
      <c r="A496" s="96"/>
      <c r="B496" s="96"/>
      <c r="C496" s="96"/>
      <c r="D496" s="96"/>
      <c r="E496" s="96"/>
      <c r="F496" s="96"/>
      <c r="G496" s="96"/>
      <c r="H496" s="96"/>
      <c r="I496" s="96"/>
      <c r="J496" s="96"/>
      <c r="K496" s="96"/>
      <c r="L496" s="96"/>
      <c r="M496" s="96"/>
      <c r="N496" s="96"/>
      <c r="O496" s="96"/>
      <c r="P496" s="96"/>
      <c r="Q496" s="96"/>
      <c r="R496" s="96"/>
      <c r="S496" s="96"/>
      <c r="T496" s="96"/>
      <c r="U496" s="96"/>
      <c r="V496" s="96"/>
      <c r="W496" s="96"/>
      <c r="X496" s="96"/>
      <c r="Y496" s="96"/>
      <c r="Z496" s="96"/>
      <c r="AA496" s="96"/>
      <c r="AB496" s="96"/>
      <c r="AC496" s="96"/>
      <c r="AD496" s="96"/>
      <c r="AE496" s="96"/>
      <c r="AF496" s="96"/>
      <c r="AG496" s="96"/>
      <c r="AH496" s="96"/>
      <c r="AI496" s="96"/>
      <c r="AJ496" s="96"/>
      <c r="AK496" s="96"/>
      <c r="AL496" s="96"/>
      <c r="AM496" s="96"/>
      <c r="AN496" s="96"/>
      <c r="AO496" s="96"/>
      <c r="AP496" s="96"/>
      <c r="AQ496" s="96"/>
    </row>
    <row r="497" spans="1:43">
      <c r="A497" s="96"/>
      <c r="B497" s="96"/>
      <c r="C497" s="96"/>
      <c r="D497" s="96"/>
      <c r="E497" s="96"/>
      <c r="F497" s="96"/>
      <c r="G497" s="96"/>
      <c r="H497" s="96"/>
      <c r="I497" s="96"/>
      <c r="J497" s="96"/>
      <c r="K497" s="96"/>
      <c r="L497" s="96"/>
      <c r="M497" s="96"/>
      <c r="N497" s="96"/>
      <c r="O497" s="96"/>
      <c r="P497" s="96"/>
      <c r="Q497" s="96"/>
      <c r="R497" s="96"/>
      <c r="S497" s="96"/>
      <c r="T497" s="96"/>
      <c r="U497" s="96"/>
      <c r="V497" s="96"/>
      <c r="W497" s="96"/>
      <c r="X497" s="96"/>
      <c r="Y497" s="96"/>
      <c r="Z497" s="96"/>
      <c r="AA497" s="96"/>
      <c r="AB497" s="96"/>
      <c r="AC497" s="96"/>
      <c r="AD497" s="96"/>
      <c r="AE497" s="96"/>
      <c r="AF497" s="96"/>
      <c r="AG497" s="96"/>
      <c r="AH497" s="96"/>
      <c r="AI497" s="96"/>
      <c r="AJ497" s="96"/>
      <c r="AK497" s="96"/>
      <c r="AL497" s="96"/>
      <c r="AM497" s="96"/>
      <c r="AN497" s="96"/>
      <c r="AO497" s="96"/>
      <c r="AP497" s="96"/>
      <c r="AQ497" s="96"/>
    </row>
    <row r="498" spans="1:43">
      <c r="A498" s="96"/>
      <c r="B498" s="96"/>
      <c r="C498" s="96"/>
      <c r="D498" s="96"/>
      <c r="E498" s="96"/>
      <c r="F498" s="96"/>
      <c r="G498" s="96"/>
      <c r="H498" s="96"/>
      <c r="I498" s="96"/>
      <c r="J498" s="96"/>
      <c r="K498" s="96"/>
      <c r="L498" s="96"/>
      <c r="M498" s="96"/>
      <c r="N498" s="96"/>
      <c r="O498" s="96"/>
      <c r="P498" s="96"/>
      <c r="Q498" s="96"/>
      <c r="R498" s="96"/>
      <c r="S498" s="96"/>
      <c r="T498" s="96"/>
      <c r="U498" s="96"/>
      <c r="V498" s="96"/>
      <c r="W498" s="96"/>
      <c r="X498" s="96"/>
      <c r="Y498" s="96"/>
      <c r="Z498" s="96"/>
      <c r="AA498" s="96"/>
      <c r="AB498" s="96"/>
      <c r="AC498" s="96"/>
      <c r="AD498" s="96"/>
      <c r="AE498" s="96"/>
      <c r="AF498" s="96"/>
      <c r="AG498" s="96"/>
      <c r="AH498" s="96"/>
      <c r="AI498" s="96"/>
      <c r="AJ498" s="96"/>
      <c r="AK498" s="96"/>
      <c r="AL498" s="96"/>
      <c r="AM498" s="96"/>
      <c r="AN498" s="96"/>
      <c r="AO498" s="96"/>
      <c r="AP498" s="96"/>
      <c r="AQ498" s="96"/>
    </row>
    <row r="499" spans="1:43">
      <c r="A499" s="96"/>
      <c r="B499" s="96"/>
      <c r="C499" s="96"/>
      <c r="D499" s="96"/>
      <c r="E499" s="96"/>
      <c r="F499" s="96"/>
      <c r="G499" s="96"/>
      <c r="H499" s="96"/>
      <c r="I499" s="96"/>
      <c r="J499" s="96"/>
      <c r="K499" s="96"/>
      <c r="L499" s="96"/>
      <c r="M499" s="96"/>
      <c r="N499" s="96"/>
      <c r="O499" s="96"/>
      <c r="P499" s="96"/>
      <c r="Q499" s="96"/>
      <c r="R499" s="96"/>
      <c r="S499" s="96"/>
      <c r="T499" s="96"/>
      <c r="U499" s="96"/>
      <c r="V499" s="96"/>
      <c r="W499" s="96"/>
      <c r="X499" s="96"/>
      <c r="Y499" s="96"/>
      <c r="Z499" s="96"/>
      <c r="AA499" s="96"/>
      <c r="AB499" s="96"/>
      <c r="AC499" s="96"/>
      <c r="AD499" s="96"/>
      <c r="AE499" s="96"/>
      <c r="AF499" s="96"/>
      <c r="AG499" s="96"/>
      <c r="AH499" s="96"/>
      <c r="AI499" s="96"/>
      <c r="AJ499" s="96"/>
      <c r="AK499" s="96"/>
      <c r="AL499" s="96"/>
      <c r="AM499" s="96"/>
      <c r="AN499" s="96"/>
      <c r="AO499" s="96"/>
      <c r="AP499" s="96"/>
      <c r="AQ499" s="96"/>
    </row>
    <row r="500" spans="1:43">
      <c r="A500" s="96"/>
      <c r="B500" s="96"/>
      <c r="C500" s="96"/>
      <c r="D500" s="96"/>
      <c r="E500" s="96"/>
      <c r="F500" s="96"/>
      <c r="G500" s="96"/>
      <c r="H500" s="96"/>
      <c r="I500" s="96"/>
      <c r="J500" s="96"/>
      <c r="K500" s="96"/>
      <c r="L500" s="96"/>
      <c r="M500" s="96"/>
      <c r="N500" s="96"/>
      <c r="O500" s="96"/>
      <c r="P500" s="96"/>
      <c r="Q500" s="96"/>
      <c r="R500" s="96"/>
      <c r="S500" s="96"/>
      <c r="T500" s="96"/>
      <c r="U500" s="96"/>
      <c r="V500" s="96"/>
      <c r="W500" s="96"/>
      <c r="X500" s="96"/>
      <c r="Y500" s="96"/>
      <c r="Z500" s="96"/>
      <c r="AA500" s="96"/>
      <c r="AB500" s="96"/>
      <c r="AC500" s="96"/>
      <c r="AD500" s="96"/>
      <c r="AE500" s="96"/>
      <c r="AF500" s="96"/>
      <c r="AG500" s="96"/>
      <c r="AH500" s="96"/>
      <c r="AI500" s="96"/>
      <c r="AJ500" s="96"/>
      <c r="AK500" s="96"/>
      <c r="AL500" s="96"/>
      <c r="AM500" s="96"/>
      <c r="AN500" s="96"/>
      <c r="AO500" s="96"/>
      <c r="AP500" s="96"/>
      <c r="AQ500" s="96"/>
    </row>
    <row r="501" spans="1:43">
      <c r="A501" s="96"/>
      <c r="B501" s="96"/>
      <c r="C501" s="96"/>
      <c r="D501" s="96"/>
      <c r="E501" s="96"/>
      <c r="F501" s="96"/>
      <c r="G501" s="96"/>
      <c r="H501" s="96"/>
      <c r="I501" s="96"/>
      <c r="J501" s="96"/>
      <c r="K501" s="96"/>
      <c r="L501" s="96"/>
      <c r="M501" s="96"/>
      <c r="N501" s="96"/>
      <c r="O501" s="96"/>
      <c r="P501" s="96"/>
      <c r="Q501" s="96"/>
      <c r="R501" s="96"/>
      <c r="S501" s="96"/>
      <c r="T501" s="96"/>
      <c r="U501" s="96"/>
      <c r="V501" s="96"/>
      <c r="W501" s="96"/>
      <c r="X501" s="96"/>
      <c r="Y501" s="96"/>
      <c r="Z501" s="96"/>
      <c r="AA501" s="96"/>
      <c r="AB501" s="96"/>
      <c r="AC501" s="96"/>
      <c r="AD501" s="96"/>
      <c r="AE501" s="96"/>
      <c r="AF501" s="96"/>
      <c r="AG501" s="96"/>
      <c r="AH501" s="96"/>
      <c r="AI501" s="96"/>
      <c r="AJ501" s="96"/>
      <c r="AK501" s="96"/>
      <c r="AL501" s="96"/>
      <c r="AM501" s="96"/>
      <c r="AN501" s="96"/>
      <c r="AO501" s="96"/>
      <c r="AP501" s="96"/>
      <c r="AQ501" s="96"/>
    </row>
    <row r="502" spans="1:43">
      <c r="A502" s="96"/>
      <c r="B502" s="96"/>
      <c r="C502" s="96"/>
      <c r="D502" s="96"/>
      <c r="E502" s="96"/>
      <c r="F502" s="96"/>
      <c r="G502" s="96"/>
      <c r="H502" s="96"/>
      <c r="I502" s="96"/>
      <c r="J502" s="96"/>
      <c r="K502" s="96"/>
      <c r="L502" s="96"/>
      <c r="M502" s="96"/>
      <c r="N502" s="96"/>
      <c r="O502" s="96"/>
      <c r="P502" s="96"/>
      <c r="Q502" s="96"/>
      <c r="R502" s="96"/>
      <c r="S502" s="96"/>
      <c r="T502" s="96"/>
      <c r="U502" s="96"/>
      <c r="V502" s="96"/>
      <c r="W502" s="96"/>
      <c r="X502" s="96"/>
      <c r="Y502" s="96"/>
      <c r="Z502" s="96"/>
      <c r="AA502" s="96"/>
      <c r="AB502" s="96"/>
      <c r="AC502" s="96"/>
      <c r="AD502" s="96"/>
      <c r="AE502" s="96"/>
      <c r="AF502" s="96"/>
      <c r="AG502" s="96"/>
      <c r="AH502" s="96"/>
      <c r="AI502" s="96"/>
      <c r="AJ502" s="96"/>
      <c r="AK502" s="96"/>
      <c r="AL502" s="96"/>
      <c r="AM502" s="96"/>
      <c r="AN502" s="96"/>
      <c r="AO502" s="96"/>
      <c r="AP502" s="96"/>
      <c r="AQ502" s="96"/>
    </row>
    <row r="503" spans="1:43">
      <c r="A503" s="96"/>
      <c r="B503" s="96"/>
      <c r="C503" s="96"/>
      <c r="D503" s="96"/>
      <c r="E503" s="96"/>
      <c r="F503" s="96"/>
      <c r="G503" s="96"/>
      <c r="H503" s="96"/>
      <c r="I503" s="96"/>
      <c r="J503" s="96"/>
      <c r="K503" s="96"/>
      <c r="L503" s="96"/>
      <c r="M503" s="96"/>
      <c r="N503" s="96"/>
      <c r="O503" s="96"/>
      <c r="P503" s="96"/>
      <c r="Q503" s="96"/>
      <c r="R503" s="96"/>
      <c r="S503" s="96"/>
      <c r="T503" s="96"/>
      <c r="U503" s="96"/>
      <c r="V503" s="96"/>
      <c r="W503" s="96"/>
      <c r="X503" s="96"/>
      <c r="Y503" s="96"/>
      <c r="Z503" s="96"/>
      <c r="AA503" s="96"/>
      <c r="AB503" s="96"/>
      <c r="AC503" s="96"/>
      <c r="AD503" s="96"/>
      <c r="AE503" s="96"/>
      <c r="AF503" s="96"/>
      <c r="AG503" s="96"/>
      <c r="AH503" s="96"/>
      <c r="AI503" s="96"/>
      <c r="AJ503" s="96"/>
      <c r="AK503" s="96"/>
      <c r="AL503" s="96"/>
      <c r="AM503" s="96"/>
      <c r="AN503" s="96"/>
      <c r="AO503" s="96"/>
      <c r="AP503" s="96"/>
      <c r="AQ503" s="96"/>
    </row>
    <row r="504" spans="1:43">
      <c r="A504" s="96"/>
      <c r="B504" s="96"/>
      <c r="C504" s="96"/>
      <c r="D504" s="96"/>
      <c r="E504" s="96"/>
      <c r="F504" s="96"/>
      <c r="G504" s="96"/>
      <c r="H504" s="96"/>
      <c r="I504" s="96"/>
      <c r="J504" s="96"/>
      <c r="K504" s="96"/>
      <c r="L504" s="96"/>
      <c r="M504" s="96"/>
      <c r="N504" s="96"/>
      <c r="O504" s="96"/>
      <c r="P504" s="96"/>
      <c r="Q504" s="96"/>
      <c r="R504" s="96"/>
      <c r="S504" s="96"/>
      <c r="T504" s="96"/>
      <c r="U504" s="96"/>
      <c r="V504" s="96"/>
      <c r="W504" s="96"/>
      <c r="X504" s="96"/>
      <c r="Y504" s="96"/>
      <c r="Z504" s="96"/>
      <c r="AA504" s="96"/>
      <c r="AB504" s="96"/>
      <c r="AC504" s="96"/>
      <c r="AD504" s="96"/>
      <c r="AE504" s="96"/>
      <c r="AF504" s="96"/>
      <c r="AG504" s="96"/>
      <c r="AH504" s="96"/>
      <c r="AI504" s="96"/>
      <c r="AJ504" s="96"/>
      <c r="AK504" s="96"/>
      <c r="AL504" s="96"/>
      <c r="AM504" s="96"/>
      <c r="AN504" s="96"/>
      <c r="AO504" s="96"/>
      <c r="AP504" s="96"/>
      <c r="AQ504" s="96"/>
    </row>
    <row r="505" spans="1:43">
      <c r="A505" s="96"/>
      <c r="B505" s="96"/>
      <c r="C505" s="96"/>
      <c r="D505" s="96"/>
      <c r="E505" s="96"/>
      <c r="F505" s="96"/>
      <c r="G505" s="96"/>
      <c r="H505" s="96"/>
      <c r="I505" s="96"/>
      <c r="J505" s="96"/>
      <c r="K505" s="96"/>
      <c r="L505" s="96"/>
      <c r="M505" s="96"/>
      <c r="N505" s="96"/>
      <c r="O505" s="96"/>
      <c r="P505" s="96"/>
      <c r="Q505" s="96"/>
      <c r="R505" s="96"/>
      <c r="S505" s="96"/>
      <c r="T505" s="96"/>
      <c r="U505" s="96"/>
      <c r="V505" s="96"/>
      <c r="W505" s="96"/>
      <c r="X505" s="96"/>
      <c r="Y505" s="96"/>
      <c r="Z505" s="96"/>
      <c r="AA505" s="96"/>
      <c r="AB505" s="96"/>
      <c r="AC505" s="96"/>
      <c r="AD505" s="96"/>
      <c r="AE505" s="96"/>
      <c r="AF505" s="96"/>
      <c r="AG505" s="96"/>
      <c r="AH505" s="96"/>
      <c r="AI505" s="96"/>
      <c r="AJ505" s="96"/>
      <c r="AK505" s="96"/>
      <c r="AL505" s="96"/>
      <c r="AM505" s="96"/>
      <c r="AN505" s="96"/>
      <c r="AO505" s="96"/>
      <c r="AP505" s="96"/>
      <c r="AQ505" s="96"/>
    </row>
    <row r="506" spans="1:43">
      <c r="A506" s="96"/>
      <c r="B506" s="96"/>
      <c r="C506" s="96"/>
      <c r="D506" s="96"/>
      <c r="E506" s="96"/>
      <c r="F506" s="96"/>
      <c r="G506" s="96"/>
      <c r="H506" s="96"/>
      <c r="I506" s="96"/>
      <c r="J506" s="96"/>
      <c r="K506" s="96"/>
      <c r="L506" s="96"/>
      <c r="M506" s="96"/>
      <c r="N506" s="96"/>
      <c r="O506" s="96"/>
      <c r="P506" s="96"/>
      <c r="Q506" s="96"/>
      <c r="R506" s="96"/>
      <c r="S506" s="96"/>
      <c r="T506" s="96"/>
      <c r="U506" s="96"/>
      <c r="V506" s="96"/>
      <c r="W506" s="96"/>
      <c r="X506" s="96"/>
      <c r="Y506" s="96"/>
      <c r="Z506" s="96"/>
      <c r="AA506" s="96"/>
      <c r="AB506" s="96"/>
      <c r="AC506" s="96"/>
      <c r="AD506" s="96"/>
      <c r="AE506" s="96"/>
      <c r="AF506" s="96"/>
      <c r="AG506" s="96"/>
      <c r="AH506" s="96"/>
      <c r="AI506" s="96"/>
      <c r="AJ506" s="96"/>
      <c r="AK506" s="96"/>
      <c r="AL506" s="96"/>
      <c r="AM506" s="96"/>
      <c r="AN506" s="96"/>
      <c r="AO506" s="96"/>
      <c r="AP506" s="96"/>
      <c r="AQ506" s="96"/>
    </row>
    <row r="507" spans="1:43">
      <c r="A507" s="96"/>
      <c r="B507" s="96"/>
      <c r="C507" s="96"/>
      <c r="D507" s="96"/>
      <c r="E507" s="96"/>
      <c r="F507" s="96"/>
      <c r="G507" s="96"/>
      <c r="H507" s="96"/>
      <c r="I507" s="96"/>
      <c r="J507" s="96"/>
      <c r="K507" s="96"/>
      <c r="L507" s="96"/>
      <c r="M507" s="96"/>
      <c r="N507" s="96"/>
      <c r="O507" s="96"/>
      <c r="P507" s="96"/>
      <c r="Q507" s="96"/>
      <c r="R507" s="96"/>
      <c r="S507" s="96"/>
      <c r="T507" s="96"/>
      <c r="U507" s="96"/>
      <c r="V507" s="96"/>
      <c r="W507" s="96"/>
      <c r="X507" s="96"/>
      <c r="Y507" s="96"/>
      <c r="Z507" s="96"/>
      <c r="AA507" s="96"/>
      <c r="AB507" s="96"/>
      <c r="AC507" s="96"/>
      <c r="AD507" s="96"/>
      <c r="AE507" s="96"/>
      <c r="AF507" s="96"/>
      <c r="AG507" s="96"/>
      <c r="AH507" s="96"/>
      <c r="AI507" s="96"/>
      <c r="AJ507" s="96"/>
      <c r="AK507" s="96"/>
      <c r="AL507" s="96"/>
      <c r="AM507" s="96"/>
      <c r="AN507" s="96"/>
      <c r="AO507" s="96"/>
      <c r="AP507" s="96"/>
      <c r="AQ507" s="96"/>
    </row>
    <row r="508" spans="1:43">
      <c r="A508" s="96"/>
      <c r="B508" s="96"/>
      <c r="C508" s="96"/>
      <c r="D508" s="96"/>
      <c r="E508" s="96"/>
      <c r="F508" s="96"/>
      <c r="G508" s="96"/>
      <c r="H508" s="96"/>
      <c r="I508" s="96"/>
      <c r="J508" s="96"/>
      <c r="K508" s="96"/>
      <c r="L508" s="96"/>
      <c r="M508" s="96"/>
      <c r="N508" s="96"/>
      <c r="O508" s="96"/>
      <c r="P508" s="96"/>
      <c r="Q508" s="96"/>
      <c r="R508" s="96"/>
      <c r="S508" s="96"/>
      <c r="T508" s="96"/>
      <c r="U508" s="96"/>
      <c r="V508" s="96"/>
      <c r="W508" s="96"/>
      <c r="X508" s="96"/>
      <c r="Y508" s="96"/>
      <c r="Z508" s="96"/>
      <c r="AA508" s="96"/>
      <c r="AB508" s="96"/>
      <c r="AC508" s="96"/>
      <c r="AD508" s="96"/>
      <c r="AE508" s="96"/>
      <c r="AF508" s="96"/>
      <c r="AG508" s="96"/>
      <c r="AH508" s="96"/>
      <c r="AI508" s="96"/>
      <c r="AJ508" s="96"/>
      <c r="AK508" s="96"/>
      <c r="AL508" s="96"/>
      <c r="AM508" s="96"/>
      <c r="AN508" s="96"/>
      <c r="AO508" s="96"/>
      <c r="AP508" s="96"/>
      <c r="AQ508" s="96"/>
    </row>
    <row r="509" spans="1:43">
      <c r="A509" s="96"/>
      <c r="B509" s="96"/>
      <c r="C509" s="96"/>
      <c r="D509" s="96"/>
      <c r="E509" s="96"/>
      <c r="F509" s="96"/>
      <c r="G509" s="96"/>
      <c r="H509" s="96"/>
      <c r="I509" s="96"/>
      <c r="J509" s="96"/>
      <c r="K509" s="96"/>
      <c r="L509" s="96"/>
      <c r="M509" s="96"/>
      <c r="N509" s="96"/>
      <c r="O509" s="96"/>
      <c r="P509" s="96"/>
      <c r="Q509" s="96"/>
      <c r="R509" s="96"/>
      <c r="S509" s="96"/>
      <c r="T509" s="96"/>
      <c r="U509" s="96"/>
      <c r="V509" s="96"/>
      <c r="W509" s="96"/>
      <c r="X509" s="96"/>
      <c r="Y509" s="96"/>
      <c r="Z509" s="96"/>
      <c r="AA509" s="96"/>
      <c r="AB509" s="96"/>
      <c r="AC509" s="96"/>
      <c r="AD509" s="96"/>
      <c r="AE509" s="96"/>
      <c r="AF509" s="96"/>
      <c r="AG509" s="96"/>
      <c r="AH509" s="96"/>
      <c r="AI509" s="96"/>
      <c r="AJ509" s="96"/>
      <c r="AK509" s="96"/>
      <c r="AL509" s="96"/>
      <c r="AM509" s="96"/>
      <c r="AN509" s="96"/>
      <c r="AO509" s="96"/>
      <c r="AP509" s="96"/>
      <c r="AQ509" s="96"/>
    </row>
    <row r="510" spans="1:43">
      <c r="A510" s="96"/>
      <c r="B510" s="96"/>
      <c r="C510" s="96"/>
      <c r="D510" s="96"/>
      <c r="E510" s="96"/>
      <c r="F510" s="96"/>
      <c r="G510" s="96"/>
      <c r="H510" s="96"/>
      <c r="I510" s="96"/>
      <c r="J510" s="96"/>
      <c r="K510" s="96"/>
      <c r="L510" s="96"/>
      <c r="M510" s="96"/>
      <c r="N510" s="96"/>
      <c r="O510" s="96"/>
      <c r="P510" s="96"/>
      <c r="Q510" s="96"/>
      <c r="R510" s="96"/>
      <c r="S510" s="96"/>
      <c r="T510" s="96"/>
      <c r="U510" s="96"/>
      <c r="V510" s="96"/>
      <c r="W510" s="96"/>
      <c r="X510" s="96"/>
      <c r="Y510" s="96"/>
      <c r="Z510" s="96"/>
      <c r="AA510" s="96"/>
      <c r="AB510" s="96"/>
      <c r="AC510" s="96"/>
      <c r="AD510" s="96"/>
      <c r="AE510" s="96"/>
      <c r="AF510" s="96"/>
      <c r="AG510" s="96"/>
      <c r="AH510" s="96"/>
      <c r="AI510" s="96"/>
      <c r="AJ510" s="96"/>
      <c r="AK510" s="96"/>
      <c r="AL510" s="96"/>
      <c r="AM510" s="96"/>
      <c r="AN510" s="96"/>
      <c r="AO510" s="96"/>
      <c r="AP510" s="96"/>
      <c r="AQ510" s="96"/>
    </row>
    <row r="511" spans="1:43">
      <c r="A511" s="96"/>
      <c r="B511" s="96"/>
      <c r="C511" s="96"/>
      <c r="D511" s="96"/>
      <c r="E511" s="96"/>
      <c r="F511" s="96"/>
      <c r="G511" s="96"/>
      <c r="H511" s="96"/>
      <c r="I511" s="96"/>
      <c r="J511" s="96"/>
      <c r="K511" s="96"/>
      <c r="L511" s="96"/>
      <c r="M511" s="96"/>
      <c r="N511" s="96"/>
      <c r="O511" s="96"/>
      <c r="P511" s="96"/>
      <c r="Q511" s="96"/>
      <c r="R511" s="96"/>
      <c r="S511" s="96"/>
      <c r="T511" s="96"/>
      <c r="U511" s="96"/>
      <c r="V511" s="96"/>
      <c r="W511" s="96"/>
      <c r="X511" s="96"/>
      <c r="Y511" s="96"/>
      <c r="Z511" s="96"/>
      <c r="AA511" s="96"/>
      <c r="AB511" s="96"/>
      <c r="AC511" s="96"/>
      <c r="AD511" s="96"/>
      <c r="AE511" s="96"/>
      <c r="AF511" s="96"/>
      <c r="AG511" s="96"/>
      <c r="AH511" s="96"/>
      <c r="AI511" s="96"/>
      <c r="AJ511" s="96"/>
      <c r="AK511" s="96"/>
      <c r="AL511" s="96"/>
      <c r="AM511" s="96"/>
      <c r="AN511" s="96"/>
      <c r="AO511" s="96"/>
      <c r="AP511" s="96"/>
      <c r="AQ511" s="96"/>
    </row>
    <row r="512" spans="1:43">
      <c r="A512" s="96"/>
      <c r="B512" s="96"/>
      <c r="C512" s="96"/>
      <c r="D512" s="96"/>
      <c r="E512" s="96"/>
      <c r="F512" s="96"/>
      <c r="G512" s="96"/>
      <c r="H512" s="96"/>
      <c r="I512" s="96"/>
      <c r="J512" s="96"/>
      <c r="K512" s="96"/>
      <c r="L512" s="96"/>
      <c r="M512" s="96"/>
      <c r="N512" s="96"/>
      <c r="O512" s="96"/>
      <c r="P512" s="96"/>
      <c r="Q512" s="96"/>
      <c r="R512" s="96"/>
      <c r="S512" s="96"/>
      <c r="T512" s="96"/>
      <c r="U512" s="96"/>
      <c r="V512" s="96"/>
      <c r="W512" s="96"/>
      <c r="X512" s="96"/>
      <c r="Y512" s="96"/>
      <c r="Z512" s="96"/>
      <c r="AA512" s="96"/>
      <c r="AB512" s="96"/>
      <c r="AC512" s="96"/>
      <c r="AD512" s="96"/>
      <c r="AE512" s="96"/>
      <c r="AF512" s="96"/>
      <c r="AG512" s="96"/>
      <c r="AH512" s="96"/>
      <c r="AI512" s="96"/>
      <c r="AJ512" s="96"/>
      <c r="AK512" s="96"/>
      <c r="AL512" s="96"/>
      <c r="AM512" s="96"/>
      <c r="AN512" s="96"/>
      <c r="AO512" s="96"/>
      <c r="AP512" s="96"/>
      <c r="AQ512" s="96"/>
    </row>
    <row r="513" spans="1:43">
      <c r="A513" s="96"/>
      <c r="B513" s="96"/>
      <c r="C513" s="96"/>
      <c r="D513" s="96"/>
      <c r="E513" s="96"/>
      <c r="F513" s="96"/>
      <c r="G513" s="96"/>
      <c r="H513" s="96"/>
      <c r="I513" s="96"/>
      <c r="J513" s="96"/>
      <c r="K513" s="96"/>
      <c r="L513" s="96"/>
      <c r="M513" s="96"/>
      <c r="N513" s="96"/>
      <c r="O513" s="96"/>
      <c r="P513" s="96"/>
      <c r="Q513" s="96"/>
      <c r="R513" s="96"/>
      <c r="S513" s="96"/>
      <c r="T513" s="96"/>
      <c r="U513" s="96"/>
      <c r="V513" s="96"/>
      <c r="W513" s="96"/>
      <c r="X513" s="96"/>
      <c r="Y513" s="96"/>
      <c r="Z513" s="96"/>
      <c r="AA513" s="96"/>
      <c r="AB513" s="96"/>
      <c r="AC513" s="96"/>
      <c r="AD513" s="96"/>
      <c r="AE513" s="96"/>
      <c r="AF513" s="96"/>
      <c r="AG513" s="96"/>
      <c r="AH513" s="96"/>
      <c r="AI513" s="96"/>
      <c r="AJ513" s="96"/>
      <c r="AK513" s="96"/>
      <c r="AL513" s="96"/>
      <c r="AM513" s="96"/>
      <c r="AN513" s="96"/>
      <c r="AO513" s="96"/>
      <c r="AP513" s="96"/>
      <c r="AQ513" s="96"/>
    </row>
    <row r="514" spans="1:43">
      <c r="A514" s="96"/>
      <c r="B514" s="96"/>
      <c r="C514" s="96"/>
      <c r="D514" s="96"/>
      <c r="E514" s="96"/>
      <c r="F514" s="96"/>
      <c r="G514" s="96"/>
      <c r="H514" s="96"/>
      <c r="I514" s="96"/>
      <c r="J514" s="96"/>
      <c r="K514" s="96"/>
      <c r="L514" s="96"/>
      <c r="M514" s="96"/>
      <c r="N514" s="96"/>
      <c r="O514" s="96"/>
      <c r="P514" s="96"/>
      <c r="Q514" s="96"/>
      <c r="R514" s="96"/>
      <c r="S514" s="96"/>
      <c r="T514" s="96"/>
      <c r="U514" s="96"/>
      <c r="V514" s="96"/>
      <c r="W514" s="96"/>
      <c r="X514" s="96"/>
      <c r="Y514" s="96"/>
      <c r="Z514" s="96"/>
      <c r="AA514" s="96"/>
      <c r="AB514" s="96"/>
      <c r="AC514" s="96"/>
      <c r="AD514" s="96"/>
      <c r="AE514" s="96"/>
      <c r="AF514" s="96"/>
      <c r="AG514" s="96"/>
      <c r="AH514" s="96"/>
      <c r="AI514" s="96"/>
      <c r="AJ514" s="96"/>
      <c r="AK514" s="96"/>
      <c r="AL514" s="96"/>
      <c r="AM514" s="96"/>
      <c r="AN514" s="96"/>
      <c r="AO514" s="96"/>
      <c r="AP514" s="96"/>
      <c r="AQ514" s="96"/>
    </row>
    <row r="515" spans="1:43">
      <c r="A515" s="96"/>
      <c r="B515" s="96"/>
      <c r="C515" s="96"/>
      <c r="D515" s="96"/>
      <c r="E515" s="96"/>
      <c r="F515" s="96"/>
      <c r="G515" s="96"/>
      <c r="H515" s="96"/>
      <c r="I515" s="96"/>
      <c r="J515" s="96"/>
      <c r="K515" s="96"/>
      <c r="L515" s="96"/>
      <c r="M515" s="96"/>
      <c r="N515" s="96"/>
      <c r="O515" s="96"/>
      <c r="P515" s="96"/>
      <c r="Q515" s="96"/>
      <c r="R515" s="96"/>
      <c r="S515" s="96"/>
      <c r="T515" s="96"/>
      <c r="U515" s="96"/>
      <c r="V515" s="96"/>
      <c r="W515" s="96"/>
      <c r="X515" s="96"/>
      <c r="Y515" s="96"/>
      <c r="Z515" s="96"/>
      <c r="AA515" s="96"/>
      <c r="AB515" s="96"/>
      <c r="AC515" s="96"/>
      <c r="AD515" s="96"/>
      <c r="AE515" s="96"/>
      <c r="AF515" s="96"/>
      <c r="AG515" s="96"/>
      <c r="AH515" s="96"/>
      <c r="AI515" s="96"/>
      <c r="AJ515" s="96"/>
      <c r="AK515" s="96"/>
      <c r="AL515" s="96"/>
      <c r="AM515" s="96"/>
      <c r="AN515" s="96"/>
      <c r="AO515" s="96"/>
      <c r="AP515" s="96"/>
      <c r="AQ515" s="96"/>
    </row>
    <row r="516" spans="1:43">
      <c r="A516" s="96"/>
      <c r="B516" s="96"/>
      <c r="C516" s="96"/>
      <c r="D516" s="96"/>
      <c r="E516" s="96"/>
      <c r="F516" s="96"/>
      <c r="G516" s="96"/>
      <c r="H516" s="96"/>
      <c r="I516" s="96"/>
      <c r="J516" s="96"/>
      <c r="K516" s="96"/>
      <c r="L516" s="96"/>
      <c r="M516" s="96"/>
      <c r="N516" s="96"/>
      <c r="O516" s="96"/>
      <c r="P516" s="96"/>
      <c r="Q516" s="96"/>
      <c r="R516" s="96"/>
      <c r="S516" s="96"/>
      <c r="T516" s="96"/>
      <c r="U516" s="96"/>
      <c r="V516" s="96"/>
      <c r="W516" s="96"/>
      <c r="X516" s="96"/>
      <c r="Y516" s="96"/>
      <c r="Z516" s="96"/>
      <c r="AA516" s="96"/>
      <c r="AB516" s="96"/>
      <c r="AC516" s="96"/>
      <c r="AD516" s="96"/>
      <c r="AE516" s="96"/>
      <c r="AF516" s="96"/>
      <c r="AG516" s="96"/>
      <c r="AH516" s="96"/>
      <c r="AI516" s="96"/>
      <c r="AJ516" s="96"/>
      <c r="AK516" s="96"/>
      <c r="AL516" s="96"/>
      <c r="AM516" s="96"/>
      <c r="AN516" s="96"/>
      <c r="AO516" s="96"/>
      <c r="AP516" s="96"/>
      <c r="AQ516" s="96"/>
    </row>
    <row r="517" spans="1:43">
      <c r="A517" s="96"/>
      <c r="B517" s="96"/>
      <c r="C517" s="96"/>
      <c r="D517" s="96"/>
      <c r="E517" s="96"/>
      <c r="F517" s="96"/>
      <c r="G517" s="96"/>
      <c r="H517" s="96"/>
      <c r="I517" s="96"/>
      <c r="J517" s="96"/>
      <c r="K517" s="96"/>
      <c r="L517" s="96"/>
      <c r="M517" s="96"/>
      <c r="N517" s="96"/>
      <c r="O517" s="96"/>
      <c r="P517" s="96"/>
      <c r="Q517" s="96"/>
      <c r="R517" s="96"/>
      <c r="S517" s="96"/>
      <c r="T517" s="96"/>
      <c r="U517" s="96"/>
      <c r="V517" s="96"/>
      <c r="W517" s="96"/>
      <c r="X517" s="96"/>
      <c r="Y517" s="96"/>
      <c r="Z517" s="96"/>
      <c r="AA517" s="96"/>
      <c r="AB517" s="96"/>
      <c r="AC517" s="96"/>
      <c r="AD517" s="96"/>
      <c r="AE517" s="96"/>
      <c r="AF517" s="96"/>
      <c r="AG517" s="96"/>
      <c r="AH517" s="96"/>
      <c r="AI517" s="96"/>
      <c r="AJ517" s="96"/>
      <c r="AK517" s="96"/>
      <c r="AL517" s="96"/>
      <c r="AM517" s="96"/>
      <c r="AN517" s="96"/>
      <c r="AO517" s="96"/>
      <c r="AP517" s="96"/>
      <c r="AQ517" s="96"/>
    </row>
    <row r="518" spans="1:43">
      <c r="A518" s="96"/>
      <c r="B518" s="96"/>
      <c r="C518" s="96"/>
      <c r="D518" s="96"/>
      <c r="E518" s="96"/>
      <c r="F518" s="96"/>
      <c r="G518" s="96"/>
      <c r="H518" s="96"/>
      <c r="I518" s="96"/>
      <c r="J518" s="96"/>
      <c r="K518" s="96"/>
      <c r="L518" s="96"/>
      <c r="M518" s="96"/>
      <c r="N518" s="96"/>
      <c r="O518" s="96"/>
      <c r="P518" s="96"/>
      <c r="Q518" s="96"/>
      <c r="R518" s="96"/>
      <c r="S518" s="96"/>
      <c r="T518" s="96"/>
      <c r="U518" s="96"/>
      <c r="V518" s="96"/>
      <c r="W518" s="96"/>
      <c r="X518" s="96"/>
      <c r="Y518" s="96"/>
      <c r="Z518" s="96"/>
      <c r="AA518" s="96"/>
      <c r="AB518" s="96"/>
      <c r="AC518" s="96"/>
      <c r="AD518" s="96"/>
      <c r="AE518" s="96"/>
      <c r="AF518" s="96"/>
      <c r="AG518" s="96"/>
      <c r="AH518" s="96"/>
      <c r="AI518" s="96"/>
      <c r="AJ518" s="96"/>
      <c r="AK518" s="96"/>
      <c r="AL518" s="96"/>
      <c r="AM518" s="96"/>
      <c r="AN518" s="96"/>
      <c r="AO518" s="96"/>
      <c r="AP518" s="96"/>
      <c r="AQ518" s="96"/>
    </row>
    <row r="519" spans="1:43">
      <c r="A519" s="96"/>
      <c r="B519" s="96"/>
      <c r="C519" s="96"/>
      <c r="D519" s="96"/>
      <c r="E519" s="96"/>
      <c r="F519" s="96"/>
      <c r="G519" s="96"/>
      <c r="H519" s="96"/>
      <c r="I519" s="96"/>
      <c r="J519" s="96"/>
      <c r="K519" s="96"/>
      <c r="L519" s="96"/>
      <c r="M519" s="96"/>
      <c r="N519" s="96"/>
      <c r="O519" s="96"/>
      <c r="P519" s="96"/>
      <c r="Q519" s="96"/>
      <c r="R519" s="96"/>
      <c r="S519" s="96"/>
      <c r="T519" s="96"/>
      <c r="U519" s="96"/>
      <c r="V519" s="96"/>
      <c r="W519" s="96"/>
      <c r="X519" s="96"/>
      <c r="Y519" s="96"/>
      <c r="Z519" s="96"/>
      <c r="AA519" s="96"/>
      <c r="AB519" s="96"/>
      <c r="AC519" s="96"/>
      <c r="AD519" s="96"/>
      <c r="AE519" s="96"/>
      <c r="AF519" s="96"/>
      <c r="AG519" s="96"/>
      <c r="AH519" s="96"/>
      <c r="AI519" s="96"/>
      <c r="AJ519" s="96"/>
      <c r="AK519" s="96"/>
      <c r="AL519" s="96"/>
      <c r="AM519" s="96"/>
      <c r="AN519" s="96"/>
      <c r="AO519" s="96"/>
      <c r="AP519" s="96"/>
      <c r="AQ519" s="96"/>
    </row>
    <row r="520" spans="1:43">
      <c r="A520" s="96"/>
      <c r="B520" s="96"/>
      <c r="C520" s="96"/>
      <c r="D520" s="96"/>
      <c r="E520" s="96"/>
      <c r="F520" s="96"/>
      <c r="G520" s="96"/>
      <c r="H520" s="96"/>
      <c r="I520" s="96"/>
      <c r="J520" s="96"/>
      <c r="K520" s="96"/>
      <c r="L520" s="96"/>
      <c r="M520" s="96"/>
      <c r="N520" s="96"/>
      <c r="O520" s="96"/>
      <c r="P520" s="96"/>
      <c r="Q520" s="96"/>
      <c r="R520" s="96"/>
      <c r="S520" s="96"/>
      <c r="T520" s="96"/>
      <c r="U520" s="96"/>
      <c r="V520" s="96"/>
      <c r="W520" s="96"/>
      <c r="X520" s="96"/>
      <c r="Y520" s="96"/>
      <c r="Z520" s="96"/>
      <c r="AA520" s="96"/>
      <c r="AB520" s="96"/>
      <c r="AC520" s="96"/>
      <c r="AD520" s="96"/>
      <c r="AE520" s="96"/>
      <c r="AF520" s="96"/>
      <c r="AG520" s="96"/>
      <c r="AH520" s="96"/>
      <c r="AI520" s="96"/>
      <c r="AJ520" s="96"/>
      <c r="AK520" s="96"/>
      <c r="AL520" s="96"/>
      <c r="AM520" s="96"/>
      <c r="AN520" s="96"/>
      <c r="AO520" s="96"/>
      <c r="AP520" s="96"/>
      <c r="AQ520" s="96"/>
    </row>
    <row r="521" spans="1:43">
      <c r="A521" s="96"/>
      <c r="B521" s="96"/>
      <c r="C521" s="96"/>
      <c r="D521" s="96"/>
      <c r="E521" s="96"/>
      <c r="F521" s="96"/>
      <c r="G521" s="96"/>
      <c r="H521" s="96"/>
      <c r="I521" s="96"/>
      <c r="J521" s="96"/>
      <c r="K521" s="96"/>
      <c r="L521" s="96"/>
      <c r="M521" s="96"/>
      <c r="N521" s="96"/>
      <c r="O521" s="96"/>
      <c r="P521" s="96"/>
      <c r="Q521" s="96"/>
      <c r="R521" s="96"/>
      <c r="S521" s="96"/>
      <c r="T521" s="96"/>
      <c r="U521" s="96"/>
      <c r="V521" s="96"/>
      <c r="W521" s="96"/>
      <c r="X521" s="96"/>
      <c r="Y521" s="96"/>
      <c r="Z521" s="96"/>
      <c r="AA521" s="96"/>
      <c r="AB521" s="96"/>
      <c r="AC521" s="96"/>
      <c r="AD521" s="96"/>
      <c r="AE521" s="96"/>
      <c r="AF521" s="96"/>
      <c r="AG521" s="96"/>
      <c r="AH521" s="96"/>
      <c r="AI521" s="96"/>
      <c r="AJ521" s="96"/>
      <c r="AK521" s="96"/>
      <c r="AL521" s="96"/>
      <c r="AM521" s="96"/>
      <c r="AN521" s="96"/>
      <c r="AO521" s="96"/>
      <c r="AP521" s="96"/>
      <c r="AQ521" s="96"/>
    </row>
    <row r="522" spans="1:43">
      <c r="A522" s="96"/>
      <c r="B522" s="96"/>
      <c r="C522" s="96"/>
      <c r="D522" s="96"/>
      <c r="E522" s="96"/>
      <c r="F522" s="96"/>
      <c r="G522" s="96"/>
      <c r="H522" s="96"/>
      <c r="I522" s="96"/>
      <c r="J522" s="96"/>
      <c r="K522" s="96"/>
      <c r="L522" s="96"/>
      <c r="M522" s="96"/>
      <c r="N522" s="96"/>
      <c r="O522" s="96"/>
      <c r="P522" s="96"/>
      <c r="Q522" s="96"/>
      <c r="R522" s="96"/>
      <c r="S522" s="96"/>
      <c r="T522" s="96"/>
      <c r="U522" s="96"/>
      <c r="V522" s="96"/>
      <c r="W522" s="96"/>
      <c r="X522" s="96"/>
      <c r="Y522" s="96"/>
      <c r="Z522" s="96"/>
      <c r="AA522" s="96"/>
      <c r="AB522" s="96"/>
      <c r="AC522" s="96"/>
      <c r="AD522" s="96"/>
      <c r="AE522" s="96"/>
      <c r="AF522" s="96"/>
      <c r="AG522" s="96"/>
      <c r="AH522" s="96"/>
      <c r="AI522" s="96"/>
      <c r="AJ522" s="96"/>
      <c r="AK522" s="96"/>
      <c r="AL522" s="96"/>
      <c r="AM522" s="96"/>
      <c r="AN522" s="96"/>
      <c r="AO522" s="96"/>
      <c r="AP522" s="96"/>
      <c r="AQ522" s="96"/>
    </row>
    <row r="523" spans="1:43">
      <c r="A523" s="96"/>
      <c r="B523" s="96"/>
      <c r="C523" s="96"/>
      <c r="D523" s="96"/>
      <c r="E523" s="96"/>
      <c r="F523" s="96"/>
      <c r="G523" s="96"/>
      <c r="H523" s="96"/>
      <c r="I523" s="96"/>
      <c r="J523" s="96"/>
      <c r="K523" s="96"/>
      <c r="L523" s="96"/>
      <c r="M523" s="96"/>
      <c r="N523" s="96"/>
      <c r="O523" s="96"/>
      <c r="P523" s="96"/>
      <c r="Q523" s="96"/>
      <c r="R523" s="96"/>
      <c r="S523" s="96"/>
      <c r="T523" s="96"/>
      <c r="U523" s="96"/>
      <c r="V523" s="96"/>
      <c r="W523" s="96"/>
      <c r="X523" s="96"/>
      <c r="Y523" s="96"/>
      <c r="Z523" s="96"/>
      <c r="AA523" s="96"/>
      <c r="AB523" s="96"/>
      <c r="AC523" s="96"/>
      <c r="AD523" s="96"/>
      <c r="AE523" s="96"/>
      <c r="AF523" s="96"/>
      <c r="AG523" s="96"/>
      <c r="AH523" s="96"/>
      <c r="AI523" s="96"/>
      <c r="AJ523" s="96"/>
      <c r="AK523" s="96"/>
      <c r="AL523" s="96"/>
      <c r="AM523" s="96"/>
      <c r="AN523" s="96"/>
      <c r="AO523" s="96"/>
      <c r="AP523" s="96"/>
      <c r="AQ523" s="96"/>
    </row>
    <row r="524" spans="1:43">
      <c r="A524" s="96"/>
      <c r="B524" s="96"/>
      <c r="C524" s="96"/>
      <c r="D524" s="96"/>
      <c r="E524" s="96"/>
      <c r="F524" s="96"/>
      <c r="G524" s="96"/>
      <c r="H524" s="96"/>
      <c r="I524" s="96"/>
      <c r="J524" s="96"/>
      <c r="K524" s="96"/>
      <c r="L524" s="96"/>
      <c r="M524" s="96"/>
      <c r="N524" s="96"/>
      <c r="O524" s="96"/>
      <c r="P524" s="96"/>
      <c r="Q524" s="96"/>
      <c r="R524" s="96"/>
      <c r="S524" s="96"/>
      <c r="T524" s="96"/>
      <c r="U524" s="96"/>
      <c r="V524" s="96"/>
      <c r="W524" s="96"/>
      <c r="X524" s="96"/>
      <c r="Y524" s="96"/>
      <c r="Z524" s="96"/>
      <c r="AA524" s="96"/>
      <c r="AB524" s="96"/>
      <c r="AC524" s="96"/>
      <c r="AD524" s="96"/>
      <c r="AE524" s="96"/>
      <c r="AF524" s="96"/>
      <c r="AG524" s="96"/>
      <c r="AH524" s="96"/>
      <c r="AI524" s="96"/>
      <c r="AJ524" s="96"/>
      <c r="AK524" s="96"/>
      <c r="AL524" s="96"/>
      <c r="AM524" s="96"/>
      <c r="AN524" s="96"/>
      <c r="AO524" s="96"/>
      <c r="AP524" s="96"/>
      <c r="AQ524" s="96"/>
    </row>
    <row r="525" spans="1:43">
      <c r="A525" s="96"/>
      <c r="B525" s="96"/>
      <c r="C525" s="96"/>
      <c r="D525" s="96"/>
      <c r="E525" s="96"/>
      <c r="F525" s="96"/>
      <c r="G525" s="96"/>
      <c r="H525" s="96"/>
      <c r="I525" s="96"/>
      <c r="J525" s="96"/>
      <c r="K525" s="96"/>
      <c r="L525" s="96"/>
      <c r="M525" s="96"/>
      <c r="N525" s="96"/>
      <c r="O525" s="96"/>
      <c r="P525" s="96"/>
      <c r="Q525" s="96"/>
      <c r="R525" s="96"/>
      <c r="S525" s="96"/>
      <c r="T525" s="96"/>
      <c r="U525" s="96"/>
      <c r="V525" s="96"/>
      <c r="W525" s="96"/>
      <c r="X525" s="96"/>
      <c r="Y525" s="96"/>
      <c r="Z525" s="96"/>
      <c r="AA525" s="96"/>
      <c r="AB525" s="96"/>
      <c r="AC525" s="96"/>
      <c r="AD525" s="96"/>
      <c r="AE525" s="96"/>
      <c r="AF525" s="96"/>
      <c r="AG525" s="96"/>
      <c r="AH525" s="96"/>
      <c r="AI525" s="96"/>
      <c r="AJ525" s="96"/>
      <c r="AK525" s="96"/>
      <c r="AL525" s="96"/>
      <c r="AM525" s="96"/>
      <c r="AN525" s="96"/>
      <c r="AO525" s="96"/>
      <c r="AP525" s="96"/>
      <c r="AQ525" s="96"/>
    </row>
    <row r="526" spans="1:43">
      <c r="A526" s="96"/>
      <c r="B526" s="96"/>
      <c r="C526" s="96"/>
      <c r="D526" s="96"/>
      <c r="E526" s="96"/>
      <c r="F526" s="96"/>
      <c r="G526" s="96"/>
      <c r="H526" s="96"/>
      <c r="I526" s="96"/>
      <c r="J526" s="96"/>
      <c r="K526" s="96"/>
      <c r="L526" s="96"/>
      <c r="M526" s="96"/>
      <c r="N526" s="96"/>
      <c r="O526" s="96"/>
      <c r="P526" s="96"/>
      <c r="Q526" s="96"/>
      <c r="R526" s="96"/>
      <c r="S526" s="96"/>
      <c r="T526" s="96"/>
      <c r="U526" s="96"/>
      <c r="V526" s="96"/>
      <c r="W526" s="96"/>
      <c r="X526" s="96"/>
      <c r="Y526" s="96"/>
      <c r="Z526" s="96"/>
      <c r="AA526" s="96"/>
      <c r="AB526" s="96"/>
      <c r="AC526" s="96"/>
      <c r="AD526" s="96"/>
      <c r="AE526" s="96"/>
      <c r="AF526" s="96"/>
      <c r="AG526" s="96"/>
      <c r="AH526" s="96"/>
      <c r="AI526" s="96"/>
      <c r="AJ526" s="96"/>
      <c r="AK526" s="96"/>
      <c r="AL526" s="96"/>
      <c r="AM526" s="96"/>
      <c r="AN526" s="96"/>
      <c r="AO526" s="96"/>
      <c r="AP526" s="96"/>
      <c r="AQ526" s="96"/>
    </row>
    <row r="527" spans="1:43">
      <c r="A527" s="96"/>
      <c r="B527" s="96"/>
      <c r="C527" s="96"/>
      <c r="D527" s="96"/>
      <c r="E527" s="96"/>
      <c r="F527" s="96"/>
      <c r="G527" s="96"/>
      <c r="H527" s="96"/>
      <c r="I527" s="96"/>
      <c r="J527" s="96"/>
      <c r="K527" s="96"/>
      <c r="L527" s="96"/>
      <c r="M527" s="96"/>
      <c r="N527" s="96"/>
      <c r="O527" s="96"/>
      <c r="P527" s="96"/>
      <c r="Q527" s="96"/>
      <c r="R527" s="96"/>
      <c r="S527" s="96"/>
      <c r="T527" s="96"/>
      <c r="U527" s="96"/>
      <c r="V527" s="96"/>
      <c r="W527" s="96"/>
      <c r="X527" s="96"/>
      <c r="Y527" s="96"/>
      <c r="Z527" s="96"/>
      <c r="AA527" s="96"/>
      <c r="AB527" s="96"/>
      <c r="AC527" s="96"/>
      <c r="AD527" s="96"/>
      <c r="AE527" s="96"/>
      <c r="AF527" s="96"/>
      <c r="AG527" s="96"/>
      <c r="AH527" s="96"/>
      <c r="AI527" s="96"/>
      <c r="AJ527" s="96"/>
      <c r="AK527" s="96"/>
      <c r="AL527" s="96"/>
      <c r="AM527" s="96"/>
      <c r="AN527" s="96"/>
      <c r="AO527" s="96"/>
      <c r="AP527" s="96"/>
      <c r="AQ527" s="96"/>
    </row>
    <row r="528" spans="1:43">
      <c r="A528" s="96"/>
      <c r="B528" s="96"/>
      <c r="C528" s="96"/>
      <c r="D528" s="96"/>
      <c r="E528" s="96"/>
      <c r="F528" s="96"/>
      <c r="G528" s="96"/>
      <c r="H528" s="96"/>
      <c r="I528" s="96"/>
      <c r="J528" s="96"/>
      <c r="K528" s="96"/>
      <c r="L528" s="96"/>
      <c r="M528" s="96"/>
      <c r="N528" s="96"/>
      <c r="O528" s="96"/>
      <c r="P528" s="96"/>
      <c r="Q528" s="96"/>
      <c r="R528" s="96"/>
      <c r="S528" s="96"/>
      <c r="T528" s="96"/>
      <c r="U528" s="96"/>
      <c r="V528" s="96"/>
      <c r="W528" s="96"/>
      <c r="X528" s="96"/>
      <c r="Y528" s="96"/>
      <c r="Z528" s="96"/>
      <c r="AA528" s="96"/>
      <c r="AB528" s="96"/>
      <c r="AC528" s="96"/>
      <c r="AD528" s="96"/>
      <c r="AE528" s="96"/>
      <c r="AF528" s="96"/>
      <c r="AG528" s="96"/>
      <c r="AH528" s="96"/>
      <c r="AI528" s="96"/>
      <c r="AJ528" s="96"/>
      <c r="AK528" s="96"/>
      <c r="AL528" s="96"/>
      <c r="AM528" s="96"/>
      <c r="AN528" s="96"/>
      <c r="AO528" s="96"/>
      <c r="AP528" s="96"/>
      <c r="AQ528" s="96"/>
    </row>
    <row r="529" spans="1:43">
      <c r="A529" s="96"/>
      <c r="B529" s="96"/>
      <c r="C529" s="96"/>
      <c r="D529" s="96"/>
      <c r="E529" s="96"/>
      <c r="F529" s="96"/>
      <c r="G529" s="96"/>
      <c r="H529" s="96"/>
      <c r="I529" s="96"/>
      <c r="J529" s="96"/>
      <c r="K529" s="96"/>
      <c r="L529" s="96"/>
      <c r="M529" s="96"/>
      <c r="N529" s="96"/>
      <c r="O529" s="96"/>
      <c r="P529" s="96"/>
      <c r="Q529" s="96"/>
      <c r="R529" s="96"/>
      <c r="S529" s="96"/>
      <c r="T529" s="96"/>
      <c r="U529" s="96"/>
      <c r="V529" s="96"/>
      <c r="W529" s="96"/>
      <c r="X529" s="96"/>
      <c r="Y529" s="96"/>
      <c r="Z529" s="96"/>
      <c r="AA529" s="96"/>
      <c r="AB529" s="96"/>
      <c r="AC529" s="96"/>
      <c r="AD529" s="96"/>
      <c r="AE529" s="96"/>
      <c r="AF529" s="96"/>
      <c r="AG529" s="96"/>
      <c r="AH529" s="96"/>
      <c r="AI529" s="96"/>
      <c r="AJ529" s="96"/>
      <c r="AK529" s="96"/>
      <c r="AL529" s="96"/>
      <c r="AM529" s="96"/>
      <c r="AN529" s="96"/>
      <c r="AO529" s="96"/>
      <c r="AP529" s="96"/>
      <c r="AQ529" s="96"/>
    </row>
    <row r="530" spans="1:43">
      <c r="A530" s="96"/>
      <c r="B530" s="96"/>
      <c r="C530" s="96"/>
      <c r="D530" s="96"/>
      <c r="E530" s="96"/>
      <c r="F530" s="96"/>
      <c r="G530" s="96"/>
      <c r="H530" s="96"/>
      <c r="I530" s="96"/>
      <c r="J530" s="96"/>
      <c r="K530" s="96"/>
      <c r="L530" s="96"/>
      <c r="M530" s="96"/>
      <c r="N530" s="96"/>
      <c r="O530" s="96"/>
      <c r="P530" s="96"/>
      <c r="Q530" s="96"/>
      <c r="R530" s="96"/>
      <c r="S530" s="96"/>
      <c r="T530" s="96"/>
      <c r="U530" s="96"/>
      <c r="V530" s="96"/>
      <c r="W530" s="96"/>
      <c r="X530" s="96"/>
      <c r="Y530" s="96"/>
      <c r="Z530" s="96"/>
      <c r="AA530" s="96"/>
      <c r="AB530" s="96"/>
      <c r="AC530" s="96"/>
      <c r="AD530" s="96"/>
      <c r="AE530" s="96"/>
      <c r="AF530" s="96"/>
      <c r="AG530" s="96"/>
      <c r="AH530" s="96"/>
      <c r="AI530" s="96"/>
      <c r="AJ530" s="96"/>
      <c r="AK530" s="96"/>
      <c r="AL530" s="96"/>
      <c r="AM530" s="96"/>
      <c r="AN530" s="96"/>
      <c r="AO530" s="96"/>
      <c r="AP530" s="96"/>
      <c r="AQ530" s="96"/>
    </row>
    <row r="531" spans="1:43">
      <c r="A531" s="96"/>
      <c r="B531" s="96"/>
      <c r="C531" s="96"/>
      <c r="D531" s="96"/>
      <c r="E531" s="96"/>
      <c r="F531" s="96"/>
      <c r="G531" s="96"/>
      <c r="H531" s="96"/>
      <c r="I531" s="96"/>
      <c r="J531" s="96"/>
      <c r="K531" s="96"/>
      <c r="L531" s="96"/>
      <c r="M531" s="96"/>
      <c r="N531" s="96"/>
      <c r="O531" s="96"/>
      <c r="P531" s="96"/>
      <c r="Q531" s="96"/>
      <c r="R531" s="96"/>
      <c r="S531" s="96"/>
      <c r="T531" s="96"/>
      <c r="U531" s="96"/>
      <c r="V531" s="96"/>
      <c r="W531" s="96"/>
      <c r="X531" s="96"/>
      <c r="Y531" s="96"/>
      <c r="Z531" s="96"/>
      <c r="AA531" s="96"/>
      <c r="AB531" s="96"/>
      <c r="AC531" s="96"/>
      <c r="AD531" s="96"/>
      <c r="AE531" s="96"/>
      <c r="AF531" s="96"/>
      <c r="AG531" s="96"/>
      <c r="AH531" s="96"/>
      <c r="AI531" s="96"/>
      <c r="AJ531" s="96"/>
      <c r="AK531" s="96"/>
      <c r="AL531" s="96"/>
      <c r="AM531" s="96"/>
      <c r="AN531" s="96"/>
      <c r="AO531" s="96"/>
      <c r="AP531" s="96"/>
      <c r="AQ531" s="96"/>
    </row>
    <row r="532" spans="1:43">
      <c r="A532" s="96"/>
      <c r="B532" s="96"/>
      <c r="C532" s="96"/>
      <c r="D532" s="96"/>
      <c r="E532" s="96"/>
      <c r="F532" s="96"/>
      <c r="G532" s="96"/>
      <c r="H532" s="96"/>
      <c r="I532" s="96"/>
      <c r="J532" s="96"/>
      <c r="K532" s="96"/>
      <c r="L532" s="96"/>
      <c r="M532" s="96"/>
      <c r="N532" s="96"/>
      <c r="O532" s="96"/>
      <c r="P532" s="96"/>
      <c r="Q532" s="96"/>
      <c r="R532" s="96"/>
      <c r="S532" s="96"/>
      <c r="T532" s="96"/>
      <c r="U532" s="96"/>
      <c r="V532" s="96"/>
      <c r="W532" s="96"/>
      <c r="X532" s="96"/>
      <c r="Y532" s="96"/>
      <c r="Z532" s="96"/>
      <c r="AA532" s="96"/>
      <c r="AB532" s="96"/>
      <c r="AC532" s="96"/>
      <c r="AD532" s="96"/>
      <c r="AE532" s="96"/>
      <c r="AF532" s="96"/>
      <c r="AG532" s="96"/>
      <c r="AH532" s="96"/>
      <c r="AI532" s="96"/>
      <c r="AJ532" s="96"/>
      <c r="AK532" s="96"/>
      <c r="AL532" s="96"/>
      <c r="AM532" s="96"/>
      <c r="AN532" s="96"/>
      <c r="AO532" s="96"/>
      <c r="AP532" s="96"/>
      <c r="AQ532" s="96"/>
    </row>
    <row r="533" spans="1:43">
      <c r="A533" s="96"/>
      <c r="B533" s="96"/>
      <c r="C533" s="96"/>
      <c r="D533" s="96"/>
      <c r="E533" s="96"/>
      <c r="F533" s="96"/>
      <c r="G533" s="96"/>
      <c r="H533" s="96"/>
      <c r="I533" s="96"/>
      <c r="J533" s="96"/>
      <c r="K533" s="96"/>
      <c r="L533" s="96"/>
      <c r="M533" s="96"/>
      <c r="N533" s="96"/>
      <c r="O533" s="96"/>
      <c r="P533" s="96"/>
      <c r="Q533" s="96"/>
      <c r="R533" s="96"/>
      <c r="S533" s="96"/>
      <c r="T533" s="96"/>
      <c r="U533" s="96"/>
      <c r="V533" s="96"/>
      <c r="W533" s="96"/>
      <c r="X533" s="96"/>
      <c r="Y533" s="96"/>
      <c r="Z533" s="96"/>
      <c r="AA533" s="96"/>
      <c r="AB533" s="96"/>
      <c r="AC533" s="96"/>
      <c r="AD533" s="96"/>
      <c r="AE533" s="96"/>
      <c r="AF533" s="96"/>
      <c r="AG533" s="96"/>
      <c r="AH533" s="96"/>
      <c r="AI533" s="96"/>
      <c r="AJ533" s="96"/>
      <c r="AK533" s="96"/>
      <c r="AL533" s="96"/>
      <c r="AM533" s="96"/>
      <c r="AN533" s="96"/>
      <c r="AO533" s="96"/>
      <c r="AP533" s="96"/>
      <c r="AQ533" s="96"/>
    </row>
    <row r="534" spans="1:43">
      <c r="A534" s="96"/>
      <c r="B534" s="96"/>
      <c r="C534" s="96"/>
      <c r="D534" s="96"/>
      <c r="E534" s="96"/>
      <c r="F534" s="96"/>
      <c r="G534" s="96"/>
      <c r="H534" s="96"/>
      <c r="I534" s="96"/>
      <c r="J534" s="96"/>
      <c r="K534" s="96"/>
      <c r="L534" s="96"/>
      <c r="M534" s="96"/>
      <c r="N534" s="96"/>
      <c r="O534" s="96"/>
      <c r="P534" s="96"/>
      <c r="Q534" s="96"/>
      <c r="R534" s="96"/>
      <c r="S534" s="96"/>
      <c r="T534" s="96"/>
      <c r="U534" s="96"/>
      <c r="V534" s="96"/>
      <c r="W534" s="96"/>
      <c r="X534" s="96"/>
      <c r="Y534" s="96"/>
      <c r="Z534" s="96"/>
      <c r="AA534" s="96"/>
      <c r="AB534" s="96"/>
      <c r="AC534" s="96"/>
      <c r="AD534" s="96"/>
      <c r="AE534" s="96"/>
      <c r="AF534" s="96"/>
      <c r="AG534" s="96"/>
      <c r="AH534" s="96"/>
      <c r="AI534" s="96"/>
      <c r="AJ534" s="96"/>
      <c r="AK534" s="96"/>
      <c r="AL534" s="96"/>
      <c r="AM534" s="96"/>
      <c r="AN534" s="96"/>
      <c r="AO534" s="96"/>
      <c r="AP534" s="96"/>
      <c r="AQ534" s="96"/>
    </row>
    <row r="535" spans="1:43">
      <c r="A535" s="96"/>
      <c r="B535" s="96"/>
      <c r="C535" s="96"/>
      <c r="D535" s="96"/>
      <c r="E535" s="96"/>
      <c r="F535" s="96"/>
      <c r="G535" s="96"/>
      <c r="H535" s="96"/>
      <c r="I535" s="96"/>
      <c r="J535" s="96"/>
      <c r="K535" s="96"/>
      <c r="L535" s="96"/>
      <c r="M535" s="96"/>
      <c r="N535" s="96"/>
      <c r="O535" s="96"/>
      <c r="P535" s="96"/>
      <c r="Q535" s="96"/>
      <c r="R535" s="96"/>
      <c r="S535" s="96"/>
      <c r="T535" s="96"/>
      <c r="U535" s="96"/>
      <c r="V535" s="96"/>
      <c r="W535" s="96"/>
      <c r="X535" s="96"/>
      <c r="Y535" s="96"/>
      <c r="Z535" s="96"/>
      <c r="AA535" s="96"/>
      <c r="AB535" s="96"/>
      <c r="AC535" s="96"/>
      <c r="AD535" s="96"/>
      <c r="AE535" s="96"/>
      <c r="AF535" s="96"/>
      <c r="AG535" s="96"/>
      <c r="AH535" s="96"/>
      <c r="AI535" s="96"/>
      <c r="AJ535" s="96"/>
      <c r="AK535" s="96"/>
      <c r="AL535" s="96"/>
      <c r="AM535" s="96"/>
      <c r="AN535" s="96"/>
      <c r="AO535" s="96"/>
      <c r="AP535" s="96"/>
      <c r="AQ535" s="96"/>
    </row>
    <row r="536" spans="1:43">
      <c r="A536" s="96"/>
      <c r="B536" s="96"/>
      <c r="C536" s="96"/>
      <c r="D536" s="96"/>
      <c r="E536" s="96"/>
      <c r="F536" s="96"/>
      <c r="G536" s="96"/>
      <c r="H536" s="96"/>
      <c r="I536" s="96"/>
      <c r="J536" s="96"/>
      <c r="K536" s="96"/>
      <c r="L536" s="96"/>
      <c r="M536" s="96"/>
      <c r="N536" s="96"/>
      <c r="O536" s="96"/>
      <c r="P536" s="96"/>
      <c r="Q536" s="96"/>
      <c r="R536" s="96"/>
      <c r="S536" s="96"/>
      <c r="T536" s="96"/>
      <c r="U536" s="96"/>
      <c r="V536" s="96"/>
      <c r="W536" s="96"/>
      <c r="X536" s="96"/>
      <c r="Y536" s="96"/>
      <c r="Z536" s="96"/>
      <c r="AA536" s="96"/>
      <c r="AB536" s="96"/>
      <c r="AC536" s="96"/>
      <c r="AD536" s="96"/>
      <c r="AE536" s="96"/>
      <c r="AF536" s="96"/>
      <c r="AG536" s="96"/>
      <c r="AH536" s="96"/>
      <c r="AI536" s="96"/>
      <c r="AJ536" s="96"/>
      <c r="AK536" s="96"/>
      <c r="AL536" s="96"/>
      <c r="AM536" s="96"/>
      <c r="AN536" s="96"/>
      <c r="AO536" s="96"/>
      <c r="AP536" s="96"/>
      <c r="AQ536" s="96"/>
    </row>
    <row r="537" spans="1:43">
      <c r="A537" s="96"/>
      <c r="B537" s="96"/>
      <c r="C537" s="96"/>
      <c r="D537" s="96"/>
      <c r="E537" s="96"/>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row>
    <row r="538" spans="1:43">
      <c r="A538" s="96"/>
      <c r="B538" s="96"/>
      <c r="C538" s="96"/>
      <c r="D538" s="96"/>
      <c r="E538" s="96"/>
      <c r="F538" s="96"/>
      <c r="G538" s="96"/>
      <c r="H538" s="96"/>
      <c r="I538" s="96"/>
      <c r="J538" s="96"/>
      <c r="K538" s="96"/>
      <c r="L538" s="96"/>
      <c r="M538" s="96"/>
      <c r="N538" s="96"/>
      <c r="O538" s="96"/>
      <c r="P538" s="96"/>
      <c r="Q538" s="96"/>
      <c r="R538" s="96"/>
      <c r="S538" s="96"/>
      <c r="T538" s="96"/>
      <c r="U538" s="96"/>
      <c r="V538" s="96"/>
      <c r="W538" s="96"/>
      <c r="X538" s="96"/>
      <c r="Y538" s="96"/>
      <c r="Z538" s="96"/>
      <c r="AA538" s="96"/>
      <c r="AB538" s="96"/>
      <c r="AC538" s="96"/>
      <c r="AD538" s="96"/>
      <c r="AE538" s="96"/>
      <c r="AF538" s="96"/>
      <c r="AG538" s="96"/>
      <c r="AH538" s="96"/>
      <c r="AI538" s="96"/>
      <c r="AJ538" s="96"/>
      <c r="AK538" s="96"/>
      <c r="AL538" s="96"/>
      <c r="AM538" s="96"/>
      <c r="AN538" s="96"/>
      <c r="AO538" s="96"/>
      <c r="AP538" s="96"/>
      <c r="AQ538" s="96"/>
    </row>
    <row r="539" spans="1:43">
      <c r="A539" s="96"/>
      <c r="B539" s="96"/>
      <c r="C539" s="96"/>
      <c r="D539" s="96"/>
      <c r="E539" s="96"/>
      <c r="F539" s="96"/>
      <c r="G539" s="96"/>
      <c r="H539" s="96"/>
      <c r="I539" s="96"/>
      <c r="J539" s="96"/>
      <c r="K539" s="96"/>
      <c r="L539" s="96"/>
      <c r="M539" s="96"/>
      <c r="N539" s="96"/>
      <c r="O539" s="96"/>
      <c r="P539" s="96"/>
      <c r="Q539" s="96"/>
      <c r="R539" s="96"/>
      <c r="S539" s="96"/>
      <c r="T539" s="96"/>
      <c r="U539" s="96"/>
      <c r="V539" s="96"/>
      <c r="W539" s="96"/>
      <c r="X539" s="96"/>
      <c r="Y539" s="96"/>
      <c r="Z539" s="96"/>
      <c r="AA539" s="96"/>
      <c r="AB539" s="96"/>
      <c r="AC539" s="96"/>
      <c r="AD539" s="96"/>
      <c r="AE539" s="96"/>
      <c r="AF539" s="96"/>
      <c r="AG539" s="96"/>
      <c r="AH539" s="96"/>
      <c r="AI539" s="96"/>
      <c r="AJ539" s="96"/>
      <c r="AK539" s="96"/>
      <c r="AL539" s="96"/>
      <c r="AM539" s="96"/>
      <c r="AN539" s="96"/>
      <c r="AO539" s="96"/>
      <c r="AP539" s="96"/>
      <c r="AQ539" s="96"/>
    </row>
    <row r="540" spans="1:43">
      <c r="A540" s="96"/>
      <c r="B540" s="96"/>
      <c r="C540" s="96"/>
      <c r="D540" s="96"/>
      <c r="E540" s="96"/>
      <c r="F540" s="96"/>
      <c r="G540" s="96"/>
      <c r="H540" s="96"/>
      <c r="I540" s="96"/>
      <c r="J540" s="96"/>
      <c r="K540" s="96"/>
      <c r="L540" s="96"/>
      <c r="M540" s="96"/>
      <c r="N540" s="96"/>
      <c r="O540" s="96"/>
      <c r="P540" s="96"/>
      <c r="Q540" s="96"/>
      <c r="R540" s="96"/>
      <c r="S540" s="96"/>
      <c r="T540" s="96"/>
      <c r="U540" s="96"/>
      <c r="V540" s="96"/>
      <c r="W540" s="96"/>
      <c r="X540" s="96"/>
      <c r="Y540" s="96"/>
      <c r="Z540" s="96"/>
      <c r="AA540" s="96"/>
      <c r="AB540" s="96"/>
      <c r="AC540" s="96"/>
      <c r="AD540" s="96"/>
      <c r="AE540" s="96"/>
      <c r="AF540" s="96"/>
      <c r="AG540" s="96"/>
      <c r="AH540" s="96"/>
      <c r="AI540" s="96"/>
      <c r="AJ540" s="96"/>
      <c r="AK540" s="96"/>
      <c r="AL540" s="96"/>
      <c r="AM540" s="96"/>
      <c r="AN540" s="96"/>
      <c r="AO540" s="96"/>
      <c r="AP540" s="96"/>
      <c r="AQ540" s="96"/>
    </row>
    <row r="541" spans="1:43">
      <c r="A541" s="96"/>
      <c r="B541" s="96"/>
      <c r="C541" s="96"/>
      <c r="D541" s="96"/>
      <c r="E541" s="96"/>
      <c r="F541" s="96"/>
      <c r="G541" s="96"/>
      <c r="H541" s="96"/>
      <c r="I541" s="96"/>
      <c r="J541" s="96"/>
      <c r="K541" s="96"/>
      <c r="L541" s="96"/>
      <c r="M541" s="96"/>
      <c r="N541" s="96"/>
      <c r="O541" s="96"/>
      <c r="P541" s="96"/>
      <c r="Q541" s="96"/>
      <c r="R541" s="96"/>
      <c r="S541" s="96"/>
      <c r="T541" s="96"/>
      <c r="U541" s="96"/>
      <c r="V541" s="96"/>
      <c r="W541" s="96"/>
      <c r="X541" s="96"/>
      <c r="Y541" s="96"/>
      <c r="Z541" s="96"/>
      <c r="AA541" s="96"/>
      <c r="AB541" s="96"/>
      <c r="AC541" s="96"/>
      <c r="AD541" s="96"/>
      <c r="AE541" s="96"/>
      <c r="AF541" s="96"/>
      <c r="AG541" s="96"/>
      <c r="AH541" s="96"/>
      <c r="AI541" s="96"/>
      <c r="AJ541" s="96"/>
      <c r="AK541" s="96"/>
      <c r="AL541" s="96"/>
      <c r="AM541" s="96"/>
      <c r="AN541" s="96"/>
      <c r="AO541" s="96"/>
      <c r="AP541" s="96"/>
      <c r="AQ541" s="96"/>
    </row>
    <row r="542" spans="1:43">
      <c r="A542" s="96"/>
      <c r="B542" s="96"/>
      <c r="C542" s="96"/>
      <c r="D542" s="96"/>
      <c r="E542" s="96"/>
      <c r="F542" s="96"/>
      <c r="G542" s="96"/>
      <c r="H542" s="96"/>
      <c r="I542" s="96"/>
      <c r="J542" s="96"/>
      <c r="K542" s="96"/>
      <c r="L542" s="96"/>
      <c r="M542" s="96"/>
      <c r="N542" s="96"/>
      <c r="O542" s="96"/>
      <c r="P542" s="96"/>
      <c r="Q542" s="96"/>
      <c r="R542" s="96"/>
      <c r="S542" s="96"/>
      <c r="T542" s="96"/>
      <c r="U542" s="96"/>
      <c r="V542" s="96"/>
      <c r="W542" s="96"/>
      <c r="X542" s="96"/>
      <c r="Y542" s="96"/>
      <c r="Z542" s="96"/>
      <c r="AA542" s="96"/>
      <c r="AB542" s="96"/>
      <c r="AC542" s="96"/>
      <c r="AD542" s="96"/>
      <c r="AE542" s="96"/>
      <c r="AF542" s="96"/>
      <c r="AG542" s="96"/>
      <c r="AH542" s="96"/>
      <c r="AI542" s="96"/>
      <c r="AJ542" s="96"/>
      <c r="AK542" s="96"/>
      <c r="AL542" s="96"/>
      <c r="AM542" s="96"/>
      <c r="AN542" s="96"/>
      <c r="AO542" s="96"/>
      <c r="AP542" s="96"/>
      <c r="AQ542" s="96"/>
    </row>
    <row r="543" spans="1:43">
      <c r="A543" s="96"/>
      <c r="B543" s="96"/>
      <c r="C543" s="96"/>
      <c r="D543" s="96"/>
      <c r="E543" s="96"/>
      <c r="F543" s="96"/>
      <c r="G543" s="96"/>
      <c r="H543" s="96"/>
      <c r="I543" s="96"/>
      <c r="J543" s="96"/>
      <c r="K543" s="96"/>
      <c r="L543" s="96"/>
      <c r="M543" s="96"/>
      <c r="N543" s="96"/>
      <c r="O543" s="96"/>
      <c r="P543" s="96"/>
      <c r="Q543" s="96"/>
      <c r="R543" s="96"/>
      <c r="S543" s="96"/>
      <c r="T543" s="96"/>
      <c r="U543" s="96"/>
      <c r="V543" s="96"/>
      <c r="W543" s="96"/>
      <c r="X543" s="96"/>
      <c r="Y543" s="96"/>
      <c r="Z543" s="96"/>
      <c r="AA543" s="96"/>
      <c r="AB543" s="96"/>
      <c r="AC543" s="96"/>
      <c r="AD543" s="96"/>
      <c r="AE543" s="96"/>
      <c r="AF543" s="96"/>
      <c r="AG543" s="96"/>
      <c r="AH543" s="96"/>
      <c r="AI543" s="96"/>
      <c r="AJ543" s="96"/>
      <c r="AK543" s="96"/>
      <c r="AL543" s="96"/>
      <c r="AM543" s="96"/>
      <c r="AN543" s="96"/>
      <c r="AO543" s="96"/>
      <c r="AP543" s="96"/>
      <c r="AQ543" s="96"/>
    </row>
    <row r="544" spans="1:43">
      <c r="A544" s="96"/>
      <c r="B544" s="96"/>
      <c r="C544" s="96"/>
      <c r="D544" s="96"/>
      <c r="E544" s="96"/>
      <c r="F544" s="96"/>
      <c r="G544" s="96"/>
      <c r="H544" s="96"/>
      <c r="I544" s="96"/>
      <c r="J544" s="96"/>
      <c r="K544" s="96"/>
      <c r="L544" s="96"/>
      <c r="M544" s="96"/>
      <c r="N544" s="96"/>
      <c r="O544" s="96"/>
      <c r="P544" s="96"/>
      <c r="Q544" s="96"/>
      <c r="R544" s="96"/>
      <c r="S544" s="96"/>
      <c r="T544" s="96"/>
      <c r="U544" s="96"/>
      <c r="V544" s="96"/>
      <c r="W544" s="96"/>
      <c r="X544" s="96"/>
      <c r="Y544" s="96"/>
      <c r="Z544" s="96"/>
      <c r="AA544" s="96"/>
      <c r="AB544" s="96"/>
      <c r="AC544" s="96"/>
      <c r="AD544" s="96"/>
      <c r="AE544" s="96"/>
      <c r="AF544" s="96"/>
      <c r="AG544" s="96"/>
      <c r="AH544" s="96"/>
      <c r="AI544" s="96"/>
      <c r="AJ544" s="96"/>
      <c r="AK544" s="96"/>
      <c r="AL544" s="96"/>
      <c r="AM544" s="96"/>
      <c r="AN544" s="96"/>
      <c r="AO544" s="96"/>
      <c r="AP544" s="96"/>
      <c r="AQ544" s="96"/>
    </row>
    <row r="545" spans="1:43">
      <c r="A545" s="96"/>
      <c r="B545" s="96"/>
      <c r="C545" s="96"/>
      <c r="D545" s="96"/>
      <c r="E545" s="96"/>
      <c r="F545" s="96"/>
      <c r="G545" s="96"/>
      <c r="H545" s="96"/>
      <c r="I545" s="96"/>
      <c r="J545" s="96"/>
      <c r="K545" s="96"/>
      <c r="L545" s="96"/>
      <c r="M545" s="96"/>
      <c r="N545" s="96"/>
      <c r="O545" s="96"/>
      <c r="P545" s="96"/>
      <c r="Q545" s="96"/>
      <c r="R545" s="96"/>
      <c r="S545" s="96"/>
      <c r="T545" s="96"/>
      <c r="U545" s="96"/>
      <c r="V545" s="96"/>
      <c r="W545" s="96"/>
      <c r="X545" s="96"/>
      <c r="Y545" s="96"/>
      <c r="Z545" s="96"/>
      <c r="AA545" s="96"/>
      <c r="AB545" s="96"/>
      <c r="AC545" s="96"/>
      <c r="AD545" s="96"/>
      <c r="AE545" s="96"/>
      <c r="AF545" s="96"/>
      <c r="AG545" s="96"/>
      <c r="AH545" s="96"/>
      <c r="AI545" s="96"/>
      <c r="AJ545" s="96"/>
      <c r="AK545" s="96"/>
      <c r="AL545" s="96"/>
      <c r="AM545" s="96"/>
      <c r="AN545" s="96"/>
      <c r="AO545" s="96"/>
      <c r="AP545" s="96"/>
      <c r="AQ545" s="96"/>
    </row>
    <row r="546" spans="1:43">
      <c r="A546" s="96"/>
      <c r="B546" s="96"/>
      <c r="C546" s="96"/>
      <c r="D546" s="96"/>
      <c r="E546" s="96"/>
      <c r="F546" s="96"/>
      <c r="G546" s="96"/>
      <c r="H546" s="96"/>
      <c r="I546" s="96"/>
      <c r="J546" s="96"/>
      <c r="K546" s="96"/>
      <c r="L546" s="96"/>
      <c r="M546" s="96"/>
      <c r="N546" s="96"/>
      <c r="O546" s="96"/>
      <c r="P546" s="96"/>
      <c r="Q546" s="96"/>
      <c r="R546" s="96"/>
      <c r="S546" s="96"/>
      <c r="T546" s="96"/>
      <c r="U546" s="96"/>
      <c r="V546" s="96"/>
      <c r="W546" s="96"/>
      <c r="X546" s="96"/>
      <c r="Y546" s="96"/>
      <c r="Z546" s="96"/>
      <c r="AA546" s="96"/>
      <c r="AB546" s="96"/>
      <c r="AC546" s="96"/>
      <c r="AD546" s="96"/>
      <c r="AE546" s="96"/>
      <c r="AF546" s="96"/>
      <c r="AG546" s="96"/>
      <c r="AH546" s="96"/>
      <c r="AI546" s="96"/>
      <c r="AJ546" s="96"/>
      <c r="AK546" s="96"/>
      <c r="AL546" s="96"/>
      <c r="AM546" s="96"/>
      <c r="AN546" s="96"/>
      <c r="AO546" s="96"/>
      <c r="AP546" s="96"/>
      <c r="AQ546" s="96"/>
    </row>
    <row r="547" spans="1:43">
      <c r="A547" s="96"/>
      <c r="B547" s="96"/>
      <c r="C547" s="96"/>
      <c r="D547" s="96"/>
      <c r="E547" s="96"/>
      <c r="F547" s="96"/>
      <c r="G547" s="96"/>
      <c r="H547" s="96"/>
      <c r="I547" s="96"/>
      <c r="J547" s="96"/>
      <c r="K547" s="96"/>
      <c r="L547" s="96"/>
      <c r="M547" s="96"/>
      <c r="N547" s="96"/>
      <c r="O547" s="96"/>
      <c r="P547" s="96"/>
      <c r="Q547" s="96"/>
      <c r="R547" s="96"/>
      <c r="S547" s="96"/>
      <c r="T547" s="96"/>
      <c r="U547" s="96"/>
      <c r="V547" s="96"/>
      <c r="W547" s="96"/>
      <c r="X547" s="96"/>
      <c r="Y547" s="96"/>
      <c r="Z547" s="96"/>
      <c r="AA547" s="96"/>
      <c r="AB547" s="96"/>
      <c r="AC547" s="96"/>
      <c r="AD547" s="96"/>
      <c r="AE547" s="96"/>
      <c r="AF547" s="96"/>
      <c r="AG547" s="96"/>
      <c r="AH547" s="96"/>
      <c r="AI547" s="96"/>
      <c r="AJ547" s="96"/>
      <c r="AK547" s="96"/>
      <c r="AL547" s="96"/>
      <c r="AM547" s="96"/>
      <c r="AN547" s="96"/>
      <c r="AO547" s="96"/>
      <c r="AP547" s="96"/>
      <c r="AQ547" s="96"/>
    </row>
    <row r="548" spans="1:43">
      <c r="A548" s="96"/>
      <c r="B548" s="96"/>
      <c r="C548" s="96"/>
      <c r="D548" s="96"/>
      <c r="E548" s="96"/>
      <c r="F548" s="96"/>
      <c r="G548" s="96"/>
      <c r="H548" s="96"/>
      <c r="I548" s="96"/>
      <c r="J548" s="96"/>
      <c r="K548" s="96"/>
      <c r="L548" s="96"/>
      <c r="M548" s="96"/>
      <c r="N548" s="96"/>
      <c r="O548" s="96"/>
      <c r="P548" s="96"/>
      <c r="Q548" s="96"/>
      <c r="R548" s="96"/>
      <c r="S548" s="96"/>
      <c r="T548" s="96"/>
      <c r="U548" s="96"/>
      <c r="V548" s="96"/>
      <c r="W548" s="96"/>
      <c r="X548" s="96"/>
      <c r="Y548" s="96"/>
      <c r="Z548" s="96"/>
      <c r="AA548" s="96"/>
      <c r="AB548" s="96"/>
      <c r="AC548" s="96"/>
      <c r="AD548" s="96"/>
      <c r="AE548" s="96"/>
      <c r="AF548" s="96"/>
      <c r="AG548" s="96"/>
      <c r="AH548" s="96"/>
      <c r="AI548" s="96"/>
      <c r="AJ548" s="96"/>
      <c r="AK548" s="96"/>
      <c r="AL548" s="96"/>
      <c r="AM548" s="96"/>
      <c r="AN548" s="96"/>
      <c r="AO548" s="96"/>
      <c r="AP548" s="96"/>
      <c r="AQ548" s="96"/>
    </row>
    <row r="549" spans="1:43">
      <c r="A549" s="96"/>
      <c r="B549" s="96"/>
      <c r="C549" s="96"/>
      <c r="D549" s="96"/>
      <c r="E549" s="96"/>
      <c r="F549" s="96"/>
      <c r="G549" s="96"/>
      <c r="H549" s="96"/>
      <c r="I549" s="96"/>
      <c r="J549" s="96"/>
      <c r="K549" s="96"/>
      <c r="L549" s="96"/>
      <c r="M549" s="96"/>
      <c r="N549" s="96"/>
      <c r="O549" s="96"/>
      <c r="P549" s="96"/>
      <c r="Q549" s="96"/>
      <c r="R549" s="96"/>
      <c r="S549" s="96"/>
      <c r="T549" s="96"/>
      <c r="U549" s="96"/>
      <c r="V549" s="96"/>
      <c r="W549" s="96"/>
      <c r="X549" s="96"/>
      <c r="Y549" s="96"/>
      <c r="Z549" s="96"/>
      <c r="AA549" s="96"/>
      <c r="AB549" s="96"/>
      <c r="AC549" s="96"/>
      <c r="AD549" s="96"/>
      <c r="AE549" s="96"/>
      <c r="AF549" s="96"/>
      <c r="AG549" s="96"/>
      <c r="AH549" s="96"/>
      <c r="AI549" s="96"/>
      <c r="AJ549" s="96"/>
      <c r="AK549" s="96"/>
      <c r="AL549" s="96"/>
      <c r="AM549" s="96"/>
      <c r="AN549" s="96"/>
      <c r="AO549" s="96"/>
      <c r="AP549" s="96"/>
      <c r="AQ549" s="96"/>
    </row>
    <row r="550" spans="1:43">
      <c r="A550" s="96"/>
      <c r="B550" s="96"/>
      <c r="C550" s="96"/>
      <c r="D550" s="96"/>
      <c r="E550" s="96"/>
      <c r="F550" s="96"/>
      <c r="G550" s="96"/>
      <c r="H550" s="96"/>
      <c r="I550" s="96"/>
      <c r="J550" s="96"/>
      <c r="K550" s="96"/>
      <c r="L550" s="96"/>
      <c r="M550" s="96"/>
      <c r="N550" s="96"/>
      <c r="O550" s="96"/>
      <c r="P550" s="96"/>
      <c r="Q550" s="96"/>
      <c r="R550" s="96"/>
      <c r="S550" s="96"/>
      <c r="T550" s="96"/>
      <c r="U550" s="96"/>
      <c r="V550" s="96"/>
      <c r="W550" s="96"/>
      <c r="X550" s="96"/>
      <c r="Y550" s="96"/>
      <c r="Z550" s="96"/>
      <c r="AA550" s="96"/>
      <c r="AB550" s="96"/>
      <c r="AC550" s="96"/>
      <c r="AD550" s="96"/>
      <c r="AE550" s="96"/>
      <c r="AF550" s="96"/>
      <c r="AG550" s="96"/>
      <c r="AH550" s="96"/>
      <c r="AI550" s="96"/>
      <c r="AJ550" s="96"/>
      <c r="AK550" s="96"/>
      <c r="AL550" s="96"/>
      <c r="AM550" s="96"/>
      <c r="AN550" s="96"/>
      <c r="AO550" s="96"/>
      <c r="AP550" s="96"/>
      <c r="AQ550" s="96"/>
    </row>
    <row r="551" spans="1:43">
      <c r="A551" s="96"/>
      <c r="B551" s="96"/>
      <c r="C551" s="96"/>
      <c r="D551" s="96"/>
      <c r="E551" s="96"/>
      <c r="F551" s="96"/>
      <c r="G551" s="96"/>
      <c r="H551" s="96"/>
      <c r="I551" s="96"/>
      <c r="J551" s="96"/>
      <c r="K551" s="96"/>
      <c r="L551" s="96"/>
      <c r="M551" s="96"/>
      <c r="N551" s="96"/>
      <c r="O551" s="96"/>
      <c r="P551" s="96"/>
      <c r="Q551" s="96"/>
      <c r="R551" s="96"/>
      <c r="S551" s="96"/>
      <c r="T551" s="96"/>
      <c r="U551" s="96"/>
      <c r="V551" s="96"/>
      <c r="W551" s="96"/>
      <c r="X551" s="96"/>
      <c r="Y551" s="96"/>
      <c r="Z551" s="96"/>
      <c r="AA551" s="96"/>
      <c r="AB551" s="96"/>
      <c r="AC551" s="96"/>
      <c r="AD551" s="96"/>
      <c r="AE551" s="96"/>
      <c r="AF551" s="96"/>
      <c r="AG551" s="96"/>
      <c r="AH551" s="96"/>
      <c r="AI551" s="96"/>
      <c r="AJ551" s="96"/>
      <c r="AK551" s="96"/>
      <c r="AL551" s="96"/>
      <c r="AM551" s="96"/>
      <c r="AN551" s="96"/>
      <c r="AO551" s="96"/>
      <c r="AP551" s="96"/>
      <c r="AQ551" s="96"/>
    </row>
    <row r="552" spans="1:43">
      <c r="A552" s="96"/>
      <c r="B552" s="96"/>
      <c r="C552" s="96"/>
      <c r="D552" s="96"/>
      <c r="E552" s="96"/>
      <c r="F552" s="96"/>
      <c r="G552" s="96"/>
      <c r="H552" s="96"/>
      <c r="I552" s="96"/>
      <c r="J552" s="96"/>
      <c r="K552" s="96"/>
      <c r="L552" s="96"/>
      <c r="M552" s="96"/>
      <c r="N552" s="96"/>
      <c r="O552" s="96"/>
      <c r="P552" s="96"/>
      <c r="Q552" s="96"/>
      <c r="R552" s="96"/>
      <c r="S552" s="96"/>
      <c r="T552" s="96"/>
      <c r="U552" s="96"/>
      <c r="V552" s="96"/>
      <c r="W552" s="96"/>
      <c r="X552" s="96"/>
      <c r="Y552" s="96"/>
      <c r="Z552" s="96"/>
      <c r="AA552" s="96"/>
      <c r="AB552" s="96"/>
      <c r="AC552" s="96"/>
      <c r="AD552" s="96"/>
      <c r="AE552" s="96"/>
      <c r="AF552" s="96"/>
      <c r="AG552" s="96"/>
      <c r="AH552" s="96"/>
      <c r="AI552" s="96"/>
      <c r="AJ552" s="96"/>
      <c r="AK552" s="96"/>
      <c r="AL552" s="96"/>
      <c r="AM552" s="96"/>
      <c r="AN552" s="96"/>
      <c r="AO552" s="96"/>
      <c r="AP552" s="96"/>
      <c r="AQ552" s="96"/>
    </row>
    <row r="553" spans="1:43">
      <c r="A553" s="96"/>
      <c r="B553" s="96"/>
      <c r="C553" s="96"/>
      <c r="D553" s="96"/>
      <c r="E553" s="96"/>
      <c r="F553" s="96"/>
      <c r="G553" s="96"/>
      <c r="H553" s="96"/>
      <c r="I553" s="96"/>
      <c r="J553" s="96"/>
      <c r="K553" s="96"/>
      <c r="L553" s="96"/>
      <c r="M553" s="96"/>
      <c r="N553" s="96"/>
      <c r="O553" s="96"/>
      <c r="P553" s="96"/>
      <c r="Q553" s="96"/>
      <c r="R553" s="96"/>
      <c r="S553" s="96"/>
      <c r="T553" s="96"/>
      <c r="U553" s="96"/>
      <c r="V553" s="96"/>
      <c r="W553" s="96"/>
      <c r="X553" s="96"/>
      <c r="Y553" s="96"/>
      <c r="Z553" s="96"/>
      <c r="AA553" s="96"/>
      <c r="AB553" s="96"/>
      <c r="AC553" s="96"/>
      <c r="AD553" s="96"/>
      <c r="AE553" s="96"/>
      <c r="AF553" s="96"/>
      <c r="AG553" s="96"/>
      <c r="AH553" s="96"/>
      <c r="AI553" s="96"/>
      <c r="AJ553" s="96"/>
      <c r="AK553" s="96"/>
      <c r="AL553" s="96"/>
      <c r="AM553" s="96"/>
      <c r="AN553" s="96"/>
      <c r="AO553" s="96"/>
      <c r="AP553" s="96"/>
      <c r="AQ553" s="96"/>
    </row>
    <row r="554" spans="1:43">
      <c r="A554" s="96"/>
      <c r="B554" s="96"/>
      <c r="C554" s="96"/>
      <c r="D554" s="96"/>
      <c r="E554" s="96"/>
      <c r="F554" s="96"/>
      <c r="G554" s="96"/>
      <c r="H554" s="96"/>
      <c r="I554" s="96"/>
      <c r="J554" s="96"/>
      <c r="K554" s="96"/>
      <c r="L554" s="96"/>
      <c r="M554" s="96"/>
      <c r="N554" s="96"/>
      <c r="O554" s="96"/>
      <c r="P554" s="96"/>
      <c r="Q554" s="96"/>
      <c r="R554" s="96"/>
      <c r="S554" s="96"/>
      <c r="T554" s="96"/>
      <c r="U554" s="96"/>
      <c r="V554" s="96"/>
      <c r="W554" s="96"/>
      <c r="X554" s="96"/>
      <c r="Y554" s="96"/>
      <c r="Z554" s="96"/>
      <c r="AA554" s="96"/>
      <c r="AB554" s="96"/>
      <c r="AC554" s="96"/>
      <c r="AD554" s="96"/>
      <c r="AE554" s="96"/>
      <c r="AF554" s="96"/>
      <c r="AG554" s="96"/>
      <c r="AH554" s="96"/>
      <c r="AI554" s="96"/>
      <c r="AJ554" s="96"/>
      <c r="AK554" s="96"/>
      <c r="AL554" s="96"/>
      <c r="AM554" s="96"/>
      <c r="AN554" s="96"/>
      <c r="AO554" s="96"/>
      <c r="AP554" s="96"/>
      <c r="AQ554" s="96"/>
    </row>
    <row r="555" spans="1:43">
      <c r="A555" s="96"/>
      <c r="B555" s="96"/>
      <c r="C555" s="96"/>
      <c r="D555" s="96"/>
      <c r="E555" s="96"/>
      <c r="F555" s="96"/>
      <c r="G555" s="96"/>
      <c r="H555" s="96"/>
      <c r="I555" s="96"/>
      <c r="J555" s="96"/>
      <c r="K555" s="96"/>
      <c r="L555" s="96"/>
      <c r="M555" s="96"/>
      <c r="N555" s="96"/>
      <c r="O555" s="96"/>
      <c r="P555" s="96"/>
      <c r="Q555" s="96"/>
      <c r="R555" s="96"/>
      <c r="S555" s="96"/>
      <c r="T555" s="96"/>
      <c r="U555" s="96"/>
      <c r="V555" s="96"/>
      <c r="W555" s="96"/>
      <c r="X555" s="96"/>
      <c r="Y555" s="96"/>
      <c r="Z555" s="96"/>
      <c r="AA555" s="96"/>
      <c r="AB555" s="96"/>
      <c r="AC555" s="96"/>
      <c r="AD555" s="96"/>
      <c r="AE555" s="96"/>
      <c r="AF555" s="96"/>
      <c r="AG555" s="96"/>
      <c r="AH555" s="96"/>
      <c r="AI555" s="96"/>
      <c r="AJ555" s="96"/>
      <c r="AK555" s="96"/>
      <c r="AL555" s="96"/>
      <c r="AM555" s="96"/>
      <c r="AN555" s="96"/>
      <c r="AO555" s="96"/>
      <c r="AP555" s="96"/>
      <c r="AQ555" s="96"/>
    </row>
    <row r="556" spans="1:43">
      <c r="A556" s="96"/>
      <c r="B556" s="96"/>
      <c r="C556" s="96"/>
      <c r="D556" s="96"/>
      <c r="E556" s="96"/>
      <c r="F556" s="96"/>
      <c r="G556" s="96"/>
      <c r="H556" s="96"/>
      <c r="I556" s="96"/>
      <c r="J556" s="96"/>
      <c r="K556" s="96"/>
      <c r="L556" s="96"/>
      <c r="M556" s="96"/>
      <c r="N556" s="96"/>
      <c r="O556" s="96"/>
      <c r="P556" s="96"/>
      <c r="Q556" s="96"/>
      <c r="R556" s="96"/>
      <c r="S556" s="96"/>
      <c r="T556" s="96"/>
      <c r="U556" s="96"/>
      <c r="V556" s="96"/>
      <c r="W556" s="96"/>
      <c r="X556" s="96"/>
      <c r="Y556" s="96"/>
      <c r="Z556" s="96"/>
      <c r="AA556" s="96"/>
      <c r="AB556" s="96"/>
      <c r="AC556" s="96"/>
      <c r="AD556" s="96"/>
      <c r="AE556" s="96"/>
      <c r="AF556" s="96"/>
      <c r="AG556" s="96"/>
      <c r="AH556" s="96"/>
      <c r="AI556" s="96"/>
      <c r="AJ556" s="96"/>
      <c r="AK556" s="96"/>
      <c r="AL556" s="96"/>
      <c r="AM556" s="96"/>
      <c r="AN556" s="96"/>
      <c r="AO556" s="96"/>
      <c r="AP556" s="96"/>
      <c r="AQ556" s="96"/>
    </row>
    <row r="557" spans="1:43">
      <c r="A557" s="96"/>
      <c r="B557" s="96"/>
      <c r="C557" s="96"/>
      <c r="D557" s="96"/>
      <c r="E557" s="96"/>
      <c r="F557" s="96"/>
      <c r="G557" s="96"/>
      <c r="H557" s="96"/>
      <c r="I557" s="96"/>
      <c r="J557" s="96"/>
      <c r="K557" s="96"/>
      <c r="L557" s="96"/>
      <c r="M557" s="96"/>
      <c r="N557" s="96"/>
      <c r="O557" s="96"/>
      <c r="P557" s="96"/>
      <c r="Q557" s="96"/>
      <c r="R557" s="96"/>
      <c r="S557" s="96"/>
      <c r="T557" s="96"/>
      <c r="U557" s="96"/>
      <c r="V557" s="96"/>
      <c r="W557" s="96"/>
      <c r="X557" s="96"/>
      <c r="Y557" s="96"/>
      <c r="Z557" s="96"/>
      <c r="AA557" s="96"/>
      <c r="AB557" s="96"/>
      <c r="AC557" s="96"/>
      <c r="AD557" s="96"/>
      <c r="AE557" s="96"/>
      <c r="AF557" s="96"/>
      <c r="AG557" s="96"/>
      <c r="AH557" s="96"/>
      <c r="AI557" s="96"/>
      <c r="AJ557" s="96"/>
      <c r="AK557" s="96"/>
      <c r="AL557" s="96"/>
      <c r="AM557" s="96"/>
      <c r="AN557" s="96"/>
      <c r="AO557" s="96"/>
      <c r="AP557" s="96"/>
      <c r="AQ557" s="96"/>
    </row>
    <row r="558" spans="1:43">
      <c r="A558" s="96"/>
      <c r="B558" s="96"/>
      <c r="C558" s="96"/>
      <c r="D558" s="96"/>
      <c r="E558" s="96"/>
      <c r="F558" s="96"/>
      <c r="G558" s="96"/>
      <c r="H558" s="96"/>
      <c r="I558" s="96"/>
      <c r="J558" s="96"/>
      <c r="K558" s="96"/>
      <c r="L558" s="96"/>
      <c r="M558" s="96"/>
      <c r="N558" s="96"/>
      <c r="O558" s="96"/>
      <c r="P558" s="96"/>
      <c r="Q558" s="96"/>
      <c r="R558" s="96"/>
      <c r="S558" s="96"/>
      <c r="T558" s="96"/>
      <c r="U558" s="96"/>
      <c r="V558" s="96"/>
      <c r="W558" s="96"/>
      <c r="X558" s="96"/>
      <c r="Y558" s="96"/>
      <c r="Z558" s="96"/>
      <c r="AA558" s="96"/>
      <c r="AB558" s="96"/>
      <c r="AC558" s="96"/>
      <c r="AD558" s="96"/>
      <c r="AE558" s="96"/>
      <c r="AF558" s="96"/>
      <c r="AG558" s="96"/>
      <c r="AH558" s="96"/>
      <c r="AI558" s="96"/>
      <c r="AJ558" s="96"/>
      <c r="AK558" s="96"/>
      <c r="AL558" s="96"/>
      <c r="AM558" s="96"/>
      <c r="AN558" s="96"/>
      <c r="AO558" s="96"/>
      <c r="AP558" s="96"/>
      <c r="AQ558" s="96"/>
    </row>
    <row r="559" spans="1:43">
      <c r="A559" s="96"/>
      <c r="B559" s="96"/>
      <c r="C559" s="96"/>
      <c r="D559" s="96"/>
      <c r="E559" s="96"/>
      <c r="F559" s="96"/>
      <c r="G559" s="96"/>
      <c r="H559" s="96"/>
      <c r="I559" s="96"/>
      <c r="J559" s="96"/>
      <c r="K559" s="96"/>
      <c r="L559" s="96"/>
      <c r="M559" s="96"/>
      <c r="N559" s="96"/>
      <c r="O559" s="96"/>
      <c r="P559" s="96"/>
      <c r="Q559" s="96"/>
      <c r="R559" s="96"/>
      <c r="S559" s="96"/>
      <c r="T559" s="96"/>
      <c r="U559" s="96"/>
      <c r="V559" s="96"/>
      <c r="W559" s="96"/>
      <c r="X559" s="96"/>
      <c r="Y559" s="96"/>
      <c r="Z559" s="96"/>
      <c r="AA559" s="96"/>
      <c r="AB559" s="96"/>
      <c r="AC559" s="96"/>
      <c r="AD559" s="96"/>
      <c r="AE559" s="96"/>
      <c r="AF559" s="96"/>
      <c r="AG559" s="96"/>
      <c r="AH559" s="96"/>
      <c r="AI559" s="96"/>
      <c r="AJ559" s="96"/>
      <c r="AK559" s="96"/>
      <c r="AL559" s="96"/>
      <c r="AM559" s="96"/>
      <c r="AN559" s="96"/>
      <c r="AO559" s="96"/>
      <c r="AP559" s="96"/>
      <c r="AQ559" s="96"/>
    </row>
    <row r="560" spans="1:43">
      <c r="A560" s="96"/>
      <c r="B560" s="96"/>
      <c r="C560" s="96"/>
      <c r="D560" s="96"/>
      <c r="E560" s="96"/>
      <c r="F560" s="96"/>
      <c r="G560" s="96"/>
      <c r="H560" s="96"/>
      <c r="I560" s="96"/>
      <c r="J560" s="96"/>
      <c r="K560" s="96"/>
      <c r="L560" s="96"/>
      <c r="M560" s="96"/>
      <c r="N560" s="96"/>
      <c r="O560" s="96"/>
      <c r="P560" s="96"/>
      <c r="Q560" s="96"/>
      <c r="R560" s="96"/>
      <c r="S560" s="96"/>
      <c r="T560" s="96"/>
      <c r="U560" s="96"/>
      <c r="V560" s="96"/>
      <c r="W560" s="96"/>
      <c r="X560" s="96"/>
      <c r="Y560" s="96"/>
      <c r="Z560" s="96"/>
      <c r="AA560" s="96"/>
      <c r="AB560" s="96"/>
      <c r="AC560" s="96"/>
      <c r="AD560" s="96"/>
      <c r="AE560" s="96"/>
      <c r="AF560" s="96"/>
      <c r="AG560" s="96"/>
      <c r="AH560" s="96"/>
      <c r="AI560" s="96"/>
      <c r="AJ560" s="96"/>
      <c r="AK560" s="96"/>
      <c r="AL560" s="96"/>
      <c r="AM560" s="96"/>
      <c r="AN560" s="96"/>
      <c r="AO560" s="96"/>
      <c r="AP560" s="96"/>
      <c r="AQ560" s="96"/>
    </row>
    <row r="561" spans="1:43">
      <c r="A561" s="96"/>
      <c r="B561" s="96"/>
      <c r="C561" s="96"/>
      <c r="D561" s="96"/>
      <c r="E561" s="96"/>
      <c r="F561" s="96"/>
      <c r="G561" s="96"/>
      <c r="H561" s="96"/>
      <c r="I561" s="96"/>
      <c r="J561" s="96"/>
      <c r="K561" s="96"/>
      <c r="L561" s="96"/>
      <c r="M561" s="96"/>
      <c r="N561" s="96"/>
      <c r="O561" s="96"/>
      <c r="P561" s="96"/>
      <c r="Q561" s="96"/>
      <c r="R561" s="96"/>
      <c r="S561" s="96"/>
      <c r="T561" s="96"/>
      <c r="U561" s="96"/>
      <c r="V561" s="96"/>
      <c r="W561" s="96"/>
      <c r="X561" s="96"/>
      <c r="Y561" s="96"/>
      <c r="Z561" s="96"/>
      <c r="AA561" s="96"/>
      <c r="AB561" s="96"/>
      <c r="AC561" s="96"/>
      <c r="AD561" s="96"/>
      <c r="AE561" s="96"/>
      <c r="AF561" s="96"/>
      <c r="AG561" s="96"/>
      <c r="AH561" s="96"/>
      <c r="AI561" s="96"/>
      <c r="AJ561" s="96"/>
      <c r="AK561" s="96"/>
      <c r="AL561" s="96"/>
      <c r="AM561" s="96"/>
      <c r="AN561" s="96"/>
      <c r="AO561" s="96"/>
      <c r="AP561" s="96"/>
      <c r="AQ561" s="96"/>
    </row>
    <row r="562" spans="1:43">
      <c r="A562" s="96"/>
      <c r="B562" s="96"/>
      <c r="C562" s="96"/>
      <c r="D562" s="96"/>
      <c r="E562" s="96"/>
      <c r="F562" s="96"/>
      <c r="G562" s="96"/>
      <c r="H562" s="96"/>
      <c r="I562" s="96"/>
      <c r="J562" s="96"/>
      <c r="K562" s="96"/>
      <c r="L562" s="96"/>
      <c r="M562" s="96"/>
      <c r="N562" s="96"/>
      <c r="O562" s="96"/>
      <c r="P562" s="96"/>
      <c r="Q562" s="96"/>
      <c r="R562" s="96"/>
      <c r="S562" s="96"/>
      <c r="T562" s="96"/>
      <c r="U562" s="96"/>
      <c r="V562" s="96"/>
      <c r="W562" s="96"/>
      <c r="X562" s="96"/>
      <c r="Y562" s="96"/>
      <c r="Z562" s="96"/>
      <c r="AA562" s="96"/>
      <c r="AB562" s="96"/>
      <c r="AC562" s="96"/>
      <c r="AD562" s="96"/>
      <c r="AE562" s="96"/>
      <c r="AF562" s="96"/>
      <c r="AG562" s="96"/>
      <c r="AH562" s="96"/>
      <c r="AI562" s="96"/>
      <c r="AJ562" s="96"/>
      <c r="AK562" s="96"/>
      <c r="AL562" s="96"/>
      <c r="AM562" s="96"/>
      <c r="AN562" s="96"/>
      <c r="AO562" s="96"/>
      <c r="AP562" s="96"/>
      <c r="AQ562" s="96"/>
    </row>
    <row r="563" spans="1:43">
      <c r="A563" s="96"/>
      <c r="B563" s="96"/>
      <c r="C563" s="96"/>
      <c r="D563" s="96"/>
      <c r="E563" s="96"/>
      <c r="F563" s="96"/>
      <c r="G563" s="96"/>
      <c r="H563" s="96"/>
      <c r="I563" s="96"/>
      <c r="J563" s="96"/>
      <c r="K563" s="96"/>
      <c r="L563" s="96"/>
      <c r="M563" s="96"/>
      <c r="N563" s="96"/>
      <c r="O563" s="96"/>
      <c r="P563" s="96"/>
      <c r="Q563" s="96"/>
      <c r="R563" s="96"/>
      <c r="S563" s="96"/>
      <c r="T563" s="96"/>
      <c r="U563" s="96"/>
      <c r="V563" s="96"/>
      <c r="W563" s="96"/>
      <c r="X563" s="96"/>
      <c r="Y563" s="96"/>
      <c r="Z563" s="96"/>
      <c r="AA563" s="96"/>
      <c r="AB563" s="96"/>
      <c r="AC563" s="96"/>
      <c r="AD563" s="96"/>
      <c r="AE563" s="96"/>
      <c r="AF563" s="96"/>
      <c r="AG563" s="96"/>
      <c r="AH563" s="96"/>
      <c r="AI563" s="96"/>
      <c r="AJ563" s="96"/>
      <c r="AK563" s="96"/>
      <c r="AL563" s="96"/>
      <c r="AM563" s="96"/>
      <c r="AN563" s="96"/>
      <c r="AO563" s="96"/>
      <c r="AP563" s="96"/>
      <c r="AQ563" s="96"/>
    </row>
    <row r="564" spans="1:43">
      <c r="A564" s="96"/>
      <c r="B564" s="96"/>
      <c r="C564" s="96"/>
      <c r="D564" s="96"/>
      <c r="E564" s="96"/>
      <c r="F564" s="96"/>
      <c r="G564" s="96"/>
      <c r="H564" s="96"/>
      <c r="I564" s="96"/>
      <c r="J564" s="96"/>
      <c r="K564" s="96"/>
      <c r="L564" s="96"/>
      <c r="M564" s="96"/>
      <c r="N564" s="96"/>
      <c r="O564" s="96"/>
      <c r="P564" s="96"/>
      <c r="Q564" s="96"/>
      <c r="R564" s="96"/>
      <c r="S564" s="96"/>
      <c r="T564" s="96"/>
      <c r="U564" s="96"/>
      <c r="V564" s="96"/>
      <c r="W564" s="96"/>
      <c r="X564" s="96"/>
      <c r="Y564" s="96"/>
      <c r="Z564" s="96"/>
      <c r="AA564" s="96"/>
      <c r="AB564" s="96"/>
      <c r="AC564" s="96"/>
      <c r="AD564" s="96"/>
      <c r="AE564" s="96"/>
      <c r="AF564" s="96"/>
      <c r="AG564" s="96"/>
      <c r="AH564" s="96"/>
      <c r="AI564" s="96"/>
      <c r="AJ564" s="96"/>
      <c r="AK564" s="96"/>
      <c r="AL564" s="96"/>
      <c r="AM564" s="96"/>
      <c r="AN564" s="96"/>
      <c r="AO564" s="96"/>
      <c r="AP564" s="96"/>
      <c r="AQ564" s="96"/>
    </row>
    <row r="565" spans="1:43">
      <c r="A565" s="96"/>
      <c r="B565" s="96"/>
      <c r="C565" s="96"/>
      <c r="D565" s="96"/>
      <c r="E565" s="96"/>
      <c r="F565" s="96"/>
      <c r="G565" s="96"/>
      <c r="H565" s="96"/>
      <c r="I565" s="96"/>
      <c r="J565" s="96"/>
      <c r="K565" s="96"/>
      <c r="L565" s="96"/>
      <c r="M565" s="96"/>
      <c r="N565" s="96"/>
      <c r="O565" s="96"/>
      <c r="P565" s="96"/>
      <c r="Q565" s="96"/>
      <c r="R565" s="96"/>
      <c r="S565" s="96"/>
      <c r="T565" s="96"/>
      <c r="U565" s="96"/>
      <c r="V565" s="96"/>
      <c r="W565" s="96"/>
      <c r="X565" s="96"/>
      <c r="Y565" s="96"/>
      <c r="Z565" s="96"/>
      <c r="AA565" s="96"/>
      <c r="AB565" s="96"/>
      <c r="AC565" s="96"/>
      <c r="AD565" s="96"/>
      <c r="AE565" s="96"/>
      <c r="AF565" s="96"/>
      <c r="AG565" s="96"/>
      <c r="AH565" s="96"/>
      <c r="AI565" s="96"/>
      <c r="AJ565" s="96"/>
      <c r="AK565" s="96"/>
      <c r="AL565" s="96"/>
      <c r="AM565" s="96"/>
      <c r="AN565" s="96"/>
      <c r="AO565" s="96"/>
      <c r="AP565" s="96"/>
      <c r="AQ565" s="96"/>
    </row>
    <row r="566" spans="1:43">
      <c r="A566" s="96"/>
      <c r="B566" s="96"/>
      <c r="C566" s="96"/>
      <c r="D566" s="96"/>
      <c r="E566" s="96"/>
      <c r="F566" s="96"/>
      <c r="G566" s="96"/>
      <c r="H566" s="96"/>
      <c r="I566" s="96"/>
      <c r="J566" s="96"/>
      <c r="K566" s="96"/>
      <c r="L566" s="96"/>
      <c r="M566" s="96"/>
      <c r="N566" s="96"/>
      <c r="O566" s="96"/>
      <c r="P566" s="96"/>
      <c r="Q566" s="96"/>
      <c r="R566" s="96"/>
      <c r="S566" s="96"/>
      <c r="T566" s="96"/>
      <c r="U566" s="96"/>
      <c r="V566" s="96"/>
      <c r="W566" s="96"/>
      <c r="X566" s="96"/>
      <c r="Y566" s="96"/>
      <c r="Z566" s="96"/>
      <c r="AA566" s="96"/>
      <c r="AB566" s="96"/>
      <c r="AC566" s="96"/>
      <c r="AD566" s="96"/>
      <c r="AE566" s="96"/>
      <c r="AF566" s="96"/>
      <c r="AG566" s="96"/>
      <c r="AH566" s="96"/>
      <c r="AI566" s="96"/>
      <c r="AJ566" s="96"/>
      <c r="AK566" s="96"/>
      <c r="AL566" s="96"/>
      <c r="AM566" s="96"/>
      <c r="AN566" s="96"/>
      <c r="AO566" s="96"/>
      <c r="AP566" s="96"/>
      <c r="AQ566" s="96"/>
    </row>
    <row r="567" spans="1:43">
      <c r="A567" s="96"/>
      <c r="B567" s="96"/>
      <c r="C567" s="96"/>
      <c r="D567" s="96"/>
      <c r="E567" s="96"/>
      <c r="F567" s="96"/>
      <c r="G567" s="96"/>
      <c r="H567" s="96"/>
      <c r="I567" s="96"/>
      <c r="J567" s="96"/>
      <c r="K567" s="96"/>
      <c r="L567" s="96"/>
      <c r="M567" s="96"/>
      <c r="N567" s="96"/>
      <c r="O567" s="96"/>
      <c r="P567" s="96"/>
      <c r="Q567" s="96"/>
      <c r="R567" s="96"/>
      <c r="S567" s="96"/>
      <c r="T567" s="96"/>
      <c r="U567" s="96"/>
      <c r="V567" s="96"/>
      <c r="W567" s="96"/>
      <c r="X567" s="96"/>
      <c r="Y567" s="96"/>
      <c r="Z567" s="96"/>
      <c r="AA567" s="96"/>
      <c r="AB567" s="96"/>
      <c r="AC567" s="96"/>
      <c r="AD567" s="96"/>
      <c r="AE567" s="96"/>
      <c r="AF567" s="96"/>
      <c r="AG567" s="96"/>
      <c r="AH567" s="96"/>
      <c r="AI567" s="96"/>
      <c r="AJ567" s="96"/>
      <c r="AK567" s="96"/>
      <c r="AL567" s="96"/>
      <c r="AM567" s="96"/>
      <c r="AN567" s="96"/>
      <c r="AO567" s="96"/>
      <c r="AP567" s="96"/>
      <c r="AQ567" s="96"/>
    </row>
    <row r="568" spans="1:43">
      <c r="A568" s="96"/>
      <c r="B568" s="96"/>
      <c r="C568" s="96"/>
      <c r="D568" s="96"/>
      <c r="E568" s="96"/>
      <c r="F568" s="96"/>
      <c r="G568" s="96"/>
      <c r="H568" s="96"/>
      <c r="I568" s="96"/>
      <c r="J568" s="96"/>
      <c r="K568" s="96"/>
      <c r="L568" s="96"/>
      <c r="M568" s="96"/>
      <c r="N568" s="96"/>
      <c r="O568" s="96"/>
      <c r="P568" s="96"/>
      <c r="Q568" s="96"/>
      <c r="R568" s="96"/>
      <c r="S568" s="96"/>
      <c r="T568" s="96"/>
      <c r="U568" s="96"/>
      <c r="V568" s="96"/>
      <c r="W568" s="96"/>
      <c r="X568" s="96"/>
      <c r="Y568" s="96"/>
      <c r="Z568" s="96"/>
      <c r="AA568" s="96"/>
      <c r="AB568" s="96"/>
      <c r="AC568" s="96"/>
      <c r="AD568" s="96"/>
      <c r="AE568" s="96"/>
      <c r="AF568" s="96"/>
      <c r="AG568" s="96"/>
      <c r="AH568" s="96"/>
      <c r="AI568" s="96"/>
      <c r="AJ568" s="96"/>
      <c r="AK568" s="96"/>
      <c r="AL568" s="96"/>
      <c r="AM568" s="96"/>
      <c r="AN568" s="96"/>
      <c r="AO568" s="96"/>
      <c r="AP568" s="96"/>
      <c r="AQ568" s="96"/>
    </row>
    <row r="569" spans="1:43">
      <c r="A569" s="96"/>
      <c r="B569" s="96"/>
      <c r="C569" s="96"/>
      <c r="D569" s="96"/>
      <c r="E569" s="96"/>
      <c r="F569" s="96"/>
      <c r="G569" s="96"/>
      <c r="H569" s="96"/>
      <c r="I569" s="96"/>
      <c r="J569" s="96"/>
      <c r="K569" s="96"/>
      <c r="L569" s="96"/>
      <c r="M569" s="96"/>
      <c r="N569" s="96"/>
      <c r="O569" s="96"/>
      <c r="P569" s="96"/>
      <c r="Q569" s="96"/>
      <c r="R569" s="96"/>
      <c r="S569" s="96"/>
      <c r="T569" s="96"/>
      <c r="U569" s="96"/>
      <c r="V569" s="96"/>
      <c r="W569" s="96"/>
      <c r="X569" s="96"/>
      <c r="Y569" s="96"/>
      <c r="Z569" s="96"/>
      <c r="AA569" s="96"/>
      <c r="AB569" s="96"/>
      <c r="AC569" s="96"/>
      <c r="AD569" s="96"/>
      <c r="AE569" s="96"/>
      <c r="AF569" s="96"/>
      <c r="AG569" s="96"/>
      <c r="AH569" s="96"/>
      <c r="AI569" s="96"/>
      <c r="AJ569" s="96"/>
      <c r="AK569" s="96"/>
      <c r="AL569" s="96"/>
      <c r="AM569" s="96"/>
      <c r="AN569" s="96"/>
      <c r="AO569" s="96"/>
      <c r="AP569" s="96"/>
      <c r="AQ569" s="96"/>
    </row>
    <row r="570" spans="1:43">
      <c r="A570" s="96"/>
      <c r="B570" s="96"/>
      <c r="C570" s="96"/>
      <c r="D570" s="96"/>
      <c r="E570" s="96"/>
      <c r="F570" s="96"/>
      <c r="G570" s="96"/>
      <c r="H570" s="96"/>
      <c r="I570" s="96"/>
      <c r="J570" s="96"/>
      <c r="K570" s="96"/>
      <c r="L570" s="96"/>
      <c r="M570" s="96"/>
      <c r="N570" s="96"/>
      <c r="O570" s="96"/>
      <c r="P570" s="96"/>
      <c r="Q570" s="96"/>
      <c r="R570" s="96"/>
      <c r="S570" s="96"/>
      <c r="T570" s="96"/>
      <c r="U570" s="96"/>
      <c r="V570" s="96"/>
      <c r="W570" s="96"/>
      <c r="X570" s="96"/>
      <c r="Y570" s="96"/>
      <c r="Z570" s="96"/>
      <c r="AA570" s="96"/>
      <c r="AB570" s="96"/>
      <c r="AC570" s="96"/>
      <c r="AD570" s="96"/>
      <c r="AE570" s="96"/>
      <c r="AF570" s="96"/>
      <c r="AG570" s="96"/>
      <c r="AH570" s="96"/>
      <c r="AI570" s="96"/>
      <c r="AJ570" s="96"/>
      <c r="AK570" s="96"/>
      <c r="AL570" s="96"/>
      <c r="AM570" s="96"/>
      <c r="AN570" s="96"/>
      <c r="AO570" s="96"/>
      <c r="AP570" s="96"/>
      <c r="AQ570" s="96"/>
    </row>
    <row r="571" spans="1:43">
      <c r="A571" s="96"/>
      <c r="B571" s="96"/>
      <c r="C571" s="96"/>
      <c r="D571" s="96"/>
      <c r="E571" s="96"/>
      <c r="F571" s="96"/>
      <c r="G571" s="96"/>
      <c r="H571" s="96"/>
      <c r="I571" s="96"/>
      <c r="J571" s="96"/>
      <c r="K571" s="96"/>
      <c r="L571" s="96"/>
      <c r="M571" s="96"/>
      <c r="N571" s="96"/>
      <c r="O571" s="96"/>
      <c r="P571" s="96"/>
      <c r="Q571" s="96"/>
      <c r="R571" s="96"/>
      <c r="S571" s="96"/>
      <c r="T571" s="96"/>
      <c r="U571" s="96"/>
      <c r="V571" s="96"/>
      <c r="W571" s="96"/>
      <c r="X571" s="96"/>
      <c r="Y571" s="96"/>
      <c r="Z571" s="96"/>
      <c r="AA571" s="96"/>
      <c r="AB571" s="96"/>
      <c r="AC571" s="96"/>
      <c r="AD571" s="96"/>
      <c r="AE571" s="96"/>
      <c r="AF571" s="96"/>
      <c r="AG571" s="96"/>
      <c r="AH571" s="96"/>
      <c r="AI571" s="96"/>
      <c r="AJ571" s="96"/>
      <c r="AK571" s="96"/>
      <c r="AL571" s="96"/>
      <c r="AM571" s="96"/>
      <c r="AN571" s="96"/>
      <c r="AO571" s="96"/>
      <c r="AP571" s="96"/>
      <c r="AQ571" s="96"/>
    </row>
    <row r="572" spans="1:43">
      <c r="A572" s="96"/>
      <c r="B572" s="96"/>
      <c r="C572" s="96"/>
      <c r="D572" s="96"/>
      <c r="E572" s="96"/>
      <c r="F572" s="96"/>
      <c r="G572" s="96"/>
      <c r="H572" s="96"/>
      <c r="I572" s="96"/>
      <c r="J572" s="96"/>
      <c r="K572" s="96"/>
      <c r="L572" s="96"/>
      <c r="M572" s="96"/>
      <c r="N572" s="96"/>
      <c r="O572" s="96"/>
      <c r="P572" s="96"/>
      <c r="Q572" s="96"/>
      <c r="R572" s="96"/>
      <c r="S572" s="96"/>
      <c r="T572" s="96"/>
      <c r="U572" s="96"/>
      <c r="V572" s="96"/>
      <c r="W572" s="96"/>
      <c r="X572" s="96"/>
      <c r="Y572" s="96"/>
      <c r="Z572" s="96"/>
      <c r="AA572" s="96"/>
      <c r="AB572" s="96"/>
      <c r="AC572" s="96"/>
      <c r="AD572" s="96"/>
      <c r="AE572" s="96"/>
      <c r="AF572" s="96"/>
      <c r="AG572" s="96"/>
      <c r="AH572" s="96"/>
      <c r="AI572" s="96"/>
      <c r="AJ572" s="96"/>
      <c r="AK572" s="96"/>
      <c r="AL572" s="96"/>
      <c r="AM572" s="96"/>
      <c r="AN572" s="96"/>
      <c r="AO572" s="96"/>
      <c r="AP572" s="96"/>
      <c r="AQ572" s="96"/>
    </row>
    <row r="573" spans="1:43">
      <c r="A573" s="96"/>
      <c r="B573" s="96"/>
      <c r="C573" s="96"/>
      <c r="D573" s="96"/>
      <c r="E573" s="96"/>
      <c r="F573" s="96"/>
      <c r="G573" s="96"/>
      <c r="H573" s="96"/>
      <c r="I573" s="96"/>
      <c r="J573" s="96"/>
      <c r="K573" s="96"/>
      <c r="L573" s="96"/>
      <c r="M573" s="96"/>
      <c r="N573" s="96"/>
      <c r="O573" s="96"/>
      <c r="P573" s="96"/>
      <c r="Q573" s="96"/>
      <c r="R573" s="96"/>
      <c r="S573" s="96"/>
      <c r="T573" s="96"/>
      <c r="U573" s="96"/>
      <c r="V573" s="96"/>
      <c r="W573" s="96"/>
      <c r="X573" s="96"/>
      <c r="Y573" s="96"/>
      <c r="Z573" s="96"/>
      <c r="AA573" s="96"/>
      <c r="AB573" s="96"/>
      <c r="AC573" s="96"/>
      <c r="AD573" s="96"/>
      <c r="AE573" s="96"/>
      <c r="AF573" s="96"/>
      <c r="AG573" s="96"/>
      <c r="AH573" s="96"/>
      <c r="AI573" s="96"/>
      <c r="AJ573" s="96"/>
      <c r="AK573" s="96"/>
      <c r="AL573" s="96"/>
      <c r="AM573" s="96"/>
      <c r="AN573" s="96"/>
      <c r="AO573" s="96"/>
      <c r="AP573" s="96"/>
      <c r="AQ573" s="96"/>
    </row>
    <row r="574" spans="1:43">
      <c r="A574" s="96"/>
      <c r="B574" s="96"/>
      <c r="C574" s="96"/>
      <c r="D574" s="96"/>
      <c r="E574" s="96"/>
      <c r="F574" s="96"/>
      <c r="G574" s="96"/>
      <c r="H574" s="96"/>
      <c r="I574" s="96"/>
      <c r="J574" s="96"/>
      <c r="K574" s="96"/>
      <c r="L574" s="96"/>
      <c r="M574" s="96"/>
      <c r="N574" s="96"/>
      <c r="O574" s="96"/>
      <c r="P574" s="96"/>
      <c r="Q574" s="96"/>
      <c r="R574" s="96"/>
      <c r="S574" s="96"/>
      <c r="T574" s="96"/>
      <c r="U574" s="96"/>
      <c r="V574" s="96"/>
      <c r="W574" s="96"/>
      <c r="X574" s="96"/>
      <c r="Y574" s="96"/>
      <c r="Z574" s="96"/>
      <c r="AA574" s="96"/>
      <c r="AB574" s="96"/>
      <c r="AC574" s="96"/>
      <c r="AD574" s="96"/>
      <c r="AE574" s="96"/>
      <c r="AF574" s="96"/>
      <c r="AG574" s="96"/>
      <c r="AH574" s="96"/>
      <c r="AI574" s="96"/>
      <c r="AJ574" s="96"/>
      <c r="AK574" s="96"/>
      <c r="AL574" s="96"/>
      <c r="AM574" s="96"/>
      <c r="AN574" s="96"/>
      <c r="AO574" s="96"/>
      <c r="AP574" s="96"/>
      <c r="AQ574" s="96"/>
    </row>
    <row r="575" spans="1:43">
      <c r="A575" s="96"/>
      <c r="B575" s="96"/>
      <c r="C575" s="96"/>
      <c r="D575" s="96"/>
      <c r="E575" s="96"/>
      <c r="F575" s="96"/>
      <c r="G575" s="96"/>
      <c r="H575" s="96"/>
      <c r="I575" s="96"/>
      <c r="J575" s="96"/>
      <c r="K575" s="96"/>
      <c r="L575" s="96"/>
      <c r="M575" s="96"/>
      <c r="N575" s="96"/>
      <c r="O575" s="96"/>
      <c r="P575" s="96"/>
      <c r="Q575" s="96"/>
      <c r="R575" s="96"/>
      <c r="S575" s="96"/>
      <c r="T575" s="96"/>
      <c r="U575" s="96"/>
      <c r="V575" s="96"/>
      <c r="W575" s="96"/>
      <c r="X575" s="96"/>
      <c r="Y575" s="96"/>
      <c r="Z575" s="96"/>
      <c r="AA575" s="96"/>
      <c r="AB575" s="96"/>
      <c r="AC575" s="96"/>
      <c r="AD575" s="96"/>
      <c r="AE575" s="96"/>
      <c r="AF575" s="96"/>
      <c r="AG575" s="96"/>
      <c r="AH575" s="96"/>
      <c r="AI575" s="96"/>
      <c r="AJ575" s="96"/>
      <c r="AK575" s="96"/>
      <c r="AL575" s="96"/>
      <c r="AM575" s="96"/>
      <c r="AN575" s="96"/>
      <c r="AO575" s="96"/>
      <c r="AP575" s="96"/>
      <c r="AQ575" s="96"/>
    </row>
    <row r="576" spans="1:43">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c r="Z576" s="96"/>
      <c r="AA576" s="96"/>
      <c r="AB576" s="96"/>
      <c r="AC576" s="96"/>
      <c r="AD576" s="96"/>
      <c r="AE576" s="96"/>
      <c r="AF576" s="96"/>
      <c r="AG576" s="96"/>
      <c r="AH576" s="96"/>
      <c r="AI576" s="96"/>
      <c r="AJ576" s="96"/>
      <c r="AK576" s="96"/>
      <c r="AL576" s="96"/>
      <c r="AM576" s="96"/>
      <c r="AN576" s="96"/>
      <c r="AO576" s="96"/>
      <c r="AP576" s="96"/>
      <c r="AQ576" s="96"/>
    </row>
    <row r="577" spans="1:43">
      <c r="A577" s="96"/>
      <c r="B577" s="96"/>
      <c r="C577" s="96"/>
      <c r="D577" s="96"/>
      <c r="E577" s="96"/>
      <c r="F577" s="96"/>
      <c r="G577" s="96"/>
      <c r="H577" s="96"/>
      <c r="I577" s="96"/>
      <c r="J577" s="96"/>
      <c r="K577" s="96"/>
      <c r="L577" s="96"/>
      <c r="M577" s="96"/>
      <c r="N577" s="96"/>
      <c r="O577" s="96"/>
      <c r="P577" s="96"/>
      <c r="Q577" s="96"/>
      <c r="R577" s="96"/>
      <c r="S577" s="96"/>
      <c r="T577" s="96"/>
      <c r="U577" s="96"/>
      <c r="V577" s="96"/>
      <c r="W577" s="96"/>
      <c r="X577" s="96"/>
      <c r="Y577" s="96"/>
      <c r="Z577" s="96"/>
      <c r="AA577" s="96"/>
      <c r="AB577" s="96"/>
      <c r="AC577" s="96"/>
      <c r="AD577" s="96"/>
      <c r="AE577" s="96"/>
      <c r="AF577" s="96"/>
      <c r="AG577" s="96"/>
      <c r="AH577" s="96"/>
      <c r="AI577" s="96"/>
      <c r="AJ577" s="96"/>
      <c r="AK577" s="96"/>
      <c r="AL577" s="96"/>
      <c r="AM577" s="96"/>
      <c r="AN577" s="96"/>
      <c r="AO577" s="96"/>
      <c r="AP577" s="96"/>
      <c r="AQ577" s="96"/>
    </row>
    <row r="578" spans="1:43">
      <c r="A578" s="96"/>
      <c r="B578" s="96"/>
      <c r="C578" s="96"/>
      <c r="D578" s="96"/>
      <c r="E578" s="96"/>
      <c r="F578" s="96"/>
      <c r="G578" s="96"/>
      <c r="H578" s="96"/>
      <c r="I578" s="96"/>
      <c r="J578" s="96"/>
      <c r="K578" s="96"/>
      <c r="L578" s="96"/>
      <c r="M578" s="96"/>
      <c r="N578" s="96"/>
      <c r="O578" s="96"/>
      <c r="P578" s="96"/>
      <c r="Q578" s="96"/>
      <c r="R578" s="96"/>
      <c r="S578" s="96"/>
      <c r="T578" s="96"/>
      <c r="U578" s="96"/>
      <c r="V578" s="96"/>
      <c r="W578" s="96"/>
      <c r="X578" s="96"/>
      <c r="Y578" s="96"/>
      <c r="Z578" s="96"/>
      <c r="AA578" s="96"/>
      <c r="AB578" s="96"/>
      <c r="AC578" s="96"/>
      <c r="AD578" s="96"/>
      <c r="AE578" s="96"/>
      <c r="AF578" s="96"/>
      <c r="AG578" s="96"/>
      <c r="AH578" s="96"/>
      <c r="AI578" s="96"/>
      <c r="AJ578" s="96"/>
      <c r="AK578" s="96"/>
      <c r="AL578" s="96"/>
      <c r="AM578" s="96"/>
      <c r="AN578" s="96"/>
      <c r="AO578" s="96"/>
      <c r="AP578" s="96"/>
      <c r="AQ578" s="96"/>
    </row>
    <row r="579" spans="1:43">
      <c r="A579" s="96"/>
      <c r="B579" s="96"/>
      <c r="C579" s="96"/>
      <c r="D579" s="96"/>
      <c r="E579" s="96"/>
      <c r="F579" s="96"/>
      <c r="G579" s="96"/>
      <c r="H579" s="96"/>
      <c r="I579" s="96"/>
      <c r="J579" s="96"/>
      <c r="K579" s="96"/>
      <c r="L579" s="96"/>
      <c r="M579" s="96"/>
      <c r="N579" s="96"/>
      <c r="O579" s="96"/>
      <c r="P579" s="96"/>
      <c r="Q579" s="96"/>
      <c r="R579" s="96"/>
      <c r="S579" s="96"/>
      <c r="T579" s="96"/>
      <c r="U579" s="96"/>
      <c r="V579" s="96"/>
      <c r="W579" s="96"/>
      <c r="X579" s="96"/>
      <c r="Y579" s="96"/>
      <c r="Z579" s="96"/>
      <c r="AA579" s="96"/>
      <c r="AB579" s="96"/>
      <c r="AC579" s="96"/>
      <c r="AD579" s="96"/>
      <c r="AE579" s="96"/>
      <c r="AF579" s="96"/>
      <c r="AG579" s="96"/>
      <c r="AH579" s="96"/>
      <c r="AI579" s="96"/>
      <c r="AJ579" s="96"/>
      <c r="AK579" s="96"/>
      <c r="AL579" s="96"/>
      <c r="AM579" s="96"/>
      <c r="AN579" s="96"/>
      <c r="AO579" s="96"/>
      <c r="AP579" s="96"/>
      <c r="AQ579" s="96"/>
    </row>
    <row r="580" spans="1:43">
      <c r="A580" s="96"/>
      <c r="B580" s="96"/>
      <c r="C580" s="96"/>
      <c r="D580" s="96"/>
      <c r="E580" s="96"/>
      <c r="F580" s="96"/>
      <c r="G580" s="96"/>
      <c r="H580" s="96"/>
      <c r="I580" s="96"/>
      <c r="J580" s="96"/>
      <c r="K580" s="96"/>
      <c r="L580" s="96"/>
      <c r="M580" s="96"/>
      <c r="N580" s="96"/>
      <c r="O580" s="96"/>
      <c r="P580" s="96"/>
      <c r="Q580" s="96"/>
      <c r="R580" s="96"/>
      <c r="S580" s="96"/>
      <c r="T580" s="96"/>
      <c r="U580" s="96"/>
      <c r="V580" s="96"/>
      <c r="W580" s="96"/>
      <c r="X580" s="96"/>
      <c r="Y580" s="96"/>
      <c r="Z580" s="96"/>
      <c r="AA580" s="96"/>
      <c r="AB580" s="96"/>
      <c r="AC580" s="96"/>
      <c r="AD580" s="96"/>
      <c r="AE580" s="96"/>
      <c r="AF580" s="96"/>
      <c r="AG580" s="96"/>
      <c r="AH580" s="96"/>
      <c r="AI580" s="96"/>
      <c r="AJ580" s="96"/>
      <c r="AK580" s="96"/>
      <c r="AL580" s="96"/>
      <c r="AM580" s="96"/>
      <c r="AN580" s="96"/>
      <c r="AO580" s="96"/>
      <c r="AP580" s="96"/>
      <c r="AQ580" s="96"/>
    </row>
    <row r="581" spans="1:43">
      <c r="A581" s="96"/>
      <c r="B581" s="96"/>
      <c r="C581" s="96"/>
      <c r="D581" s="96"/>
      <c r="E581" s="96"/>
      <c r="F581" s="96"/>
      <c r="G581" s="96"/>
      <c r="H581" s="96"/>
      <c r="I581" s="96"/>
      <c r="J581" s="96"/>
      <c r="K581" s="96"/>
      <c r="L581" s="96"/>
      <c r="M581" s="96"/>
      <c r="N581" s="96"/>
      <c r="O581" s="96"/>
      <c r="P581" s="96"/>
      <c r="Q581" s="96"/>
      <c r="R581" s="96"/>
      <c r="S581" s="96"/>
      <c r="T581" s="96"/>
      <c r="U581" s="96"/>
      <c r="V581" s="96"/>
      <c r="W581" s="96"/>
      <c r="X581" s="96"/>
      <c r="Y581" s="96"/>
      <c r="Z581" s="96"/>
      <c r="AA581" s="96"/>
      <c r="AB581" s="96"/>
      <c r="AC581" s="96"/>
      <c r="AD581" s="96"/>
      <c r="AE581" s="96"/>
      <c r="AF581" s="96"/>
      <c r="AG581" s="96"/>
      <c r="AH581" s="96"/>
      <c r="AI581" s="96"/>
      <c r="AJ581" s="96"/>
      <c r="AK581" s="96"/>
      <c r="AL581" s="96"/>
      <c r="AM581" s="96"/>
      <c r="AN581" s="96"/>
      <c r="AO581" s="96"/>
      <c r="AP581" s="96"/>
      <c r="AQ581" s="96"/>
    </row>
    <row r="582" spans="1:43">
      <c r="A582" s="96"/>
      <c r="B582" s="96"/>
      <c r="C582" s="96"/>
      <c r="D582" s="96"/>
      <c r="E582" s="96"/>
      <c r="F582" s="96"/>
      <c r="G582" s="96"/>
      <c r="H582" s="96"/>
      <c r="I582" s="96"/>
      <c r="J582" s="96"/>
      <c r="K582" s="96"/>
      <c r="L582" s="96"/>
      <c r="M582" s="96"/>
      <c r="N582" s="96"/>
      <c r="O582" s="96"/>
      <c r="P582" s="96"/>
      <c r="Q582" s="96"/>
      <c r="R582" s="96"/>
      <c r="S582" s="96"/>
      <c r="T582" s="96"/>
      <c r="U582" s="96"/>
      <c r="V582" s="96"/>
      <c r="W582" s="96"/>
      <c r="X582" s="96"/>
      <c r="Y582" s="96"/>
      <c r="Z582" s="96"/>
      <c r="AA582" s="96"/>
      <c r="AB582" s="96"/>
      <c r="AC582" s="96"/>
      <c r="AD582" s="96"/>
      <c r="AE582" s="96"/>
      <c r="AF582" s="96"/>
      <c r="AG582" s="96"/>
      <c r="AH582" s="96"/>
      <c r="AI582" s="96"/>
      <c r="AJ582" s="96"/>
      <c r="AK582" s="96"/>
      <c r="AL582" s="96"/>
      <c r="AM582" s="96"/>
      <c r="AN582" s="96"/>
      <c r="AO582" s="96"/>
      <c r="AP582" s="96"/>
      <c r="AQ582" s="96"/>
    </row>
    <row r="583" spans="1:43">
      <c r="A583" s="96"/>
      <c r="B583" s="96"/>
      <c r="C583" s="96"/>
      <c r="D583" s="96"/>
      <c r="E583" s="96"/>
      <c r="F583" s="96"/>
      <c r="G583" s="96"/>
      <c r="H583" s="96"/>
      <c r="I583" s="96"/>
      <c r="J583" s="96"/>
      <c r="K583" s="96"/>
      <c r="L583" s="96"/>
      <c r="M583" s="96"/>
      <c r="N583" s="96"/>
      <c r="O583" s="96"/>
      <c r="P583" s="96"/>
      <c r="Q583" s="96"/>
      <c r="R583" s="96"/>
      <c r="S583" s="96"/>
      <c r="T583" s="96"/>
      <c r="U583" s="96"/>
      <c r="V583" s="96"/>
      <c r="W583" s="96"/>
      <c r="X583" s="96"/>
      <c r="Y583" s="96"/>
      <c r="Z583" s="96"/>
      <c r="AA583" s="96"/>
      <c r="AB583" s="96"/>
      <c r="AC583" s="96"/>
      <c r="AD583" s="96"/>
      <c r="AE583" s="96"/>
      <c r="AF583" s="96"/>
      <c r="AG583" s="96"/>
      <c r="AH583" s="96"/>
      <c r="AI583" s="96"/>
      <c r="AJ583" s="96"/>
      <c r="AK583" s="96"/>
      <c r="AL583" s="96"/>
      <c r="AM583" s="96"/>
      <c r="AN583" s="96"/>
      <c r="AO583" s="96"/>
      <c r="AP583" s="96"/>
      <c r="AQ583" s="96"/>
    </row>
    <row r="584" spans="1:43">
      <c r="A584" s="96"/>
      <c r="B584" s="96"/>
      <c r="C584" s="96"/>
      <c r="D584" s="96"/>
      <c r="E584" s="96"/>
      <c r="F584" s="96"/>
      <c r="G584" s="96"/>
      <c r="H584" s="96"/>
      <c r="I584" s="96"/>
      <c r="J584" s="96"/>
      <c r="K584" s="96"/>
      <c r="L584" s="96"/>
      <c r="M584" s="96"/>
      <c r="N584" s="96"/>
      <c r="O584" s="96"/>
      <c r="P584" s="96"/>
      <c r="Q584" s="96"/>
      <c r="R584" s="96"/>
      <c r="S584" s="96"/>
      <c r="T584" s="96"/>
      <c r="U584" s="96"/>
      <c r="V584" s="96"/>
      <c r="W584" s="96"/>
      <c r="X584" s="96"/>
      <c r="Y584" s="96"/>
      <c r="Z584" s="96"/>
      <c r="AA584" s="96"/>
      <c r="AB584" s="96"/>
      <c r="AC584" s="96"/>
      <c r="AD584" s="96"/>
      <c r="AE584" s="96"/>
      <c r="AF584" s="96"/>
      <c r="AG584" s="96"/>
      <c r="AH584" s="96"/>
      <c r="AI584" s="96"/>
      <c r="AJ584" s="96"/>
      <c r="AK584" s="96"/>
      <c r="AL584" s="96"/>
      <c r="AM584" s="96"/>
      <c r="AN584" s="96"/>
      <c r="AO584" s="96"/>
      <c r="AP584" s="96"/>
      <c r="AQ584" s="96"/>
    </row>
    <row r="585" spans="1:43">
      <c r="A585" s="96"/>
      <c r="B585" s="96"/>
      <c r="C585" s="96"/>
      <c r="D585" s="96"/>
      <c r="E585" s="96"/>
      <c r="F585" s="96"/>
      <c r="G585" s="96"/>
      <c r="H585" s="96"/>
      <c r="I585" s="96"/>
      <c r="J585" s="96"/>
      <c r="K585" s="96"/>
      <c r="L585" s="96"/>
      <c r="M585" s="96"/>
      <c r="N585" s="96"/>
      <c r="O585" s="96"/>
      <c r="P585" s="96"/>
      <c r="Q585" s="96"/>
      <c r="R585" s="96"/>
      <c r="S585" s="96"/>
      <c r="T585" s="96"/>
      <c r="U585" s="96"/>
      <c r="V585" s="96"/>
      <c r="W585" s="96"/>
      <c r="X585" s="96"/>
      <c r="Y585" s="96"/>
      <c r="Z585" s="96"/>
      <c r="AA585" s="96"/>
      <c r="AB585" s="96"/>
      <c r="AC585" s="96"/>
      <c r="AD585" s="96"/>
      <c r="AE585" s="96"/>
      <c r="AF585" s="96"/>
      <c r="AG585" s="96"/>
      <c r="AH585" s="96"/>
      <c r="AI585" s="96"/>
      <c r="AJ585" s="96"/>
      <c r="AK585" s="96"/>
      <c r="AL585" s="96"/>
      <c r="AM585" s="96"/>
      <c r="AN585" s="96"/>
      <c r="AO585" s="96"/>
      <c r="AP585" s="96"/>
      <c r="AQ585" s="96"/>
    </row>
    <row r="586" spans="1:43">
      <c r="A586" s="96"/>
      <c r="B586" s="96"/>
      <c r="C586" s="96"/>
      <c r="D586" s="96"/>
      <c r="E586" s="96"/>
      <c r="F586" s="96"/>
      <c r="G586" s="96"/>
      <c r="H586" s="96"/>
      <c r="I586" s="96"/>
      <c r="J586" s="96"/>
      <c r="K586" s="96"/>
      <c r="L586" s="96"/>
      <c r="M586" s="96"/>
      <c r="N586" s="96"/>
      <c r="O586" s="96"/>
      <c r="P586" s="96"/>
      <c r="Q586" s="96"/>
      <c r="R586" s="96"/>
      <c r="S586" s="96"/>
      <c r="T586" s="96"/>
      <c r="U586" s="96"/>
      <c r="V586" s="96"/>
      <c r="W586" s="96"/>
      <c r="X586" s="96"/>
      <c r="Y586" s="96"/>
      <c r="Z586" s="96"/>
      <c r="AA586" s="96"/>
      <c r="AB586" s="96"/>
      <c r="AC586" s="96"/>
      <c r="AD586" s="96"/>
      <c r="AE586" s="96"/>
      <c r="AF586" s="96"/>
      <c r="AG586" s="96"/>
      <c r="AH586" s="96"/>
      <c r="AI586" s="96"/>
      <c r="AJ586" s="96"/>
      <c r="AK586" s="96"/>
      <c r="AL586" s="96"/>
      <c r="AM586" s="96"/>
      <c r="AN586" s="96"/>
      <c r="AO586" s="96"/>
      <c r="AP586" s="96"/>
      <c r="AQ586" s="96"/>
    </row>
    <row r="587" spans="1:43">
      <c r="A587" s="96"/>
      <c r="B587" s="96"/>
      <c r="C587" s="96"/>
      <c r="D587" s="96"/>
      <c r="E587" s="96"/>
      <c r="F587" s="96"/>
      <c r="G587" s="96"/>
      <c r="H587" s="96"/>
      <c r="I587" s="96"/>
      <c r="J587" s="96"/>
      <c r="K587" s="96"/>
      <c r="L587" s="96"/>
      <c r="M587" s="96"/>
      <c r="N587" s="96"/>
      <c r="O587" s="96"/>
      <c r="P587" s="96"/>
      <c r="Q587" s="96"/>
      <c r="R587" s="96"/>
      <c r="S587" s="96"/>
      <c r="T587" s="96"/>
      <c r="U587" s="96"/>
      <c r="V587" s="96"/>
      <c r="W587" s="96"/>
      <c r="X587" s="96"/>
      <c r="Y587" s="96"/>
      <c r="Z587" s="96"/>
      <c r="AA587" s="96"/>
      <c r="AB587" s="96"/>
      <c r="AC587" s="96"/>
      <c r="AD587" s="96"/>
      <c r="AE587" s="96"/>
      <c r="AF587" s="96"/>
      <c r="AG587" s="96"/>
      <c r="AH587" s="96"/>
      <c r="AI587" s="96"/>
      <c r="AJ587" s="96"/>
      <c r="AK587" s="96"/>
      <c r="AL587" s="96"/>
      <c r="AM587" s="96"/>
      <c r="AN587" s="96"/>
      <c r="AO587" s="96"/>
      <c r="AP587" s="96"/>
      <c r="AQ587" s="96"/>
    </row>
    <row r="588" spans="1:43">
      <c r="A588" s="96"/>
      <c r="B588" s="96"/>
      <c r="C588" s="96"/>
      <c r="D588" s="96"/>
      <c r="E588" s="96"/>
      <c r="F588" s="96"/>
      <c r="G588" s="96"/>
      <c r="H588" s="96"/>
      <c r="I588" s="96"/>
      <c r="J588" s="96"/>
      <c r="K588" s="96"/>
      <c r="L588" s="96"/>
      <c r="M588" s="96"/>
      <c r="N588" s="96"/>
      <c r="O588" s="96"/>
      <c r="P588" s="96"/>
      <c r="Q588" s="96"/>
      <c r="R588" s="96"/>
      <c r="S588" s="96"/>
      <c r="T588" s="96"/>
      <c r="U588" s="96"/>
      <c r="V588" s="96"/>
      <c r="W588" s="96"/>
      <c r="X588" s="96"/>
      <c r="Y588" s="96"/>
      <c r="Z588" s="96"/>
      <c r="AA588" s="96"/>
      <c r="AB588" s="96"/>
      <c r="AC588" s="96"/>
      <c r="AD588" s="96"/>
      <c r="AE588" s="96"/>
      <c r="AF588" s="96"/>
      <c r="AG588" s="96"/>
      <c r="AH588" s="96"/>
      <c r="AI588" s="96"/>
      <c r="AJ588" s="96"/>
      <c r="AK588" s="96"/>
      <c r="AL588" s="96"/>
      <c r="AM588" s="96"/>
      <c r="AN588" s="96"/>
      <c r="AO588" s="96"/>
      <c r="AP588" s="96"/>
      <c r="AQ588" s="96"/>
    </row>
    <row r="589" spans="1:43">
      <c r="A589" s="96"/>
      <c r="B589" s="96"/>
      <c r="C589" s="96"/>
      <c r="D589" s="96"/>
      <c r="E589" s="96"/>
      <c r="F589" s="96"/>
      <c r="G589" s="96"/>
      <c r="H589" s="96"/>
      <c r="I589" s="96"/>
      <c r="J589" s="96"/>
      <c r="K589" s="96"/>
      <c r="L589" s="96"/>
      <c r="M589" s="96"/>
      <c r="N589" s="96"/>
      <c r="O589" s="96"/>
      <c r="P589" s="96"/>
      <c r="Q589" s="96"/>
      <c r="R589" s="96"/>
      <c r="S589" s="96"/>
      <c r="T589" s="96"/>
      <c r="U589" s="96"/>
      <c r="V589" s="96"/>
      <c r="W589" s="96"/>
      <c r="X589" s="96"/>
      <c r="Y589" s="96"/>
      <c r="Z589" s="96"/>
      <c r="AA589" s="96"/>
      <c r="AB589" s="96"/>
      <c r="AC589" s="96"/>
      <c r="AD589" s="96"/>
      <c r="AE589" s="96"/>
      <c r="AF589" s="96"/>
      <c r="AG589" s="96"/>
      <c r="AH589" s="96"/>
      <c r="AI589" s="96"/>
      <c r="AJ589" s="96"/>
      <c r="AK589" s="96"/>
      <c r="AL589" s="96"/>
      <c r="AM589" s="96"/>
      <c r="AN589" s="96"/>
      <c r="AO589" s="96"/>
      <c r="AP589" s="96"/>
      <c r="AQ589" s="96"/>
    </row>
    <row r="590" spans="1:43">
      <c r="A590" s="96"/>
      <c r="B590" s="96"/>
      <c r="C590" s="96"/>
      <c r="D590" s="96"/>
      <c r="E590" s="96"/>
      <c r="F590" s="96"/>
      <c r="G590" s="96"/>
      <c r="H590" s="96"/>
      <c r="I590" s="96"/>
      <c r="J590" s="96"/>
      <c r="K590" s="96"/>
      <c r="L590" s="96"/>
      <c r="M590" s="96"/>
      <c r="N590" s="96"/>
      <c r="O590" s="96"/>
      <c r="P590" s="96"/>
      <c r="Q590" s="96"/>
      <c r="R590" s="96"/>
      <c r="S590" s="96"/>
      <c r="T590" s="96"/>
      <c r="U590" s="96"/>
      <c r="V590" s="96"/>
      <c r="W590" s="96"/>
      <c r="X590" s="96"/>
      <c r="Y590" s="96"/>
      <c r="Z590" s="96"/>
      <c r="AA590" s="96"/>
      <c r="AB590" s="96"/>
      <c r="AC590" s="96"/>
      <c r="AD590" s="96"/>
      <c r="AE590" s="96"/>
      <c r="AF590" s="96"/>
      <c r="AG590" s="96"/>
      <c r="AH590" s="96"/>
      <c r="AI590" s="96"/>
      <c r="AJ590" s="96"/>
      <c r="AK590" s="96"/>
      <c r="AL590" s="96"/>
      <c r="AM590" s="96"/>
      <c r="AN590" s="96"/>
      <c r="AO590" s="96"/>
      <c r="AP590" s="96"/>
      <c r="AQ590" s="96"/>
    </row>
    <row r="591" spans="1:43">
      <c r="A591" s="96"/>
      <c r="B591" s="96"/>
      <c r="C591" s="96"/>
      <c r="D591" s="96"/>
      <c r="E591" s="96"/>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row>
    <row r="592" spans="1:43">
      <c r="A592" s="96"/>
      <c r="B592" s="96"/>
      <c r="C592" s="96"/>
      <c r="D592" s="96"/>
      <c r="E592" s="96"/>
      <c r="F592" s="96"/>
      <c r="G592" s="96"/>
      <c r="H592" s="96"/>
      <c r="I592" s="96"/>
      <c r="J592" s="96"/>
      <c r="K592" s="96"/>
      <c r="L592" s="96"/>
      <c r="M592" s="96"/>
      <c r="N592" s="96"/>
      <c r="O592" s="96"/>
      <c r="P592" s="96"/>
      <c r="Q592" s="96"/>
      <c r="R592" s="96"/>
      <c r="S592" s="96"/>
      <c r="T592" s="96"/>
      <c r="U592" s="96"/>
      <c r="V592" s="96"/>
      <c r="W592" s="96"/>
      <c r="X592" s="96"/>
      <c r="Y592" s="96"/>
      <c r="Z592" s="96"/>
      <c r="AA592" s="96"/>
      <c r="AB592" s="96"/>
      <c r="AC592" s="96"/>
      <c r="AD592" s="96"/>
      <c r="AE592" s="96"/>
      <c r="AF592" s="96"/>
      <c r="AG592" s="96"/>
      <c r="AH592" s="96"/>
      <c r="AI592" s="96"/>
      <c r="AJ592" s="96"/>
      <c r="AK592" s="96"/>
      <c r="AL592" s="96"/>
      <c r="AM592" s="96"/>
      <c r="AN592" s="96"/>
      <c r="AO592" s="96"/>
      <c r="AP592" s="96"/>
      <c r="AQ592" s="96"/>
    </row>
    <row r="593" spans="1:43">
      <c r="A593" s="96"/>
      <c r="B593" s="96"/>
      <c r="C593" s="96"/>
      <c r="D593" s="96"/>
      <c r="E593" s="96"/>
      <c r="F593" s="96"/>
      <c r="G593" s="96"/>
      <c r="H593" s="96"/>
      <c r="I593" s="96"/>
      <c r="J593" s="96"/>
      <c r="K593" s="96"/>
      <c r="L593" s="96"/>
      <c r="M593" s="96"/>
      <c r="N593" s="96"/>
      <c r="O593" s="96"/>
      <c r="P593" s="96"/>
      <c r="Q593" s="96"/>
      <c r="R593" s="96"/>
      <c r="S593" s="96"/>
      <c r="T593" s="96"/>
      <c r="U593" s="96"/>
      <c r="V593" s="96"/>
      <c r="W593" s="96"/>
      <c r="X593" s="96"/>
      <c r="Y593" s="96"/>
      <c r="Z593" s="96"/>
      <c r="AA593" s="96"/>
      <c r="AB593" s="96"/>
      <c r="AC593" s="96"/>
      <c r="AD593" s="96"/>
      <c r="AE593" s="96"/>
      <c r="AF593" s="96"/>
      <c r="AG593" s="96"/>
      <c r="AH593" s="96"/>
      <c r="AI593" s="96"/>
      <c r="AJ593" s="96"/>
      <c r="AK593" s="96"/>
      <c r="AL593" s="96"/>
      <c r="AM593" s="96"/>
      <c r="AN593" s="96"/>
      <c r="AO593" s="96"/>
      <c r="AP593" s="96"/>
      <c r="AQ593" s="96"/>
    </row>
    <row r="594" spans="1:43">
      <c r="A594" s="96"/>
      <c r="B594" s="96"/>
      <c r="C594" s="96"/>
      <c r="D594" s="96"/>
      <c r="E594" s="96"/>
      <c r="F594" s="96"/>
      <c r="G594" s="96"/>
      <c r="H594" s="96"/>
      <c r="I594" s="96"/>
      <c r="J594" s="96"/>
      <c r="K594" s="96"/>
      <c r="L594" s="96"/>
      <c r="M594" s="96"/>
      <c r="N594" s="96"/>
      <c r="O594" s="96"/>
      <c r="P594" s="96"/>
      <c r="Q594" s="96"/>
      <c r="R594" s="96"/>
      <c r="S594" s="96"/>
      <c r="T594" s="96"/>
      <c r="U594" s="96"/>
      <c r="V594" s="96"/>
      <c r="W594" s="96"/>
      <c r="X594" s="96"/>
      <c r="Y594" s="96"/>
      <c r="Z594" s="96"/>
      <c r="AA594" s="96"/>
      <c r="AB594" s="96"/>
      <c r="AC594" s="96"/>
      <c r="AD594" s="96"/>
      <c r="AE594" s="96"/>
      <c r="AF594" s="96"/>
      <c r="AG594" s="96"/>
      <c r="AH594" s="96"/>
      <c r="AI594" s="96"/>
      <c r="AJ594" s="96"/>
      <c r="AK594" s="96"/>
      <c r="AL594" s="96"/>
      <c r="AM594" s="96"/>
      <c r="AN594" s="96"/>
      <c r="AO594" s="96"/>
      <c r="AP594" s="96"/>
      <c r="AQ594" s="96"/>
    </row>
    <row r="595" spans="1:43">
      <c r="A595" s="96"/>
      <c r="B595" s="96"/>
      <c r="C595" s="96"/>
      <c r="D595" s="96"/>
      <c r="E595" s="96"/>
      <c r="F595" s="96"/>
      <c r="G595" s="96"/>
      <c r="H595" s="96"/>
      <c r="I595" s="96"/>
      <c r="J595" s="96"/>
      <c r="K595" s="96"/>
      <c r="L595" s="96"/>
      <c r="M595" s="96"/>
      <c r="N595" s="96"/>
      <c r="O595" s="96"/>
      <c r="P595" s="96"/>
      <c r="Q595" s="96"/>
      <c r="R595" s="96"/>
      <c r="S595" s="96"/>
      <c r="T595" s="96"/>
      <c r="U595" s="96"/>
      <c r="V595" s="96"/>
      <c r="W595" s="96"/>
      <c r="X595" s="96"/>
      <c r="Y595" s="96"/>
      <c r="Z595" s="96"/>
      <c r="AA595" s="96"/>
      <c r="AB595" s="96"/>
      <c r="AC595" s="96"/>
      <c r="AD595" s="96"/>
      <c r="AE595" s="96"/>
      <c r="AF595" s="96"/>
      <c r="AG595" s="96"/>
      <c r="AH595" s="96"/>
      <c r="AI595" s="96"/>
      <c r="AJ595" s="96"/>
      <c r="AK595" s="96"/>
      <c r="AL595" s="96"/>
      <c r="AM595" s="96"/>
      <c r="AN595" s="96"/>
      <c r="AO595" s="96"/>
      <c r="AP595" s="96"/>
      <c r="AQ595" s="96"/>
    </row>
    <row r="596" spans="1:43">
      <c r="A596" s="96"/>
      <c r="B596" s="96"/>
      <c r="C596" s="96"/>
      <c r="D596" s="96"/>
      <c r="E596" s="96"/>
      <c r="F596" s="96"/>
      <c r="G596" s="96"/>
      <c r="H596" s="96"/>
      <c r="I596" s="96"/>
      <c r="J596" s="96"/>
      <c r="K596" s="96"/>
      <c r="L596" s="96"/>
      <c r="M596" s="96"/>
      <c r="N596" s="96"/>
      <c r="O596" s="96"/>
      <c r="P596" s="96"/>
      <c r="Q596" s="96"/>
      <c r="R596" s="96"/>
      <c r="S596" s="96"/>
      <c r="T596" s="96"/>
      <c r="U596" s="96"/>
      <c r="V596" s="96"/>
      <c r="W596" s="96"/>
      <c r="X596" s="96"/>
      <c r="Y596" s="96"/>
      <c r="Z596" s="96"/>
      <c r="AA596" s="96"/>
      <c r="AB596" s="96"/>
      <c r="AC596" s="96"/>
      <c r="AD596" s="96"/>
      <c r="AE596" s="96"/>
      <c r="AF596" s="96"/>
      <c r="AG596" s="96"/>
      <c r="AH596" s="96"/>
      <c r="AI596" s="96"/>
      <c r="AJ596" s="96"/>
      <c r="AK596" s="96"/>
      <c r="AL596" s="96"/>
      <c r="AM596" s="96"/>
      <c r="AN596" s="96"/>
      <c r="AO596" s="96"/>
      <c r="AP596" s="96"/>
      <c r="AQ596" s="96"/>
    </row>
    <row r="597" spans="1:43">
      <c r="A597" s="96"/>
      <c r="B597" s="96"/>
      <c r="C597" s="96"/>
      <c r="D597" s="96"/>
      <c r="E597" s="96"/>
      <c r="F597" s="96"/>
      <c r="G597" s="96"/>
      <c r="H597" s="96"/>
      <c r="I597" s="96"/>
      <c r="J597" s="96"/>
      <c r="K597" s="96"/>
      <c r="L597" s="96"/>
      <c r="M597" s="96"/>
      <c r="N597" s="96"/>
      <c r="O597" s="96"/>
      <c r="P597" s="96"/>
      <c r="Q597" s="96"/>
      <c r="R597" s="96"/>
      <c r="S597" s="96"/>
      <c r="T597" s="96"/>
      <c r="U597" s="96"/>
      <c r="V597" s="96"/>
      <c r="W597" s="96"/>
      <c r="X597" s="96"/>
      <c r="Y597" s="96"/>
      <c r="Z597" s="96"/>
      <c r="AA597" s="96"/>
      <c r="AB597" s="96"/>
      <c r="AC597" s="96"/>
      <c r="AD597" s="96"/>
      <c r="AE597" s="96"/>
      <c r="AF597" s="96"/>
      <c r="AG597" s="96"/>
      <c r="AH597" s="96"/>
      <c r="AI597" s="96"/>
      <c r="AJ597" s="96"/>
      <c r="AK597" s="96"/>
      <c r="AL597" s="96"/>
      <c r="AM597" s="96"/>
      <c r="AN597" s="96"/>
      <c r="AO597" s="96"/>
      <c r="AP597" s="96"/>
      <c r="AQ597" s="96"/>
    </row>
    <row r="598" spans="1:43">
      <c r="A598" s="96"/>
      <c r="B598" s="96"/>
      <c r="C598" s="96"/>
      <c r="D598" s="96"/>
      <c r="E598" s="96"/>
      <c r="F598" s="96"/>
      <c r="G598" s="96"/>
      <c r="H598" s="96"/>
      <c r="I598" s="96"/>
      <c r="J598" s="96"/>
      <c r="K598" s="96"/>
      <c r="L598" s="96"/>
      <c r="M598" s="96"/>
      <c r="N598" s="96"/>
      <c r="O598" s="96"/>
      <c r="P598" s="96"/>
      <c r="Q598" s="96"/>
      <c r="R598" s="96"/>
      <c r="S598" s="96"/>
      <c r="T598" s="96"/>
      <c r="U598" s="96"/>
      <c r="V598" s="96"/>
      <c r="W598" s="96"/>
      <c r="X598" s="96"/>
      <c r="Y598" s="96"/>
      <c r="Z598" s="96"/>
      <c r="AA598" s="96"/>
      <c r="AB598" s="96"/>
      <c r="AC598" s="96"/>
      <c r="AD598" s="96"/>
      <c r="AE598" s="96"/>
      <c r="AF598" s="96"/>
      <c r="AG598" s="96"/>
      <c r="AH598" s="96"/>
      <c r="AI598" s="96"/>
      <c r="AJ598" s="96"/>
      <c r="AK598" s="96"/>
      <c r="AL598" s="96"/>
      <c r="AM598" s="96"/>
      <c r="AN598" s="96"/>
      <c r="AO598" s="96"/>
      <c r="AP598" s="96"/>
      <c r="AQ598" s="96"/>
    </row>
    <row r="599" spans="1:43">
      <c r="A599" s="96"/>
      <c r="B599" s="96"/>
      <c r="C599" s="96"/>
      <c r="D599" s="96"/>
      <c r="E599" s="96"/>
      <c r="F599" s="96"/>
      <c r="G599" s="96"/>
      <c r="H599" s="96"/>
      <c r="I599" s="96"/>
      <c r="J599" s="96"/>
      <c r="K599" s="96"/>
      <c r="L599" s="96"/>
      <c r="M599" s="96"/>
      <c r="N599" s="96"/>
      <c r="O599" s="96"/>
      <c r="P599" s="96"/>
      <c r="Q599" s="96"/>
      <c r="R599" s="96"/>
      <c r="S599" s="96"/>
      <c r="T599" s="96"/>
      <c r="U599" s="96"/>
      <c r="V599" s="96"/>
      <c r="W599" s="96"/>
      <c r="X599" s="96"/>
      <c r="Y599" s="96"/>
      <c r="Z599" s="96"/>
      <c r="AA599" s="96"/>
      <c r="AB599" s="96"/>
      <c r="AC599" s="96"/>
      <c r="AD599" s="96"/>
      <c r="AE599" s="96"/>
      <c r="AF599" s="96"/>
      <c r="AG599" s="96"/>
      <c r="AH599" s="96"/>
      <c r="AI599" s="96"/>
      <c r="AJ599" s="96"/>
      <c r="AK599" s="96"/>
      <c r="AL599" s="96"/>
      <c r="AM599" s="96"/>
      <c r="AN599" s="96"/>
      <c r="AO599" s="96"/>
      <c r="AP599" s="96"/>
      <c r="AQ599" s="96"/>
    </row>
    <row r="600" spans="1:43">
      <c r="A600" s="96"/>
      <c r="B600" s="96"/>
      <c r="C600" s="96"/>
      <c r="D600" s="96"/>
      <c r="E600" s="96"/>
      <c r="F600" s="96"/>
      <c r="G600" s="96"/>
      <c r="H600" s="96"/>
      <c r="I600" s="96"/>
      <c r="J600" s="96"/>
      <c r="K600" s="96"/>
      <c r="L600" s="96"/>
      <c r="M600" s="96"/>
      <c r="N600" s="96"/>
      <c r="O600" s="96"/>
      <c r="P600" s="96"/>
      <c r="Q600" s="96"/>
      <c r="R600" s="96"/>
      <c r="S600" s="96"/>
      <c r="T600" s="96"/>
      <c r="U600" s="96"/>
      <c r="V600" s="96"/>
      <c r="W600" s="96"/>
      <c r="X600" s="96"/>
      <c r="Y600" s="96"/>
      <c r="Z600" s="96"/>
      <c r="AA600" s="96"/>
      <c r="AB600" s="96"/>
      <c r="AC600" s="96"/>
      <c r="AD600" s="96"/>
      <c r="AE600" s="96"/>
      <c r="AF600" s="96"/>
      <c r="AG600" s="96"/>
      <c r="AH600" s="96"/>
      <c r="AI600" s="96"/>
      <c r="AJ600" s="96"/>
      <c r="AK600" s="96"/>
      <c r="AL600" s="96"/>
      <c r="AM600" s="96"/>
      <c r="AN600" s="96"/>
      <c r="AO600" s="96"/>
      <c r="AP600" s="96"/>
      <c r="AQ600" s="96"/>
    </row>
    <row r="601" spans="1:43">
      <c r="A601" s="96"/>
      <c r="B601" s="96"/>
      <c r="C601" s="96"/>
      <c r="D601" s="96"/>
      <c r="E601" s="96"/>
      <c r="F601" s="96"/>
      <c r="G601" s="96"/>
      <c r="H601" s="96"/>
      <c r="I601" s="96"/>
      <c r="J601" s="96"/>
      <c r="K601" s="96"/>
      <c r="L601" s="96"/>
      <c r="M601" s="96"/>
      <c r="N601" s="96"/>
      <c r="O601" s="96"/>
      <c r="P601" s="96"/>
      <c r="Q601" s="96"/>
      <c r="R601" s="96"/>
      <c r="S601" s="96"/>
      <c r="T601" s="96"/>
      <c r="U601" s="96"/>
      <c r="V601" s="96"/>
      <c r="W601" s="96"/>
      <c r="X601" s="96"/>
      <c r="Y601" s="96"/>
      <c r="Z601" s="96"/>
      <c r="AA601" s="96"/>
      <c r="AB601" s="96"/>
      <c r="AC601" s="96"/>
      <c r="AD601" s="96"/>
      <c r="AE601" s="96"/>
      <c r="AF601" s="96"/>
      <c r="AG601" s="96"/>
      <c r="AH601" s="96"/>
      <c r="AI601" s="96"/>
      <c r="AJ601" s="96"/>
      <c r="AK601" s="96"/>
      <c r="AL601" s="96"/>
      <c r="AM601" s="96"/>
      <c r="AN601" s="96"/>
      <c r="AO601" s="96"/>
      <c r="AP601" s="96"/>
      <c r="AQ601" s="96"/>
    </row>
    <row r="602" spans="1:43">
      <c r="A602" s="96"/>
      <c r="B602" s="96"/>
      <c r="C602" s="96"/>
      <c r="D602" s="96"/>
      <c r="E602" s="96"/>
      <c r="F602" s="96"/>
      <c r="G602" s="96"/>
      <c r="H602" s="96"/>
      <c r="I602" s="96"/>
      <c r="J602" s="96"/>
      <c r="K602" s="96"/>
      <c r="L602" s="96"/>
      <c r="M602" s="96"/>
      <c r="N602" s="96"/>
      <c r="O602" s="96"/>
      <c r="P602" s="96"/>
      <c r="Q602" s="96"/>
      <c r="R602" s="96"/>
      <c r="S602" s="96"/>
      <c r="T602" s="96"/>
      <c r="U602" s="96"/>
      <c r="V602" s="96"/>
      <c r="W602" s="96"/>
      <c r="X602" s="96"/>
      <c r="Y602" s="96"/>
      <c r="Z602" s="96"/>
      <c r="AA602" s="96"/>
      <c r="AB602" s="96"/>
      <c r="AC602" s="96"/>
      <c r="AD602" s="96"/>
      <c r="AE602" s="96"/>
      <c r="AF602" s="96"/>
      <c r="AG602" s="96"/>
      <c r="AH602" s="96"/>
      <c r="AI602" s="96"/>
      <c r="AJ602" s="96"/>
      <c r="AK602" s="96"/>
      <c r="AL602" s="96"/>
      <c r="AM602" s="96"/>
      <c r="AN602" s="96"/>
      <c r="AO602" s="96"/>
      <c r="AP602" s="96"/>
      <c r="AQ602" s="96"/>
    </row>
    <row r="603" spans="1:43">
      <c r="A603" s="96"/>
      <c r="B603" s="96"/>
      <c r="C603" s="96"/>
      <c r="D603" s="96"/>
      <c r="E603" s="96"/>
      <c r="F603" s="96"/>
      <c r="G603" s="96"/>
      <c r="H603" s="96"/>
      <c r="I603" s="96"/>
      <c r="J603" s="96"/>
      <c r="K603" s="96"/>
      <c r="L603" s="96"/>
      <c r="M603" s="96"/>
      <c r="N603" s="96"/>
      <c r="O603" s="96"/>
      <c r="P603" s="96"/>
      <c r="Q603" s="96"/>
      <c r="R603" s="96"/>
      <c r="S603" s="96"/>
      <c r="T603" s="96"/>
      <c r="U603" s="96"/>
      <c r="V603" s="96"/>
      <c r="W603" s="96"/>
      <c r="X603" s="96"/>
      <c r="Y603" s="96"/>
      <c r="Z603" s="96"/>
      <c r="AA603" s="96"/>
      <c r="AB603" s="96"/>
      <c r="AC603" s="96"/>
      <c r="AD603" s="96"/>
      <c r="AE603" s="96"/>
      <c r="AF603" s="96"/>
      <c r="AG603" s="96"/>
      <c r="AH603" s="96"/>
      <c r="AI603" s="96"/>
      <c r="AJ603" s="96"/>
      <c r="AK603" s="96"/>
      <c r="AL603" s="96"/>
      <c r="AM603" s="96"/>
      <c r="AN603" s="96"/>
      <c r="AO603" s="96"/>
      <c r="AP603" s="96"/>
      <c r="AQ603" s="96"/>
    </row>
    <row r="604" spans="1:43">
      <c r="A604" s="96"/>
      <c r="B604" s="96"/>
      <c r="C604" s="96"/>
      <c r="D604" s="96"/>
      <c r="E604" s="96"/>
      <c r="F604" s="96"/>
      <c r="G604" s="96"/>
      <c r="H604" s="96"/>
      <c r="I604" s="96"/>
      <c r="J604" s="96"/>
      <c r="K604" s="96"/>
      <c r="L604" s="96"/>
      <c r="M604" s="96"/>
      <c r="N604" s="96"/>
      <c r="O604" s="96"/>
      <c r="P604" s="96"/>
      <c r="Q604" s="96"/>
      <c r="R604" s="96"/>
      <c r="S604" s="96"/>
      <c r="T604" s="96"/>
      <c r="U604" s="96"/>
      <c r="V604" s="96"/>
      <c r="W604" s="96"/>
      <c r="X604" s="96"/>
      <c r="Y604" s="96"/>
      <c r="Z604" s="96"/>
      <c r="AA604" s="96"/>
      <c r="AB604" s="96"/>
      <c r="AC604" s="96"/>
      <c r="AD604" s="96"/>
      <c r="AE604" s="96"/>
      <c r="AF604" s="96"/>
      <c r="AG604" s="96"/>
      <c r="AH604" s="96"/>
      <c r="AI604" s="96"/>
      <c r="AJ604" s="96"/>
      <c r="AK604" s="96"/>
      <c r="AL604" s="96"/>
      <c r="AM604" s="96"/>
      <c r="AN604" s="96"/>
      <c r="AO604" s="96"/>
      <c r="AP604" s="96"/>
      <c r="AQ604" s="96"/>
    </row>
    <row r="605" spans="1:43">
      <c r="A605" s="96"/>
      <c r="B605" s="96"/>
      <c r="C605" s="96"/>
      <c r="D605" s="96"/>
      <c r="E605" s="96"/>
      <c r="F605" s="96"/>
      <c r="G605" s="96"/>
      <c r="H605" s="96"/>
      <c r="I605" s="96"/>
      <c r="J605" s="96"/>
      <c r="K605" s="96"/>
      <c r="L605" s="96"/>
      <c r="M605" s="96"/>
      <c r="N605" s="96"/>
      <c r="O605" s="96"/>
      <c r="P605" s="96"/>
      <c r="Q605" s="96"/>
      <c r="R605" s="96"/>
      <c r="S605" s="96"/>
      <c r="T605" s="96"/>
      <c r="U605" s="96"/>
      <c r="V605" s="96"/>
      <c r="W605" s="96"/>
      <c r="X605" s="96"/>
      <c r="Y605" s="96"/>
      <c r="Z605" s="96"/>
      <c r="AA605" s="96"/>
      <c r="AB605" s="96"/>
      <c r="AC605" s="96"/>
      <c r="AD605" s="96"/>
      <c r="AE605" s="96"/>
      <c r="AF605" s="96"/>
      <c r="AG605" s="96"/>
      <c r="AH605" s="96"/>
      <c r="AI605" s="96"/>
      <c r="AJ605" s="96"/>
      <c r="AK605" s="96"/>
      <c r="AL605" s="96"/>
      <c r="AM605" s="96"/>
      <c r="AN605" s="96"/>
      <c r="AO605" s="96"/>
      <c r="AP605" s="96"/>
      <c r="AQ605" s="96"/>
    </row>
    <row r="606" spans="1:43">
      <c r="A606" s="96"/>
      <c r="B606" s="96"/>
      <c r="C606" s="96"/>
      <c r="D606" s="96"/>
      <c r="E606" s="96"/>
      <c r="F606" s="96"/>
      <c r="G606" s="96"/>
      <c r="H606" s="96"/>
      <c r="I606" s="96"/>
      <c r="J606" s="96"/>
      <c r="K606" s="96"/>
      <c r="L606" s="96"/>
      <c r="M606" s="96"/>
      <c r="N606" s="96"/>
      <c r="O606" s="96"/>
      <c r="P606" s="96"/>
      <c r="Q606" s="96"/>
      <c r="R606" s="96"/>
      <c r="S606" s="96"/>
      <c r="T606" s="96"/>
      <c r="U606" s="96"/>
      <c r="V606" s="96"/>
      <c r="W606" s="96"/>
      <c r="X606" s="96"/>
      <c r="Y606" s="96"/>
      <c r="Z606" s="96"/>
      <c r="AA606" s="96"/>
      <c r="AB606" s="96"/>
      <c r="AC606" s="96"/>
      <c r="AD606" s="96"/>
      <c r="AE606" s="96"/>
      <c r="AF606" s="96"/>
      <c r="AG606" s="96"/>
      <c r="AH606" s="96"/>
      <c r="AI606" s="96"/>
      <c r="AJ606" s="96"/>
      <c r="AK606" s="96"/>
      <c r="AL606" s="96"/>
      <c r="AM606" s="96"/>
      <c r="AN606" s="96"/>
      <c r="AO606" s="96"/>
      <c r="AP606" s="96"/>
      <c r="AQ606" s="96"/>
    </row>
    <row r="607" spans="1:43">
      <c r="A607" s="96"/>
      <c r="B607" s="96"/>
      <c r="C607" s="96"/>
      <c r="D607" s="96"/>
      <c r="E607" s="96"/>
      <c r="F607" s="96"/>
      <c r="G607" s="96"/>
      <c r="H607" s="96"/>
      <c r="I607" s="96"/>
      <c r="J607" s="96"/>
      <c r="K607" s="96"/>
      <c r="L607" s="96"/>
      <c r="M607" s="96"/>
      <c r="N607" s="96"/>
      <c r="O607" s="96"/>
      <c r="P607" s="96"/>
      <c r="Q607" s="96"/>
      <c r="R607" s="96"/>
      <c r="S607" s="96"/>
      <c r="T607" s="96"/>
      <c r="U607" s="96"/>
      <c r="V607" s="96"/>
      <c r="W607" s="96"/>
      <c r="X607" s="96"/>
      <c r="Y607" s="96"/>
      <c r="Z607" s="96"/>
      <c r="AA607" s="96"/>
      <c r="AB607" s="96"/>
      <c r="AC607" s="96"/>
      <c r="AD607" s="96"/>
      <c r="AE607" s="96"/>
      <c r="AF607" s="96"/>
      <c r="AG607" s="96"/>
      <c r="AH607" s="96"/>
      <c r="AI607" s="96"/>
      <c r="AJ607" s="96"/>
      <c r="AK607" s="96"/>
      <c r="AL607" s="96"/>
      <c r="AM607" s="96"/>
      <c r="AN607" s="96"/>
      <c r="AO607" s="96"/>
      <c r="AP607" s="96"/>
      <c r="AQ607" s="96"/>
    </row>
    <row r="608" spans="1:43">
      <c r="A608" s="96"/>
      <c r="B608" s="96"/>
      <c r="C608" s="96"/>
      <c r="D608" s="96"/>
      <c r="E608" s="96"/>
      <c r="F608" s="96"/>
      <c r="G608" s="96"/>
      <c r="H608" s="96"/>
      <c r="I608" s="96"/>
      <c r="J608" s="96"/>
      <c r="K608" s="96"/>
      <c r="L608" s="96"/>
      <c r="M608" s="96"/>
      <c r="N608" s="96"/>
      <c r="O608" s="96"/>
      <c r="P608" s="96"/>
      <c r="Q608" s="96"/>
      <c r="R608" s="96"/>
      <c r="S608" s="96"/>
      <c r="T608" s="96"/>
      <c r="U608" s="96"/>
      <c r="V608" s="96"/>
      <c r="W608" s="96"/>
      <c r="X608" s="96"/>
      <c r="Y608" s="96"/>
      <c r="Z608" s="96"/>
      <c r="AA608" s="96"/>
      <c r="AB608" s="96"/>
      <c r="AC608" s="96"/>
      <c r="AD608" s="96"/>
      <c r="AE608" s="96"/>
      <c r="AF608" s="96"/>
      <c r="AG608" s="96"/>
      <c r="AH608" s="96"/>
      <c r="AI608" s="96"/>
      <c r="AJ608" s="96"/>
      <c r="AK608" s="96"/>
      <c r="AL608" s="96"/>
      <c r="AM608" s="96"/>
      <c r="AN608" s="96"/>
      <c r="AO608" s="96"/>
      <c r="AP608" s="96"/>
      <c r="AQ608" s="96"/>
    </row>
    <row r="609" spans="1:43">
      <c r="A609" s="96"/>
      <c r="B609" s="96"/>
      <c r="C609" s="96"/>
      <c r="D609" s="96"/>
      <c r="E609" s="96"/>
      <c r="F609" s="96"/>
      <c r="G609" s="96"/>
      <c r="H609" s="96"/>
      <c r="I609" s="96"/>
      <c r="J609" s="96"/>
      <c r="K609" s="96"/>
      <c r="L609" s="96"/>
      <c r="M609" s="96"/>
      <c r="N609" s="96"/>
      <c r="O609" s="96"/>
      <c r="P609" s="96"/>
      <c r="Q609" s="96"/>
      <c r="R609" s="96"/>
      <c r="S609" s="96"/>
      <c r="T609" s="96"/>
      <c r="U609" s="96"/>
      <c r="V609" s="96"/>
      <c r="W609" s="96"/>
      <c r="X609" s="96"/>
      <c r="Y609" s="96"/>
      <c r="Z609" s="96"/>
      <c r="AA609" s="96"/>
      <c r="AB609" s="96"/>
      <c r="AC609" s="96"/>
      <c r="AD609" s="96"/>
      <c r="AE609" s="96"/>
      <c r="AF609" s="96"/>
      <c r="AG609" s="96"/>
      <c r="AH609" s="96"/>
      <c r="AI609" s="96"/>
      <c r="AJ609" s="96"/>
      <c r="AK609" s="96"/>
      <c r="AL609" s="96"/>
      <c r="AM609" s="96"/>
      <c r="AN609" s="96"/>
      <c r="AO609" s="96"/>
      <c r="AP609" s="96"/>
      <c r="AQ609" s="96"/>
    </row>
    <row r="610" spans="1:43">
      <c r="A610" s="96"/>
      <c r="B610" s="96"/>
      <c r="C610" s="96"/>
      <c r="D610" s="96"/>
      <c r="E610" s="96"/>
      <c r="F610" s="96"/>
      <c r="G610" s="96"/>
      <c r="H610" s="96"/>
      <c r="I610" s="96"/>
      <c r="J610" s="96"/>
      <c r="K610" s="96"/>
      <c r="L610" s="96"/>
      <c r="M610" s="96"/>
      <c r="N610" s="96"/>
      <c r="O610" s="96"/>
      <c r="P610" s="96"/>
      <c r="Q610" s="96"/>
      <c r="R610" s="96"/>
      <c r="S610" s="96"/>
      <c r="T610" s="96"/>
      <c r="U610" s="96"/>
      <c r="V610" s="96"/>
      <c r="W610" s="96"/>
      <c r="X610" s="96"/>
      <c r="Y610" s="96"/>
      <c r="Z610" s="96"/>
      <c r="AA610" s="96"/>
      <c r="AB610" s="96"/>
      <c r="AC610" s="96"/>
      <c r="AD610" s="96"/>
      <c r="AE610" s="96"/>
      <c r="AF610" s="96"/>
      <c r="AG610" s="96"/>
      <c r="AH610" s="96"/>
      <c r="AI610" s="96"/>
      <c r="AJ610" s="96"/>
      <c r="AK610" s="96"/>
      <c r="AL610" s="96"/>
      <c r="AM610" s="96"/>
      <c r="AN610" s="96"/>
      <c r="AO610" s="96"/>
      <c r="AP610" s="96"/>
      <c r="AQ610" s="96"/>
    </row>
    <row r="611" spans="1:43">
      <c r="A611" s="96"/>
      <c r="B611" s="96"/>
      <c r="C611" s="96"/>
      <c r="D611" s="96"/>
      <c r="E611" s="96"/>
      <c r="F611" s="96"/>
      <c r="G611" s="96"/>
      <c r="H611" s="96"/>
      <c r="I611" s="96"/>
      <c r="J611" s="96"/>
      <c r="K611" s="96"/>
      <c r="L611" s="96"/>
      <c r="M611" s="96"/>
      <c r="N611" s="96"/>
      <c r="O611" s="96"/>
      <c r="P611" s="96"/>
      <c r="Q611" s="96"/>
      <c r="R611" s="96"/>
      <c r="S611" s="96"/>
      <c r="T611" s="96"/>
      <c r="U611" s="96"/>
      <c r="V611" s="96"/>
      <c r="W611" s="96"/>
      <c r="X611" s="96"/>
      <c r="Y611" s="96"/>
      <c r="Z611" s="96"/>
      <c r="AA611" s="96"/>
      <c r="AB611" s="96"/>
      <c r="AC611" s="96"/>
      <c r="AD611" s="96"/>
      <c r="AE611" s="96"/>
      <c r="AF611" s="96"/>
      <c r="AG611" s="96"/>
      <c r="AH611" s="96"/>
      <c r="AI611" s="96"/>
      <c r="AJ611" s="96"/>
      <c r="AK611" s="96"/>
      <c r="AL611" s="96"/>
      <c r="AM611" s="96"/>
      <c r="AN611" s="96"/>
      <c r="AO611" s="96"/>
      <c r="AP611" s="96"/>
      <c r="AQ611" s="96"/>
    </row>
    <row r="612" spans="1:43">
      <c r="A612" s="96"/>
      <c r="B612" s="96"/>
      <c r="C612" s="96"/>
      <c r="D612" s="96"/>
      <c r="E612" s="96"/>
      <c r="F612" s="96"/>
      <c r="G612" s="96"/>
      <c r="H612" s="96"/>
      <c r="I612" s="96"/>
      <c r="J612" s="96"/>
      <c r="K612" s="96"/>
      <c r="L612" s="96"/>
      <c r="M612" s="96"/>
      <c r="N612" s="96"/>
      <c r="O612" s="96"/>
      <c r="P612" s="96"/>
      <c r="Q612" s="96"/>
      <c r="R612" s="96"/>
      <c r="S612" s="96"/>
      <c r="T612" s="96"/>
      <c r="U612" s="96"/>
      <c r="V612" s="96"/>
      <c r="W612" s="96"/>
      <c r="X612" s="96"/>
      <c r="Y612" s="96"/>
      <c r="Z612" s="96"/>
      <c r="AA612" s="96"/>
      <c r="AB612" s="96"/>
      <c r="AC612" s="96"/>
      <c r="AD612" s="96"/>
      <c r="AE612" s="96"/>
      <c r="AF612" s="96"/>
      <c r="AG612" s="96"/>
      <c r="AH612" s="96"/>
      <c r="AI612" s="96"/>
      <c r="AJ612" s="96"/>
      <c r="AK612" s="96"/>
      <c r="AL612" s="96"/>
      <c r="AM612" s="96"/>
      <c r="AN612" s="96"/>
      <c r="AO612" s="96"/>
      <c r="AP612" s="96"/>
      <c r="AQ612" s="96"/>
    </row>
    <row r="613" spans="1:43">
      <c r="A613" s="96"/>
      <c r="B613" s="96"/>
      <c r="C613" s="96"/>
      <c r="D613" s="96"/>
      <c r="E613" s="96"/>
      <c r="F613" s="96"/>
      <c r="G613" s="96"/>
      <c r="H613" s="96"/>
      <c r="I613" s="96"/>
      <c r="J613" s="96"/>
      <c r="K613" s="96"/>
      <c r="L613" s="96"/>
      <c r="M613" s="96"/>
      <c r="N613" s="96"/>
      <c r="O613" s="96"/>
      <c r="P613" s="96"/>
      <c r="Q613" s="96"/>
      <c r="R613" s="96"/>
      <c r="S613" s="96"/>
      <c r="T613" s="96"/>
      <c r="U613" s="96"/>
      <c r="V613" s="96"/>
      <c r="W613" s="96"/>
      <c r="X613" s="96"/>
      <c r="Y613" s="96"/>
      <c r="Z613" s="96"/>
      <c r="AA613" s="96"/>
      <c r="AB613" s="96"/>
      <c r="AC613" s="96"/>
      <c r="AD613" s="96"/>
      <c r="AE613" s="96"/>
      <c r="AF613" s="96"/>
      <c r="AG613" s="96"/>
      <c r="AH613" s="96"/>
      <c r="AI613" s="96"/>
      <c r="AJ613" s="96"/>
      <c r="AK613" s="96"/>
      <c r="AL613" s="96"/>
      <c r="AM613" s="96"/>
      <c r="AN613" s="96"/>
      <c r="AO613" s="96"/>
      <c r="AP613" s="96"/>
      <c r="AQ613" s="96"/>
    </row>
    <row r="614" spans="1:43">
      <c r="A614" s="96"/>
      <c r="B614" s="96"/>
      <c r="C614" s="96"/>
      <c r="D614" s="96"/>
      <c r="E614" s="96"/>
      <c r="F614" s="96"/>
      <c r="G614" s="96"/>
      <c r="H614" s="96"/>
      <c r="I614" s="96"/>
      <c r="J614" s="96"/>
      <c r="K614" s="96"/>
      <c r="L614" s="96"/>
      <c r="M614" s="96"/>
      <c r="N614" s="96"/>
      <c r="O614" s="96"/>
      <c r="P614" s="96"/>
      <c r="Q614" s="96"/>
      <c r="R614" s="96"/>
      <c r="S614" s="96"/>
      <c r="T614" s="96"/>
      <c r="U614" s="96"/>
      <c r="V614" s="96"/>
      <c r="W614" s="96"/>
      <c r="X614" s="96"/>
      <c r="Y614" s="96"/>
      <c r="Z614" s="96"/>
      <c r="AA614" s="96"/>
      <c r="AB614" s="96"/>
      <c r="AC614" s="96"/>
      <c r="AD614" s="96"/>
      <c r="AE614" s="96"/>
      <c r="AF614" s="96"/>
      <c r="AG614" s="96"/>
      <c r="AH614" s="96"/>
      <c r="AI614" s="96"/>
      <c r="AJ614" s="96"/>
      <c r="AK614" s="96"/>
      <c r="AL614" s="96"/>
      <c r="AM614" s="96"/>
      <c r="AN614" s="96"/>
      <c r="AO614" s="96"/>
      <c r="AP614" s="96"/>
      <c r="AQ614" s="96"/>
    </row>
    <row r="615" spans="1:43">
      <c r="A615" s="96"/>
      <c r="B615" s="96"/>
      <c r="C615" s="96"/>
      <c r="D615" s="96"/>
      <c r="E615" s="96"/>
      <c r="F615" s="96"/>
      <c r="G615" s="96"/>
      <c r="H615" s="96"/>
      <c r="I615" s="96"/>
      <c r="J615" s="96"/>
      <c r="K615" s="96"/>
      <c r="L615" s="96"/>
      <c r="M615" s="96"/>
      <c r="N615" s="96"/>
      <c r="O615" s="96"/>
      <c r="P615" s="96"/>
      <c r="Q615" s="96"/>
      <c r="R615" s="96"/>
      <c r="S615" s="96"/>
      <c r="T615" s="96"/>
      <c r="U615" s="96"/>
      <c r="V615" s="96"/>
      <c r="W615" s="96"/>
      <c r="X615" s="96"/>
      <c r="Y615" s="96"/>
      <c r="Z615" s="96"/>
      <c r="AA615" s="96"/>
      <c r="AB615" s="96"/>
      <c r="AC615" s="96"/>
      <c r="AD615" s="96"/>
      <c r="AE615" s="96"/>
      <c r="AF615" s="96"/>
      <c r="AG615" s="96"/>
      <c r="AH615" s="96"/>
      <c r="AI615" s="96"/>
      <c r="AJ615" s="96"/>
      <c r="AK615" s="96"/>
      <c r="AL615" s="96"/>
      <c r="AM615" s="96"/>
      <c r="AN615" s="96"/>
      <c r="AO615" s="96"/>
      <c r="AP615" s="96"/>
      <c r="AQ615" s="96"/>
    </row>
    <row r="616" spans="1:43">
      <c r="A616" s="96"/>
      <c r="B616" s="96"/>
      <c r="C616" s="96"/>
      <c r="D616" s="96"/>
      <c r="E616" s="96"/>
      <c r="F616" s="96"/>
      <c r="G616" s="96"/>
      <c r="H616" s="96"/>
      <c r="I616" s="96"/>
      <c r="J616" s="96"/>
      <c r="K616" s="96"/>
      <c r="L616" s="96"/>
      <c r="M616" s="96"/>
      <c r="N616" s="96"/>
      <c r="O616" s="96"/>
      <c r="P616" s="96"/>
      <c r="Q616" s="96"/>
      <c r="R616" s="96"/>
      <c r="S616" s="96"/>
      <c r="T616" s="96"/>
      <c r="U616" s="96"/>
      <c r="V616" s="96"/>
      <c r="W616" s="96"/>
      <c r="X616" s="96"/>
      <c r="Y616" s="96"/>
      <c r="Z616" s="96"/>
      <c r="AA616" s="96"/>
      <c r="AB616" s="96"/>
      <c r="AC616" s="96"/>
      <c r="AD616" s="96"/>
      <c r="AE616" s="96"/>
      <c r="AF616" s="96"/>
      <c r="AG616" s="96"/>
      <c r="AH616" s="96"/>
      <c r="AI616" s="96"/>
      <c r="AJ616" s="96"/>
      <c r="AK616" s="96"/>
      <c r="AL616" s="96"/>
      <c r="AM616" s="96"/>
      <c r="AN616" s="96"/>
      <c r="AO616" s="96"/>
      <c r="AP616" s="96"/>
      <c r="AQ616" s="96"/>
    </row>
    <row r="617" spans="1:43">
      <c r="A617" s="96"/>
      <c r="B617" s="96"/>
      <c r="C617" s="96"/>
      <c r="D617" s="96"/>
      <c r="E617" s="96"/>
      <c r="F617" s="96"/>
      <c r="G617" s="96"/>
      <c r="H617" s="96"/>
      <c r="I617" s="96"/>
      <c r="J617" s="96"/>
      <c r="K617" s="96"/>
      <c r="L617" s="96"/>
      <c r="M617" s="96"/>
      <c r="N617" s="96"/>
      <c r="O617" s="96"/>
      <c r="P617" s="96"/>
      <c r="Q617" s="96"/>
      <c r="R617" s="96"/>
      <c r="S617" s="96"/>
      <c r="T617" s="96"/>
      <c r="U617" s="96"/>
      <c r="V617" s="96"/>
      <c r="W617" s="96"/>
      <c r="X617" s="96"/>
      <c r="Y617" s="96"/>
      <c r="Z617" s="96"/>
      <c r="AA617" s="96"/>
      <c r="AB617" s="96"/>
      <c r="AC617" s="96"/>
      <c r="AD617" s="96"/>
      <c r="AE617" s="96"/>
      <c r="AF617" s="96"/>
      <c r="AG617" s="96"/>
      <c r="AH617" s="96"/>
      <c r="AI617" s="96"/>
      <c r="AJ617" s="96"/>
      <c r="AK617" s="96"/>
      <c r="AL617" s="96"/>
      <c r="AM617" s="96"/>
      <c r="AN617" s="96"/>
      <c r="AO617" s="96"/>
      <c r="AP617" s="96"/>
      <c r="AQ617" s="96"/>
    </row>
    <row r="618" spans="1:43">
      <c r="A618" s="96"/>
      <c r="B618" s="96"/>
      <c r="C618" s="96"/>
      <c r="D618" s="96"/>
      <c r="E618" s="96"/>
      <c r="F618" s="96"/>
      <c r="G618" s="96"/>
      <c r="H618" s="96"/>
      <c r="I618" s="96"/>
      <c r="J618" s="96"/>
      <c r="K618" s="96"/>
      <c r="L618" s="96"/>
      <c r="M618" s="96"/>
      <c r="N618" s="96"/>
      <c r="O618" s="96"/>
      <c r="P618" s="96"/>
      <c r="Q618" s="96"/>
      <c r="R618" s="96"/>
      <c r="S618" s="96"/>
      <c r="T618" s="96"/>
      <c r="U618" s="96"/>
      <c r="V618" s="96"/>
      <c r="W618" s="96"/>
      <c r="X618" s="96"/>
      <c r="Y618" s="96"/>
      <c r="Z618" s="96"/>
      <c r="AA618" s="96"/>
      <c r="AB618" s="96"/>
      <c r="AC618" s="96"/>
      <c r="AD618" s="96"/>
      <c r="AE618" s="96"/>
      <c r="AF618" s="96"/>
      <c r="AG618" s="96"/>
      <c r="AH618" s="96"/>
      <c r="AI618" s="96"/>
      <c r="AJ618" s="96"/>
      <c r="AK618" s="96"/>
      <c r="AL618" s="96"/>
      <c r="AM618" s="96"/>
      <c r="AN618" s="96"/>
      <c r="AO618" s="96"/>
      <c r="AP618" s="96"/>
      <c r="AQ618" s="96"/>
    </row>
    <row r="619" spans="1:43">
      <c r="A619" s="96"/>
      <c r="B619" s="96"/>
      <c r="C619" s="96"/>
      <c r="D619" s="96"/>
      <c r="E619" s="96"/>
      <c r="F619" s="96"/>
      <c r="G619" s="96"/>
      <c r="H619" s="96"/>
      <c r="I619" s="96"/>
      <c r="J619" s="96"/>
      <c r="K619" s="96"/>
      <c r="L619" s="96"/>
      <c r="M619" s="96"/>
      <c r="N619" s="96"/>
      <c r="O619" s="96"/>
      <c r="P619" s="96"/>
      <c r="Q619" s="96"/>
      <c r="R619" s="96"/>
      <c r="S619" s="96"/>
      <c r="T619" s="96"/>
      <c r="U619" s="96"/>
      <c r="V619" s="96"/>
      <c r="W619" s="96"/>
      <c r="X619" s="96"/>
      <c r="Y619" s="96"/>
      <c r="Z619" s="96"/>
      <c r="AA619" s="96"/>
      <c r="AB619" s="96"/>
      <c r="AC619" s="96"/>
      <c r="AD619" s="96"/>
      <c r="AE619" s="96"/>
      <c r="AF619" s="96"/>
      <c r="AG619" s="96"/>
      <c r="AH619" s="96"/>
      <c r="AI619" s="96"/>
      <c r="AJ619" s="96"/>
      <c r="AK619" s="96"/>
      <c r="AL619" s="96"/>
      <c r="AM619" s="96"/>
      <c r="AN619" s="96"/>
      <c r="AO619" s="96"/>
      <c r="AP619" s="96"/>
      <c r="AQ619" s="96"/>
    </row>
    <row r="620" spans="1:43">
      <c r="A620" s="96"/>
      <c r="B620" s="96"/>
      <c r="C620" s="96"/>
      <c r="D620" s="96"/>
      <c r="E620" s="96"/>
      <c r="F620" s="96"/>
      <c r="G620" s="96"/>
      <c r="H620" s="96"/>
      <c r="I620" s="96"/>
      <c r="J620" s="96"/>
      <c r="K620" s="96"/>
      <c r="L620" s="96"/>
      <c r="M620" s="96"/>
      <c r="N620" s="96"/>
      <c r="O620" s="96"/>
      <c r="P620" s="96"/>
      <c r="Q620" s="96"/>
      <c r="R620" s="96"/>
      <c r="S620" s="96"/>
      <c r="T620" s="96"/>
      <c r="U620" s="96"/>
      <c r="V620" s="96"/>
      <c r="W620" s="96"/>
      <c r="X620" s="96"/>
      <c r="Y620" s="96"/>
      <c r="Z620" s="96"/>
      <c r="AA620" s="96"/>
      <c r="AB620" s="96"/>
      <c r="AC620" s="96"/>
      <c r="AD620" s="96"/>
      <c r="AE620" s="96"/>
      <c r="AF620" s="96"/>
      <c r="AG620" s="96"/>
      <c r="AH620" s="96"/>
      <c r="AI620" s="96"/>
      <c r="AJ620" s="96"/>
      <c r="AK620" s="96"/>
      <c r="AL620" s="96"/>
      <c r="AM620" s="96"/>
      <c r="AN620" s="96"/>
      <c r="AO620" s="96"/>
      <c r="AP620" s="96"/>
      <c r="AQ620" s="96"/>
    </row>
    <row r="621" spans="1:43">
      <c r="A621" s="96"/>
      <c r="B621" s="96"/>
      <c r="C621" s="96"/>
      <c r="D621" s="96"/>
      <c r="E621" s="96"/>
      <c r="F621" s="96"/>
      <c r="G621" s="96"/>
      <c r="H621" s="96"/>
      <c r="I621" s="96"/>
      <c r="J621" s="96"/>
      <c r="K621" s="96"/>
      <c r="L621" s="96"/>
      <c r="M621" s="96"/>
      <c r="N621" s="96"/>
      <c r="O621" s="96"/>
      <c r="P621" s="96"/>
      <c r="Q621" s="96"/>
      <c r="R621" s="96"/>
      <c r="S621" s="96"/>
      <c r="T621" s="96"/>
      <c r="U621" s="96"/>
      <c r="V621" s="96"/>
      <c r="W621" s="96"/>
      <c r="X621" s="96"/>
      <c r="Y621" s="96"/>
      <c r="Z621" s="96"/>
      <c r="AA621" s="96"/>
      <c r="AB621" s="96"/>
      <c r="AC621" s="96"/>
      <c r="AD621" s="96"/>
      <c r="AE621" s="96"/>
      <c r="AF621" s="96"/>
      <c r="AG621" s="96"/>
      <c r="AH621" s="96"/>
      <c r="AI621" s="96"/>
      <c r="AJ621" s="96"/>
      <c r="AK621" s="96"/>
      <c r="AL621" s="96"/>
      <c r="AM621" s="96"/>
      <c r="AN621" s="96"/>
      <c r="AO621" s="96"/>
      <c r="AP621" s="96"/>
      <c r="AQ621" s="96"/>
    </row>
    <row r="622" spans="1:43">
      <c r="A622" s="96"/>
      <c r="B622" s="96"/>
      <c r="C622" s="96"/>
      <c r="D622" s="96"/>
      <c r="E622" s="96"/>
      <c r="F622" s="96"/>
      <c r="G622" s="96"/>
      <c r="H622" s="96"/>
      <c r="I622" s="96"/>
      <c r="J622" s="96"/>
      <c r="K622" s="96"/>
      <c r="L622" s="96"/>
      <c r="M622" s="96"/>
      <c r="N622" s="96"/>
      <c r="O622" s="96"/>
      <c r="P622" s="96"/>
      <c r="Q622" s="96"/>
      <c r="R622" s="96"/>
      <c r="S622" s="96"/>
      <c r="T622" s="96"/>
      <c r="U622" s="96"/>
      <c r="V622" s="96"/>
      <c r="W622" s="96"/>
      <c r="X622" s="96"/>
      <c r="Y622" s="96"/>
      <c r="Z622" s="96"/>
      <c r="AA622" s="96"/>
      <c r="AB622" s="96"/>
      <c r="AC622" s="96"/>
      <c r="AD622" s="96"/>
      <c r="AE622" s="96"/>
      <c r="AF622" s="96"/>
      <c r="AG622" s="96"/>
      <c r="AH622" s="96"/>
      <c r="AI622" s="96"/>
      <c r="AJ622" s="96"/>
      <c r="AK622" s="96"/>
      <c r="AL622" s="96"/>
      <c r="AM622" s="96"/>
      <c r="AN622" s="96"/>
      <c r="AO622" s="96"/>
      <c r="AP622" s="96"/>
      <c r="AQ622" s="96"/>
    </row>
    <row r="623" spans="1:43">
      <c r="A623" s="96"/>
      <c r="B623" s="96"/>
      <c r="C623" s="96"/>
      <c r="D623" s="96"/>
      <c r="E623" s="96"/>
      <c r="F623" s="96"/>
      <c r="G623" s="96"/>
      <c r="H623" s="96"/>
      <c r="I623" s="96"/>
      <c r="J623" s="96"/>
      <c r="K623" s="96"/>
      <c r="L623" s="96"/>
      <c r="M623" s="96"/>
      <c r="N623" s="96"/>
      <c r="O623" s="96"/>
      <c r="P623" s="96"/>
      <c r="Q623" s="96"/>
      <c r="R623" s="96"/>
      <c r="S623" s="96"/>
      <c r="T623" s="96"/>
      <c r="U623" s="96"/>
      <c r="V623" s="96"/>
      <c r="W623" s="96"/>
      <c r="X623" s="96"/>
      <c r="Y623" s="96"/>
      <c r="Z623" s="96"/>
      <c r="AA623" s="96"/>
      <c r="AB623" s="96"/>
      <c r="AC623" s="96"/>
      <c r="AD623" s="96"/>
      <c r="AE623" s="96"/>
      <c r="AF623" s="96"/>
      <c r="AG623" s="96"/>
      <c r="AH623" s="96"/>
      <c r="AI623" s="96"/>
      <c r="AJ623" s="96"/>
      <c r="AK623" s="96"/>
      <c r="AL623" s="96"/>
      <c r="AM623" s="96"/>
      <c r="AN623" s="96"/>
      <c r="AO623" s="96"/>
      <c r="AP623" s="96"/>
      <c r="AQ623" s="96"/>
    </row>
    <row r="624" spans="1:43">
      <c r="A624" s="96"/>
      <c r="B624" s="96"/>
      <c r="C624" s="96"/>
      <c r="D624" s="96"/>
      <c r="E624" s="96"/>
      <c r="F624" s="96"/>
      <c r="G624" s="96"/>
      <c r="H624" s="96"/>
      <c r="I624" s="96"/>
      <c r="J624" s="96"/>
      <c r="K624" s="96"/>
      <c r="L624" s="96"/>
      <c r="M624" s="96"/>
      <c r="N624" s="96"/>
      <c r="O624" s="96"/>
      <c r="P624" s="96"/>
      <c r="Q624" s="96"/>
      <c r="R624" s="96"/>
      <c r="S624" s="96"/>
      <c r="T624" s="96"/>
      <c r="U624" s="96"/>
      <c r="V624" s="96"/>
      <c r="W624" s="96"/>
      <c r="X624" s="96"/>
      <c r="Y624" s="96"/>
      <c r="Z624" s="96"/>
      <c r="AA624" s="96"/>
      <c r="AB624" s="96"/>
      <c r="AC624" s="96"/>
      <c r="AD624" s="96"/>
      <c r="AE624" s="96"/>
      <c r="AF624" s="96"/>
      <c r="AG624" s="96"/>
      <c r="AH624" s="96"/>
      <c r="AI624" s="96"/>
      <c r="AJ624" s="96"/>
      <c r="AK624" s="96"/>
      <c r="AL624" s="96"/>
      <c r="AM624" s="96"/>
      <c r="AN624" s="96"/>
      <c r="AO624" s="96"/>
      <c r="AP624" s="96"/>
      <c r="AQ624" s="96"/>
    </row>
    <row r="625" spans="1:43">
      <c r="A625" s="96"/>
      <c r="B625" s="96"/>
      <c r="C625" s="96"/>
      <c r="D625" s="96"/>
      <c r="E625" s="96"/>
      <c r="F625" s="96"/>
      <c r="G625" s="96"/>
      <c r="H625" s="96"/>
      <c r="I625" s="96"/>
      <c r="J625" s="96"/>
      <c r="K625" s="96"/>
      <c r="L625" s="96"/>
      <c r="M625" s="96"/>
      <c r="N625" s="96"/>
      <c r="O625" s="96"/>
      <c r="P625" s="96"/>
      <c r="Q625" s="96"/>
      <c r="R625" s="96"/>
      <c r="S625" s="96"/>
      <c r="T625" s="96"/>
      <c r="U625" s="96"/>
      <c r="V625" s="96"/>
      <c r="W625" s="96"/>
      <c r="X625" s="96"/>
      <c r="Y625" s="96"/>
      <c r="Z625" s="96"/>
      <c r="AA625" s="96"/>
      <c r="AB625" s="96"/>
      <c r="AC625" s="96"/>
      <c r="AD625" s="96"/>
      <c r="AE625" s="96"/>
      <c r="AF625" s="96"/>
      <c r="AG625" s="96"/>
      <c r="AH625" s="96"/>
      <c r="AI625" s="96"/>
      <c r="AJ625" s="96"/>
      <c r="AK625" s="96"/>
      <c r="AL625" s="96"/>
      <c r="AM625" s="96"/>
      <c r="AN625" s="96"/>
      <c r="AO625" s="96"/>
      <c r="AP625" s="96"/>
      <c r="AQ625" s="96"/>
    </row>
    <row r="626" spans="1:43">
      <c r="A626" s="96"/>
      <c r="B626" s="96"/>
      <c r="C626" s="96"/>
      <c r="D626" s="96"/>
      <c r="E626" s="96"/>
      <c r="F626" s="96"/>
      <c r="G626" s="96"/>
      <c r="H626" s="96"/>
      <c r="I626" s="96"/>
      <c r="J626" s="96"/>
      <c r="K626" s="96"/>
      <c r="L626" s="96"/>
      <c r="M626" s="96"/>
      <c r="N626" s="96"/>
      <c r="O626" s="96"/>
      <c r="P626" s="96"/>
      <c r="Q626" s="96"/>
      <c r="R626" s="96"/>
      <c r="S626" s="96"/>
      <c r="T626" s="96"/>
      <c r="U626" s="96"/>
      <c r="V626" s="96"/>
      <c r="W626" s="96"/>
      <c r="X626" s="96"/>
      <c r="Y626" s="96"/>
      <c r="Z626" s="96"/>
      <c r="AA626" s="96"/>
      <c r="AB626" s="96"/>
      <c r="AC626" s="96"/>
      <c r="AD626" s="96"/>
      <c r="AE626" s="96"/>
      <c r="AF626" s="96"/>
      <c r="AG626" s="96"/>
      <c r="AH626" s="96"/>
      <c r="AI626" s="96"/>
      <c r="AJ626" s="96"/>
      <c r="AK626" s="96"/>
      <c r="AL626" s="96"/>
      <c r="AM626" s="96"/>
      <c r="AN626" s="96"/>
      <c r="AO626" s="96"/>
      <c r="AP626" s="96"/>
      <c r="AQ626" s="96"/>
    </row>
    <row r="627" spans="1:43">
      <c r="A627" s="96"/>
      <c r="B627" s="96"/>
      <c r="C627" s="96"/>
      <c r="D627" s="96"/>
      <c r="E627" s="96"/>
      <c r="F627" s="96"/>
      <c r="G627" s="96"/>
      <c r="H627" s="96"/>
      <c r="I627" s="96"/>
      <c r="J627" s="96"/>
      <c r="K627" s="96"/>
      <c r="L627" s="96"/>
      <c r="M627" s="96"/>
      <c r="N627" s="96"/>
      <c r="O627" s="96"/>
      <c r="P627" s="96"/>
      <c r="Q627" s="96"/>
      <c r="R627" s="96"/>
      <c r="S627" s="96"/>
      <c r="T627" s="96"/>
      <c r="U627" s="96"/>
      <c r="V627" s="96"/>
      <c r="W627" s="96"/>
      <c r="X627" s="96"/>
      <c r="Y627" s="96"/>
      <c r="Z627" s="96"/>
      <c r="AA627" s="96"/>
      <c r="AB627" s="96"/>
      <c r="AC627" s="96"/>
      <c r="AD627" s="96"/>
      <c r="AE627" s="96"/>
      <c r="AF627" s="96"/>
      <c r="AG627" s="96"/>
      <c r="AH627" s="96"/>
      <c r="AI627" s="96"/>
      <c r="AJ627" s="96"/>
      <c r="AK627" s="96"/>
      <c r="AL627" s="96"/>
      <c r="AM627" s="96"/>
      <c r="AN627" s="96"/>
      <c r="AO627" s="96"/>
      <c r="AP627" s="96"/>
      <c r="AQ627" s="96"/>
    </row>
    <row r="628" spans="1:43">
      <c r="A628" s="96"/>
      <c r="B628" s="96"/>
      <c r="C628" s="96"/>
      <c r="D628" s="96"/>
      <c r="E628" s="96"/>
      <c r="F628" s="96"/>
      <c r="G628" s="96"/>
      <c r="H628" s="96"/>
      <c r="I628" s="96"/>
      <c r="J628" s="96"/>
      <c r="K628" s="96"/>
      <c r="L628" s="96"/>
      <c r="M628" s="96"/>
      <c r="N628" s="96"/>
      <c r="O628" s="96"/>
      <c r="P628" s="96"/>
      <c r="Q628" s="96"/>
      <c r="R628" s="96"/>
      <c r="S628" s="96"/>
      <c r="T628" s="96"/>
      <c r="U628" s="96"/>
      <c r="V628" s="96"/>
      <c r="W628" s="96"/>
      <c r="X628" s="96"/>
      <c r="Y628" s="96"/>
      <c r="Z628" s="96"/>
      <c r="AA628" s="96"/>
      <c r="AB628" s="96"/>
      <c r="AC628" s="96"/>
      <c r="AD628" s="96"/>
      <c r="AE628" s="96"/>
      <c r="AF628" s="96"/>
      <c r="AG628" s="96"/>
      <c r="AH628" s="96"/>
      <c r="AI628" s="96"/>
      <c r="AJ628" s="96"/>
      <c r="AK628" s="96"/>
      <c r="AL628" s="96"/>
      <c r="AM628" s="96"/>
      <c r="AN628" s="96"/>
      <c r="AO628" s="96"/>
      <c r="AP628" s="96"/>
      <c r="AQ628" s="96"/>
    </row>
    <row r="629" spans="1:43">
      <c r="A629" s="96"/>
      <c r="B629" s="96"/>
      <c r="C629" s="96"/>
      <c r="D629" s="96"/>
      <c r="E629" s="96"/>
      <c r="F629" s="96"/>
      <c r="G629" s="96"/>
      <c r="H629" s="96"/>
      <c r="I629" s="96"/>
      <c r="J629" s="96"/>
      <c r="K629" s="96"/>
      <c r="L629" s="96"/>
      <c r="M629" s="96"/>
      <c r="N629" s="96"/>
      <c r="O629" s="96"/>
      <c r="P629" s="96"/>
      <c r="Q629" s="96"/>
      <c r="R629" s="96"/>
      <c r="S629" s="96"/>
      <c r="T629" s="96"/>
      <c r="U629" s="96"/>
      <c r="V629" s="96"/>
      <c r="W629" s="96"/>
      <c r="X629" s="96"/>
      <c r="Y629" s="96"/>
      <c r="Z629" s="96"/>
      <c r="AA629" s="96"/>
      <c r="AB629" s="96"/>
      <c r="AC629" s="96"/>
      <c r="AD629" s="96"/>
      <c r="AE629" s="96"/>
      <c r="AF629" s="96"/>
      <c r="AG629" s="96"/>
      <c r="AH629" s="96"/>
      <c r="AI629" s="96"/>
      <c r="AJ629" s="96"/>
      <c r="AK629" s="96"/>
      <c r="AL629" s="96"/>
      <c r="AM629" s="96"/>
      <c r="AN629" s="96"/>
      <c r="AO629" s="96"/>
      <c r="AP629" s="96"/>
      <c r="AQ629" s="96"/>
    </row>
    <row r="630" spans="1:43">
      <c r="A630" s="96"/>
      <c r="B630" s="96"/>
      <c r="C630" s="96"/>
      <c r="D630" s="96"/>
      <c r="E630" s="96"/>
      <c r="F630" s="96"/>
      <c r="G630" s="96"/>
      <c r="H630" s="96"/>
      <c r="I630" s="96"/>
      <c r="J630" s="96"/>
      <c r="K630" s="96"/>
      <c r="L630" s="96"/>
      <c r="M630" s="96"/>
      <c r="N630" s="96"/>
      <c r="O630" s="96"/>
      <c r="P630" s="96"/>
      <c r="Q630" s="96"/>
      <c r="R630" s="96"/>
      <c r="S630" s="96"/>
      <c r="T630" s="96"/>
      <c r="U630" s="96"/>
      <c r="V630" s="96"/>
      <c r="W630" s="96"/>
      <c r="X630" s="96"/>
      <c r="Y630" s="96"/>
      <c r="Z630" s="96"/>
      <c r="AA630" s="96"/>
      <c r="AB630" s="96"/>
      <c r="AC630" s="96"/>
      <c r="AD630" s="96"/>
      <c r="AE630" s="96"/>
      <c r="AF630" s="96"/>
      <c r="AG630" s="96"/>
      <c r="AH630" s="96"/>
      <c r="AI630" s="96"/>
      <c r="AJ630" s="96"/>
      <c r="AK630" s="96"/>
      <c r="AL630" s="96"/>
      <c r="AM630" s="96"/>
      <c r="AN630" s="96"/>
      <c r="AO630" s="96"/>
      <c r="AP630" s="96"/>
      <c r="AQ630" s="96"/>
    </row>
    <row r="631" spans="1:43">
      <c r="A631" s="96"/>
      <c r="B631" s="96"/>
      <c r="C631" s="96"/>
      <c r="D631" s="96"/>
      <c r="E631" s="96"/>
      <c r="F631" s="96"/>
      <c r="G631" s="96"/>
      <c r="H631" s="96"/>
      <c r="I631" s="96"/>
      <c r="J631" s="96"/>
      <c r="K631" s="96"/>
      <c r="L631" s="96"/>
      <c r="M631" s="96"/>
      <c r="N631" s="96"/>
      <c r="O631" s="96"/>
      <c r="P631" s="96"/>
      <c r="Q631" s="96"/>
      <c r="R631" s="96"/>
      <c r="S631" s="96"/>
      <c r="T631" s="96"/>
      <c r="U631" s="96"/>
      <c r="V631" s="96"/>
      <c r="W631" s="96"/>
      <c r="X631" s="96"/>
      <c r="Y631" s="96"/>
      <c r="Z631" s="96"/>
      <c r="AA631" s="96"/>
      <c r="AB631" s="96"/>
      <c r="AC631" s="96"/>
      <c r="AD631" s="96"/>
      <c r="AE631" s="96"/>
      <c r="AF631" s="96"/>
      <c r="AG631" s="96"/>
      <c r="AH631" s="96"/>
      <c r="AI631" s="96"/>
      <c r="AJ631" s="96"/>
      <c r="AK631" s="96"/>
      <c r="AL631" s="96"/>
      <c r="AM631" s="96"/>
      <c r="AN631" s="96"/>
      <c r="AO631" s="96"/>
      <c r="AP631" s="96"/>
      <c r="AQ631" s="96"/>
    </row>
    <row r="632" spans="1:43">
      <c r="A632" s="96"/>
      <c r="B632" s="96"/>
      <c r="C632" s="96"/>
      <c r="D632" s="96"/>
      <c r="E632" s="96"/>
      <c r="F632" s="96"/>
      <c r="G632" s="96"/>
      <c r="H632" s="96"/>
      <c r="I632" s="96"/>
      <c r="J632" s="96"/>
      <c r="K632" s="96"/>
      <c r="L632" s="96"/>
      <c r="M632" s="96"/>
      <c r="N632" s="96"/>
      <c r="O632" s="96"/>
      <c r="P632" s="96"/>
      <c r="Q632" s="96"/>
      <c r="R632" s="96"/>
      <c r="S632" s="96"/>
      <c r="T632" s="96"/>
      <c r="U632" s="96"/>
      <c r="V632" s="96"/>
      <c r="W632" s="96"/>
      <c r="X632" s="96"/>
      <c r="Y632" s="96"/>
      <c r="Z632" s="96"/>
      <c r="AA632" s="96"/>
      <c r="AB632" s="96"/>
      <c r="AC632" s="96"/>
      <c r="AD632" s="96"/>
      <c r="AE632" s="96"/>
      <c r="AF632" s="96"/>
      <c r="AG632" s="96"/>
      <c r="AH632" s="96"/>
      <c r="AI632" s="96"/>
      <c r="AJ632" s="96"/>
      <c r="AK632" s="96"/>
      <c r="AL632" s="96"/>
      <c r="AM632" s="96"/>
      <c r="AN632" s="96"/>
      <c r="AO632" s="96"/>
      <c r="AP632" s="96"/>
      <c r="AQ632" s="96"/>
    </row>
    <row r="633" spans="1:43">
      <c r="A633" s="96"/>
      <c r="B633" s="96"/>
      <c r="C633" s="96"/>
      <c r="D633" s="96"/>
      <c r="E633" s="96"/>
      <c r="F633" s="96"/>
      <c r="G633" s="96"/>
      <c r="H633" s="96"/>
      <c r="I633" s="96"/>
      <c r="J633" s="96"/>
      <c r="K633" s="96"/>
      <c r="L633" s="96"/>
      <c r="M633" s="96"/>
      <c r="N633" s="96"/>
      <c r="O633" s="96"/>
      <c r="P633" s="96"/>
      <c r="Q633" s="96"/>
      <c r="R633" s="96"/>
      <c r="S633" s="96"/>
      <c r="T633" s="96"/>
      <c r="U633" s="96"/>
      <c r="V633" s="96"/>
      <c r="W633" s="96"/>
      <c r="X633" s="96"/>
      <c r="Y633" s="96"/>
      <c r="Z633" s="96"/>
      <c r="AA633" s="96"/>
      <c r="AB633" s="96"/>
      <c r="AC633" s="96"/>
      <c r="AD633" s="96"/>
      <c r="AE633" s="96"/>
      <c r="AF633" s="96"/>
      <c r="AG633" s="96"/>
      <c r="AH633" s="96"/>
      <c r="AI633" s="96"/>
      <c r="AJ633" s="96"/>
      <c r="AK633" s="96"/>
      <c r="AL633" s="96"/>
      <c r="AM633" s="96"/>
      <c r="AN633" s="96"/>
      <c r="AO633" s="96"/>
      <c r="AP633" s="96"/>
      <c r="AQ633" s="96"/>
    </row>
    <row r="634" spans="1:43">
      <c r="A634" s="96"/>
      <c r="B634" s="96"/>
      <c r="C634" s="96"/>
      <c r="D634" s="96"/>
      <c r="E634" s="96"/>
      <c r="F634" s="96"/>
      <c r="G634" s="96"/>
      <c r="H634" s="96"/>
      <c r="I634" s="96"/>
      <c r="J634" s="96"/>
      <c r="K634" s="96"/>
      <c r="L634" s="96"/>
      <c r="M634" s="96"/>
      <c r="N634" s="96"/>
      <c r="O634" s="96"/>
      <c r="P634" s="96"/>
      <c r="Q634" s="96"/>
      <c r="R634" s="96"/>
      <c r="S634" s="96"/>
      <c r="T634" s="96"/>
      <c r="U634" s="96"/>
      <c r="V634" s="96"/>
      <c r="W634" s="96"/>
      <c r="X634" s="96"/>
      <c r="Y634" s="96"/>
      <c r="Z634" s="96"/>
      <c r="AA634" s="96"/>
      <c r="AB634" s="96"/>
      <c r="AC634" s="96"/>
      <c r="AD634" s="96"/>
      <c r="AE634" s="96"/>
      <c r="AF634" s="96"/>
      <c r="AG634" s="96"/>
      <c r="AH634" s="96"/>
      <c r="AI634" s="96"/>
      <c r="AJ634" s="96"/>
      <c r="AK634" s="96"/>
      <c r="AL634" s="96"/>
      <c r="AM634" s="96"/>
      <c r="AN634" s="96"/>
      <c r="AO634" s="96"/>
      <c r="AP634" s="96"/>
      <c r="AQ634" s="96"/>
    </row>
    <row r="635" spans="1:43">
      <c r="A635" s="96"/>
      <c r="B635" s="96"/>
      <c r="C635" s="96"/>
      <c r="D635" s="96"/>
      <c r="E635" s="96"/>
      <c r="F635" s="96"/>
      <c r="G635" s="96"/>
      <c r="H635" s="96"/>
      <c r="I635" s="96"/>
      <c r="J635" s="96"/>
      <c r="K635" s="96"/>
      <c r="L635" s="96"/>
      <c r="M635" s="96"/>
      <c r="N635" s="96"/>
      <c r="O635" s="96"/>
      <c r="P635" s="96"/>
      <c r="Q635" s="96"/>
      <c r="R635" s="96"/>
      <c r="S635" s="96"/>
      <c r="T635" s="96"/>
      <c r="U635" s="96"/>
      <c r="V635" s="96"/>
      <c r="W635" s="96"/>
      <c r="X635" s="96"/>
      <c r="Y635" s="96"/>
      <c r="Z635" s="96"/>
      <c r="AA635" s="96"/>
      <c r="AB635" s="96"/>
      <c r="AC635" s="96"/>
      <c r="AD635" s="96"/>
      <c r="AE635" s="96"/>
      <c r="AF635" s="96"/>
      <c r="AG635" s="96"/>
      <c r="AH635" s="96"/>
      <c r="AI635" s="96"/>
      <c r="AJ635" s="96"/>
      <c r="AK635" s="96"/>
      <c r="AL635" s="96"/>
      <c r="AM635" s="96"/>
      <c r="AN635" s="96"/>
      <c r="AO635" s="96"/>
      <c r="AP635" s="96"/>
      <c r="AQ635" s="96"/>
    </row>
    <row r="636" spans="1:43">
      <c r="A636" s="96"/>
      <c r="B636" s="96"/>
      <c r="C636" s="96"/>
      <c r="D636" s="96"/>
      <c r="E636" s="96"/>
      <c r="F636" s="96"/>
      <c r="G636" s="96"/>
      <c r="H636" s="96"/>
      <c r="I636" s="96"/>
      <c r="J636" s="96"/>
      <c r="K636" s="96"/>
      <c r="L636" s="96"/>
      <c r="M636" s="96"/>
      <c r="N636" s="96"/>
      <c r="O636" s="96"/>
      <c r="P636" s="96"/>
      <c r="Q636" s="96"/>
      <c r="R636" s="96"/>
      <c r="S636" s="96"/>
      <c r="T636" s="96"/>
      <c r="U636" s="96"/>
      <c r="V636" s="96"/>
      <c r="W636" s="96"/>
      <c r="X636" s="96"/>
      <c r="Y636" s="96"/>
      <c r="Z636" s="96"/>
      <c r="AA636" s="96"/>
      <c r="AB636" s="96"/>
      <c r="AC636" s="96"/>
      <c r="AD636" s="96"/>
      <c r="AE636" s="96"/>
      <c r="AF636" s="96"/>
      <c r="AG636" s="96"/>
      <c r="AH636" s="96"/>
      <c r="AI636" s="96"/>
      <c r="AJ636" s="96"/>
      <c r="AK636" s="96"/>
      <c r="AL636" s="96"/>
      <c r="AM636" s="96"/>
      <c r="AN636" s="96"/>
      <c r="AO636" s="96"/>
      <c r="AP636" s="96"/>
      <c r="AQ636" s="96"/>
    </row>
    <row r="637" spans="1:43">
      <c r="A637" s="96"/>
      <c r="B637" s="96"/>
      <c r="C637" s="96"/>
      <c r="D637" s="96"/>
      <c r="E637" s="96"/>
      <c r="F637" s="96"/>
      <c r="G637" s="96"/>
      <c r="H637" s="96"/>
      <c r="I637" s="96"/>
      <c r="J637" s="96"/>
      <c r="K637" s="96"/>
      <c r="L637" s="96"/>
      <c r="M637" s="96"/>
      <c r="N637" s="96"/>
      <c r="O637" s="96"/>
      <c r="P637" s="96"/>
      <c r="Q637" s="96"/>
      <c r="R637" s="96"/>
      <c r="S637" s="96"/>
      <c r="T637" s="96"/>
      <c r="U637" s="96"/>
      <c r="V637" s="96"/>
      <c r="W637" s="96"/>
      <c r="X637" s="96"/>
      <c r="Y637" s="96"/>
      <c r="Z637" s="96"/>
      <c r="AA637" s="96"/>
      <c r="AB637" s="96"/>
      <c r="AC637" s="96"/>
      <c r="AD637" s="96"/>
      <c r="AE637" s="96"/>
      <c r="AF637" s="96"/>
      <c r="AG637" s="96"/>
      <c r="AH637" s="96"/>
      <c r="AI637" s="96"/>
      <c r="AJ637" s="96"/>
      <c r="AK637" s="96"/>
      <c r="AL637" s="96"/>
      <c r="AM637" s="96"/>
      <c r="AN637" s="96"/>
      <c r="AO637" s="96"/>
      <c r="AP637" s="96"/>
      <c r="AQ637" s="96"/>
    </row>
    <row r="638" spans="1:43">
      <c r="A638" s="96"/>
      <c r="B638" s="96"/>
      <c r="C638" s="96"/>
      <c r="D638" s="96"/>
      <c r="E638" s="96"/>
      <c r="F638" s="96"/>
      <c r="G638" s="96"/>
      <c r="H638" s="96"/>
      <c r="I638" s="96"/>
      <c r="J638" s="96"/>
      <c r="K638" s="96"/>
      <c r="L638" s="96"/>
      <c r="M638" s="96"/>
      <c r="N638" s="96"/>
      <c r="O638" s="96"/>
      <c r="P638" s="96"/>
      <c r="Q638" s="96"/>
      <c r="R638" s="96"/>
      <c r="S638" s="96"/>
      <c r="T638" s="96"/>
      <c r="U638" s="96"/>
      <c r="V638" s="96"/>
      <c r="W638" s="96"/>
      <c r="X638" s="96"/>
      <c r="Y638" s="96"/>
      <c r="Z638" s="96"/>
      <c r="AA638" s="96"/>
      <c r="AB638" s="96"/>
      <c r="AC638" s="96"/>
      <c r="AD638" s="96"/>
      <c r="AE638" s="96"/>
      <c r="AF638" s="96"/>
      <c r="AG638" s="96"/>
      <c r="AH638" s="96"/>
      <c r="AI638" s="96"/>
      <c r="AJ638" s="96"/>
      <c r="AK638" s="96"/>
      <c r="AL638" s="96"/>
      <c r="AM638" s="96"/>
      <c r="AN638" s="96"/>
      <c r="AO638" s="96"/>
      <c r="AP638" s="96"/>
      <c r="AQ638" s="96"/>
    </row>
    <row r="639" spans="1:43">
      <c r="A639" s="96"/>
      <c r="B639" s="96"/>
      <c r="C639" s="96"/>
      <c r="D639" s="96"/>
      <c r="E639" s="96"/>
      <c r="F639" s="96"/>
      <c r="G639" s="96"/>
      <c r="H639" s="96"/>
      <c r="I639" s="96"/>
      <c r="J639" s="96"/>
      <c r="K639" s="96"/>
      <c r="L639" s="96"/>
      <c r="M639" s="96"/>
      <c r="N639" s="96"/>
      <c r="O639" s="96"/>
      <c r="P639" s="96"/>
      <c r="Q639" s="96"/>
      <c r="R639" s="96"/>
      <c r="S639" s="96"/>
      <c r="T639" s="96"/>
      <c r="U639" s="96"/>
      <c r="V639" s="96"/>
      <c r="W639" s="96"/>
      <c r="X639" s="96"/>
      <c r="Y639" s="96"/>
      <c r="Z639" s="96"/>
      <c r="AA639" s="96"/>
      <c r="AB639" s="96"/>
      <c r="AC639" s="96"/>
      <c r="AD639" s="96"/>
      <c r="AE639" s="96"/>
      <c r="AF639" s="96"/>
      <c r="AG639" s="96"/>
      <c r="AH639" s="96"/>
      <c r="AI639" s="96"/>
      <c r="AJ639" s="96"/>
      <c r="AK639" s="96"/>
      <c r="AL639" s="96"/>
      <c r="AM639" s="96"/>
      <c r="AN639" s="96"/>
      <c r="AO639" s="96"/>
      <c r="AP639" s="96"/>
      <c r="AQ639" s="96"/>
    </row>
    <row r="640" spans="1:43">
      <c r="A640" s="96"/>
      <c r="B640" s="96"/>
      <c r="C640" s="96"/>
      <c r="D640" s="96"/>
      <c r="E640" s="96"/>
      <c r="F640" s="96"/>
      <c r="G640" s="96"/>
      <c r="H640" s="96"/>
      <c r="I640" s="96"/>
      <c r="J640" s="96"/>
      <c r="K640" s="96"/>
      <c r="L640" s="96"/>
      <c r="M640" s="96"/>
      <c r="N640" s="96"/>
      <c r="O640" s="96"/>
      <c r="P640" s="96"/>
      <c r="Q640" s="96"/>
      <c r="R640" s="96"/>
      <c r="S640" s="96"/>
      <c r="T640" s="96"/>
      <c r="U640" s="96"/>
      <c r="V640" s="96"/>
      <c r="W640" s="96"/>
      <c r="X640" s="96"/>
      <c r="Y640" s="96"/>
      <c r="Z640" s="96"/>
      <c r="AA640" s="96"/>
      <c r="AB640" s="96"/>
      <c r="AC640" s="96"/>
      <c r="AD640" s="96"/>
      <c r="AE640" s="96"/>
      <c r="AF640" s="96"/>
      <c r="AG640" s="96"/>
      <c r="AH640" s="96"/>
      <c r="AI640" s="96"/>
      <c r="AJ640" s="96"/>
      <c r="AK640" s="96"/>
      <c r="AL640" s="96"/>
      <c r="AM640" s="96"/>
      <c r="AN640" s="96"/>
      <c r="AO640" s="96"/>
      <c r="AP640" s="96"/>
      <c r="AQ640" s="96"/>
    </row>
    <row r="641" spans="1:43">
      <c r="A641" s="96"/>
      <c r="B641" s="96"/>
      <c r="C641" s="96"/>
      <c r="D641" s="96"/>
      <c r="E641" s="96"/>
      <c r="F641" s="96"/>
      <c r="G641" s="96"/>
      <c r="H641" s="96"/>
      <c r="I641" s="96"/>
      <c r="J641" s="96"/>
      <c r="K641" s="96"/>
      <c r="L641" s="96"/>
      <c r="M641" s="96"/>
      <c r="N641" s="96"/>
      <c r="O641" s="96"/>
      <c r="P641" s="96"/>
      <c r="Q641" s="96"/>
      <c r="R641" s="96"/>
      <c r="S641" s="96"/>
      <c r="T641" s="96"/>
      <c r="U641" s="96"/>
      <c r="V641" s="96"/>
      <c r="W641" s="96"/>
      <c r="X641" s="96"/>
      <c r="Y641" s="96"/>
      <c r="Z641" s="96"/>
      <c r="AA641" s="96"/>
      <c r="AB641" s="96"/>
      <c r="AC641" s="96"/>
      <c r="AD641" s="96"/>
      <c r="AE641" s="96"/>
      <c r="AF641" s="96"/>
      <c r="AG641" s="96"/>
      <c r="AH641" s="96"/>
      <c r="AI641" s="96"/>
      <c r="AJ641" s="96"/>
      <c r="AK641" s="96"/>
      <c r="AL641" s="96"/>
      <c r="AM641" s="96"/>
      <c r="AN641" s="96"/>
      <c r="AO641" s="96"/>
      <c r="AP641" s="96"/>
      <c r="AQ641" s="96"/>
    </row>
    <row r="642" spans="1:43">
      <c r="A642" s="96"/>
      <c r="B642" s="96"/>
      <c r="C642" s="96"/>
      <c r="D642" s="96"/>
      <c r="E642" s="96"/>
      <c r="F642" s="96"/>
      <c r="G642" s="96"/>
      <c r="H642" s="96"/>
      <c r="I642" s="96"/>
      <c r="J642" s="96"/>
      <c r="K642" s="96"/>
      <c r="L642" s="96"/>
      <c r="M642" s="96"/>
      <c r="N642" s="96"/>
      <c r="O642" s="96"/>
      <c r="P642" s="96"/>
      <c r="Q642" s="96"/>
      <c r="R642" s="96"/>
      <c r="S642" s="96"/>
      <c r="T642" s="96"/>
      <c r="U642" s="96"/>
      <c r="V642" s="96"/>
      <c r="W642" s="96"/>
      <c r="X642" s="96"/>
      <c r="Y642" s="96"/>
      <c r="Z642" s="96"/>
      <c r="AA642" s="96"/>
      <c r="AB642" s="96"/>
      <c r="AC642" s="96"/>
      <c r="AD642" s="96"/>
      <c r="AE642" s="96"/>
      <c r="AF642" s="96"/>
      <c r="AG642" s="96"/>
      <c r="AH642" s="96"/>
      <c r="AI642" s="96"/>
      <c r="AJ642" s="96"/>
      <c r="AK642" s="96"/>
      <c r="AL642" s="96"/>
      <c r="AM642" s="96"/>
      <c r="AN642" s="96"/>
      <c r="AO642" s="96"/>
      <c r="AP642" s="96"/>
      <c r="AQ642" s="96"/>
    </row>
    <row r="643" spans="1:43">
      <c r="A643" s="96"/>
      <c r="B643" s="96"/>
      <c r="C643" s="96"/>
      <c r="D643" s="96"/>
      <c r="E643" s="96"/>
      <c r="F643" s="96"/>
      <c r="G643" s="96"/>
      <c r="H643" s="96"/>
      <c r="I643" s="96"/>
      <c r="J643" s="96"/>
      <c r="K643" s="96"/>
      <c r="L643" s="96"/>
      <c r="M643" s="96"/>
      <c r="N643" s="96"/>
      <c r="O643" s="96"/>
      <c r="P643" s="96"/>
      <c r="Q643" s="96"/>
      <c r="R643" s="96"/>
      <c r="S643" s="96"/>
      <c r="T643" s="96"/>
      <c r="U643" s="96"/>
      <c r="V643" s="96"/>
      <c r="W643" s="96"/>
      <c r="X643" s="96"/>
      <c r="Y643" s="96"/>
      <c r="Z643" s="96"/>
      <c r="AA643" s="96"/>
      <c r="AB643" s="96"/>
      <c r="AC643" s="96"/>
      <c r="AD643" s="96"/>
      <c r="AE643" s="96"/>
      <c r="AF643" s="96"/>
      <c r="AG643" s="96"/>
      <c r="AH643" s="96"/>
      <c r="AI643" s="96"/>
      <c r="AJ643" s="96"/>
      <c r="AK643" s="96"/>
      <c r="AL643" s="96"/>
      <c r="AM643" s="96"/>
      <c r="AN643" s="96"/>
      <c r="AO643" s="96"/>
      <c r="AP643" s="96"/>
      <c r="AQ643" s="96"/>
    </row>
    <row r="644" spans="1:43">
      <c r="A644" s="96"/>
      <c r="B644" s="96"/>
      <c r="C644" s="96"/>
      <c r="D644" s="96"/>
      <c r="E644" s="96"/>
      <c r="F644" s="96"/>
      <c r="G644" s="96"/>
      <c r="H644" s="96"/>
      <c r="I644" s="96"/>
      <c r="J644" s="96"/>
      <c r="K644" s="96"/>
      <c r="L644" s="96"/>
      <c r="M644" s="96"/>
      <c r="N644" s="96"/>
      <c r="O644" s="96"/>
      <c r="P644" s="96"/>
      <c r="Q644" s="96"/>
      <c r="R644" s="96"/>
      <c r="S644" s="96"/>
      <c r="T644" s="96"/>
      <c r="U644" s="96"/>
      <c r="V644" s="96"/>
      <c r="W644" s="96"/>
      <c r="X644" s="96"/>
      <c r="Y644" s="96"/>
      <c r="Z644" s="96"/>
      <c r="AA644" s="96"/>
      <c r="AB644" s="96"/>
      <c r="AC644" s="96"/>
      <c r="AD644" s="96"/>
      <c r="AE644" s="96"/>
      <c r="AF644" s="96"/>
      <c r="AG644" s="96"/>
      <c r="AH644" s="96"/>
      <c r="AI644" s="96"/>
      <c r="AJ644" s="96"/>
      <c r="AK644" s="96"/>
      <c r="AL644" s="96"/>
      <c r="AM644" s="96"/>
      <c r="AN644" s="96"/>
      <c r="AO644" s="96"/>
      <c r="AP644" s="96"/>
      <c r="AQ644" s="96"/>
    </row>
    <row r="645" spans="1:43">
      <c r="A645" s="96"/>
      <c r="B645" s="96"/>
      <c r="C645" s="96"/>
      <c r="D645" s="96"/>
      <c r="E645" s="96"/>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row>
    <row r="646" spans="1:43">
      <c r="A646" s="96"/>
      <c r="B646" s="96"/>
      <c r="C646" s="96"/>
      <c r="D646" s="96"/>
      <c r="E646" s="96"/>
      <c r="F646" s="96"/>
      <c r="G646" s="96"/>
      <c r="H646" s="96"/>
      <c r="I646" s="96"/>
      <c r="J646" s="96"/>
      <c r="K646" s="96"/>
      <c r="L646" s="96"/>
      <c r="M646" s="96"/>
      <c r="N646" s="96"/>
      <c r="O646" s="96"/>
      <c r="P646" s="96"/>
      <c r="Q646" s="96"/>
      <c r="R646" s="96"/>
      <c r="S646" s="96"/>
      <c r="T646" s="96"/>
      <c r="U646" s="96"/>
      <c r="V646" s="96"/>
      <c r="W646" s="96"/>
      <c r="X646" s="96"/>
      <c r="Y646" s="96"/>
      <c r="Z646" s="96"/>
      <c r="AA646" s="96"/>
      <c r="AB646" s="96"/>
      <c r="AC646" s="96"/>
      <c r="AD646" s="96"/>
      <c r="AE646" s="96"/>
      <c r="AF646" s="96"/>
      <c r="AG646" s="96"/>
      <c r="AH646" s="96"/>
      <c r="AI646" s="96"/>
      <c r="AJ646" s="96"/>
      <c r="AK646" s="96"/>
      <c r="AL646" s="96"/>
      <c r="AM646" s="96"/>
      <c r="AN646" s="96"/>
      <c r="AO646" s="96"/>
      <c r="AP646" s="96"/>
      <c r="AQ646" s="96"/>
    </row>
    <row r="647" spans="1:43">
      <c r="A647" s="96"/>
      <c r="B647" s="96"/>
      <c r="C647" s="96"/>
      <c r="D647" s="96"/>
      <c r="E647" s="96"/>
      <c r="F647" s="96"/>
      <c r="G647" s="96"/>
      <c r="H647" s="96"/>
      <c r="I647" s="96"/>
      <c r="J647" s="96"/>
      <c r="K647" s="96"/>
      <c r="L647" s="96"/>
      <c r="M647" s="96"/>
      <c r="N647" s="96"/>
      <c r="O647" s="96"/>
      <c r="P647" s="96"/>
      <c r="Q647" s="96"/>
      <c r="R647" s="96"/>
      <c r="S647" s="96"/>
      <c r="T647" s="96"/>
      <c r="U647" s="96"/>
      <c r="V647" s="96"/>
      <c r="W647" s="96"/>
      <c r="X647" s="96"/>
      <c r="Y647" s="96"/>
      <c r="Z647" s="96"/>
      <c r="AA647" s="96"/>
      <c r="AB647" s="96"/>
      <c r="AC647" s="96"/>
      <c r="AD647" s="96"/>
      <c r="AE647" s="96"/>
      <c r="AF647" s="96"/>
      <c r="AG647" s="96"/>
      <c r="AH647" s="96"/>
      <c r="AI647" s="96"/>
      <c r="AJ647" s="96"/>
      <c r="AK647" s="96"/>
      <c r="AL647" s="96"/>
      <c r="AM647" s="96"/>
      <c r="AN647" s="96"/>
      <c r="AO647" s="96"/>
      <c r="AP647" s="96"/>
      <c r="AQ647" s="96"/>
    </row>
    <row r="648" spans="1:43">
      <c r="A648" s="96"/>
      <c r="B648" s="96"/>
      <c r="C648" s="96"/>
      <c r="D648" s="96"/>
      <c r="E648" s="96"/>
      <c r="F648" s="96"/>
      <c r="G648" s="96"/>
      <c r="H648" s="96"/>
      <c r="I648" s="96"/>
      <c r="J648" s="96"/>
      <c r="K648" s="96"/>
      <c r="L648" s="96"/>
      <c r="M648" s="96"/>
      <c r="N648" s="96"/>
      <c r="O648" s="96"/>
      <c r="P648" s="96"/>
      <c r="Q648" s="96"/>
      <c r="R648" s="96"/>
      <c r="S648" s="96"/>
      <c r="T648" s="96"/>
      <c r="U648" s="96"/>
      <c r="V648" s="96"/>
      <c r="W648" s="96"/>
      <c r="X648" s="96"/>
      <c r="Y648" s="96"/>
      <c r="Z648" s="96"/>
      <c r="AA648" s="96"/>
      <c r="AB648" s="96"/>
      <c r="AC648" s="96"/>
      <c r="AD648" s="96"/>
      <c r="AE648" s="96"/>
      <c r="AF648" s="96"/>
      <c r="AG648" s="96"/>
      <c r="AH648" s="96"/>
      <c r="AI648" s="96"/>
      <c r="AJ648" s="96"/>
      <c r="AK648" s="96"/>
      <c r="AL648" s="96"/>
      <c r="AM648" s="96"/>
      <c r="AN648" s="96"/>
      <c r="AO648" s="96"/>
      <c r="AP648" s="96"/>
      <c r="AQ648" s="96"/>
    </row>
    <row r="649" spans="1:43">
      <c r="A649" s="96"/>
      <c r="B649" s="96"/>
      <c r="C649" s="96"/>
      <c r="D649" s="96"/>
      <c r="E649" s="96"/>
      <c r="F649" s="96"/>
      <c r="G649" s="96"/>
      <c r="H649" s="96"/>
      <c r="I649" s="96"/>
      <c r="J649" s="96"/>
      <c r="K649" s="96"/>
      <c r="L649" s="96"/>
      <c r="M649" s="96"/>
      <c r="N649" s="96"/>
      <c r="O649" s="96"/>
      <c r="P649" s="96"/>
      <c r="Q649" s="96"/>
      <c r="R649" s="96"/>
      <c r="S649" s="96"/>
      <c r="T649" s="96"/>
      <c r="U649" s="96"/>
      <c r="V649" s="96"/>
      <c r="W649" s="96"/>
      <c r="X649" s="96"/>
      <c r="Y649" s="96"/>
      <c r="Z649" s="96"/>
      <c r="AA649" s="96"/>
      <c r="AB649" s="96"/>
      <c r="AC649" s="96"/>
      <c r="AD649" s="96"/>
      <c r="AE649" s="96"/>
      <c r="AF649" s="96"/>
      <c r="AG649" s="96"/>
      <c r="AH649" s="96"/>
      <c r="AI649" s="96"/>
      <c r="AJ649" s="96"/>
      <c r="AK649" s="96"/>
      <c r="AL649" s="96"/>
      <c r="AM649" s="96"/>
      <c r="AN649" s="96"/>
      <c r="AO649" s="96"/>
      <c r="AP649" s="96"/>
      <c r="AQ649" s="96"/>
    </row>
    <row r="650" spans="1:43">
      <c r="A650" s="96"/>
      <c r="B650" s="96"/>
      <c r="C650" s="96"/>
      <c r="D650" s="96"/>
      <c r="E650" s="96"/>
      <c r="F650" s="96"/>
      <c r="G650" s="96"/>
      <c r="H650" s="96"/>
      <c r="I650" s="96"/>
      <c r="J650" s="96"/>
      <c r="K650" s="96"/>
      <c r="L650" s="96"/>
      <c r="M650" s="96"/>
      <c r="N650" s="96"/>
      <c r="O650" s="96"/>
      <c r="P650" s="96"/>
      <c r="Q650" s="96"/>
      <c r="R650" s="96"/>
      <c r="S650" s="96"/>
      <c r="T650" s="96"/>
      <c r="U650" s="96"/>
      <c r="V650" s="96"/>
      <c r="W650" s="96"/>
      <c r="X650" s="96"/>
      <c r="Y650" s="96"/>
      <c r="Z650" s="96"/>
      <c r="AA650" s="96"/>
      <c r="AB650" s="96"/>
      <c r="AC650" s="96"/>
      <c r="AD650" s="96"/>
      <c r="AE650" s="96"/>
      <c r="AF650" s="96"/>
      <c r="AG650" s="96"/>
      <c r="AH650" s="96"/>
      <c r="AI650" s="96"/>
      <c r="AJ650" s="96"/>
      <c r="AK650" s="96"/>
      <c r="AL650" s="96"/>
      <c r="AM650" s="96"/>
      <c r="AN650" s="96"/>
      <c r="AO650" s="96"/>
      <c r="AP650" s="96"/>
      <c r="AQ650" s="96"/>
    </row>
    <row r="651" spans="1:43">
      <c r="A651" s="96"/>
      <c r="B651" s="96"/>
      <c r="C651" s="96"/>
      <c r="D651" s="96"/>
      <c r="E651" s="96"/>
      <c r="F651" s="96"/>
      <c r="G651" s="96"/>
      <c r="H651" s="96"/>
      <c r="I651" s="96"/>
      <c r="J651" s="96"/>
      <c r="K651" s="96"/>
      <c r="L651" s="96"/>
      <c r="M651" s="96"/>
      <c r="N651" s="96"/>
      <c r="O651" s="96"/>
      <c r="P651" s="96"/>
      <c r="Q651" s="96"/>
      <c r="R651" s="96"/>
      <c r="S651" s="96"/>
      <c r="T651" s="96"/>
      <c r="U651" s="96"/>
      <c r="V651" s="96"/>
      <c r="W651" s="96"/>
      <c r="X651" s="96"/>
      <c r="Y651" s="96"/>
      <c r="Z651" s="96"/>
      <c r="AA651" s="96"/>
      <c r="AB651" s="96"/>
      <c r="AC651" s="96"/>
      <c r="AD651" s="96"/>
      <c r="AE651" s="96"/>
      <c r="AF651" s="96"/>
      <c r="AG651" s="96"/>
      <c r="AH651" s="96"/>
      <c r="AI651" s="96"/>
      <c r="AJ651" s="96"/>
      <c r="AK651" s="96"/>
      <c r="AL651" s="96"/>
      <c r="AM651" s="96"/>
      <c r="AN651" s="96"/>
      <c r="AO651" s="96"/>
      <c r="AP651" s="96"/>
      <c r="AQ651" s="96"/>
    </row>
    <row r="652" spans="1:43">
      <c r="A652" s="96"/>
      <c r="B652" s="96"/>
      <c r="C652" s="96"/>
      <c r="D652" s="96"/>
      <c r="E652" s="96"/>
      <c r="F652" s="96"/>
      <c r="G652" s="96"/>
      <c r="H652" s="96"/>
      <c r="I652" s="96"/>
      <c r="J652" s="96"/>
      <c r="K652" s="96"/>
      <c r="L652" s="96"/>
      <c r="M652" s="96"/>
      <c r="N652" s="96"/>
      <c r="O652" s="96"/>
      <c r="P652" s="96"/>
      <c r="Q652" s="96"/>
      <c r="R652" s="96"/>
      <c r="S652" s="96"/>
      <c r="T652" s="96"/>
      <c r="U652" s="96"/>
      <c r="V652" s="96"/>
      <c r="W652" s="96"/>
      <c r="X652" s="96"/>
      <c r="Y652" s="96"/>
      <c r="Z652" s="96"/>
      <c r="AA652" s="96"/>
      <c r="AB652" s="96"/>
      <c r="AC652" s="96"/>
      <c r="AD652" s="96"/>
      <c r="AE652" s="96"/>
      <c r="AF652" s="96"/>
      <c r="AG652" s="96"/>
      <c r="AH652" s="96"/>
      <c r="AI652" s="96"/>
      <c r="AJ652" s="96"/>
      <c r="AK652" s="96"/>
      <c r="AL652" s="96"/>
      <c r="AM652" s="96"/>
      <c r="AN652" s="96"/>
      <c r="AO652" s="96"/>
      <c r="AP652" s="96"/>
      <c r="AQ652" s="96"/>
    </row>
    <row r="653" spans="1:43">
      <c r="A653" s="96"/>
      <c r="B653" s="96"/>
      <c r="C653" s="96"/>
      <c r="D653" s="96"/>
      <c r="E653" s="96"/>
      <c r="F653" s="96"/>
      <c r="G653" s="96"/>
      <c r="H653" s="96"/>
      <c r="I653" s="96"/>
      <c r="J653" s="96"/>
      <c r="K653" s="96"/>
      <c r="L653" s="96"/>
      <c r="M653" s="96"/>
      <c r="N653" s="96"/>
      <c r="O653" s="96"/>
      <c r="P653" s="96"/>
      <c r="Q653" s="96"/>
      <c r="R653" s="96"/>
      <c r="S653" s="96"/>
      <c r="T653" s="96"/>
      <c r="U653" s="96"/>
      <c r="V653" s="96"/>
      <c r="W653" s="96"/>
      <c r="X653" s="96"/>
      <c r="Y653" s="96"/>
      <c r="Z653" s="96"/>
      <c r="AA653" s="96"/>
      <c r="AB653" s="96"/>
      <c r="AC653" s="96"/>
      <c r="AD653" s="96"/>
      <c r="AE653" s="96"/>
      <c r="AF653" s="96"/>
      <c r="AG653" s="96"/>
      <c r="AH653" s="96"/>
      <c r="AI653" s="96"/>
      <c r="AJ653" s="96"/>
      <c r="AK653" s="96"/>
      <c r="AL653" s="96"/>
      <c r="AM653" s="96"/>
      <c r="AN653" s="96"/>
      <c r="AO653" s="96"/>
      <c r="AP653" s="96"/>
      <c r="AQ653" s="96"/>
    </row>
    <row r="654" spans="1:43">
      <c r="A654" s="96"/>
      <c r="B654" s="96"/>
      <c r="C654" s="96"/>
      <c r="D654" s="96"/>
      <c r="E654" s="96"/>
      <c r="F654" s="96"/>
      <c r="G654" s="96"/>
      <c r="H654" s="96"/>
      <c r="I654" s="96"/>
      <c r="J654" s="96"/>
      <c r="K654" s="96"/>
      <c r="L654" s="96"/>
      <c r="M654" s="96"/>
      <c r="N654" s="96"/>
      <c r="O654" s="96"/>
      <c r="P654" s="96"/>
      <c r="Q654" s="96"/>
      <c r="R654" s="96"/>
      <c r="S654" s="96"/>
      <c r="T654" s="96"/>
      <c r="U654" s="96"/>
      <c r="V654" s="96"/>
      <c r="W654" s="96"/>
      <c r="X654" s="96"/>
      <c r="Y654" s="96"/>
      <c r="Z654" s="96"/>
      <c r="AA654" s="96"/>
      <c r="AB654" s="96"/>
      <c r="AC654" s="96"/>
      <c r="AD654" s="96"/>
      <c r="AE654" s="96"/>
      <c r="AF654" s="96"/>
      <c r="AG654" s="96"/>
      <c r="AH654" s="96"/>
      <c r="AI654" s="96"/>
      <c r="AJ654" s="96"/>
      <c r="AK654" s="96"/>
      <c r="AL654" s="96"/>
      <c r="AM654" s="96"/>
      <c r="AN654" s="96"/>
      <c r="AO654" s="96"/>
      <c r="AP654" s="96"/>
      <c r="AQ654" s="96"/>
    </row>
    <row r="655" spans="1:43">
      <c r="A655" s="96"/>
      <c r="B655" s="96"/>
      <c r="C655" s="96"/>
      <c r="D655" s="96"/>
      <c r="E655" s="96"/>
      <c r="F655" s="96"/>
      <c r="G655" s="96"/>
      <c r="H655" s="96"/>
      <c r="I655" s="96"/>
      <c r="J655" s="96"/>
      <c r="K655" s="96"/>
      <c r="L655" s="96"/>
      <c r="M655" s="96"/>
      <c r="N655" s="96"/>
      <c r="O655" s="96"/>
      <c r="P655" s="96"/>
      <c r="Q655" s="96"/>
      <c r="R655" s="96"/>
      <c r="S655" s="96"/>
      <c r="T655" s="96"/>
      <c r="U655" s="96"/>
      <c r="V655" s="96"/>
      <c r="W655" s="96"/>
      <c r="X655" s="96"/>
      <c r="Y655" s="96"/>
      <c r="Z655" s="96"/>
      <c r="AA655" s="96"/>
      <c r="AB655" s="96"/>
      <c r="AC655" s="96"/>
      <c r="AD655" s="96"/>
      <c r="AE655" s="96"/>
      <c r="AF655" s="96"/>
      <c r="AG655" s="96"/>
      <c r="AH655" s="96"/>
      <c r="AI655" s="96"/>
      <c r="AJ655" s="96"/>
      <c r="AK655" s="96"/>
      <c r="AL655" s="96"/>
      <c r="AM655" s="96"/>
      <c r="AN655" s="96"/>
      <c r="AO655" s="96"/>
      <c r="AP655" s="96"/>
      <c r="AQ655" s="96"/>
    </row>
    <row r="656" spans="1:43">
      <c r="A656" s="96"/>
      <c r="B656" s="96"/>
      <c r="C656" s="96"/>
      <c r="D656" s="96"/>
      <c r="E656" s="96"/>
      <c r="F656" s="96"/>
      <c r="G656" s="96"/>
      <c r="H656" s="96"/>
      <c r="I656" s="96"/>
      <c r="J656" s="96"/>
      <c r="K656" s="96"/>
      <c r="L656" s="96"/>
      <c r="M656" s="96"/>
      <c r="N656" s="96"/>
      <c r="O656" s="96"/>
      <c r="P656" s="96"/>
      <c r="Q656" s="96"/>
      <c r="R656" s="96"/>
      <c r="S656" s="96"/>
      <c r="T656" s="96"/>
      <c r="U656" s="96"/>
      <c r="V656" s="96"/>
      <c r="W656" s="96"/>
      <c r="X656" s="96"/>
      <c r="Y656" s="96"/>
      <c r="Z656" s="96"/>
      <c r="AA656" s="96"/>
      <c r="AB656" s="96"/>
      <c r="AC656" s="96"/>
      <c r="AD656" s="96"/>
      <c r="AE656" s="96"/>
      <c r="AF656" s="96"/>
      <c r="AG656" s="96"/>
      <c r="AH656" s="96"/>
      <c r="AI656" s="96"/>
      <c r="AJ656" s="96"/>
      <c r="AK656" s="96"/>
      <c r="AL656" s="96"/>
      <c r="AM656" s="96"/>
      <c r="AN656" s="96"/>
      <c r="AO656" s="96"/>
      <c r="AP656" s="96"/>
      <c r="AQ656" s="96"/>
    </row>
    <row r="657" spans="1:43">
      <c r="A657" s="96"/>
      <c r="B657" s="96"/>
      <c r="C657" s="96"/>
      <c r="D657" s="96"/>
      <c r="E657" s="96"/>
      <c r="F657" s="96"/>
      <c r="G657" s="96"/>
      <c r="H657" s="96"/>
      <c r="I657" s="96"/>
      <c r="J657" s="96"/>
      <c r="K657" s="96"/>
      <c r="L657" s="96"/>
      <c r="M657" s="96"/>
      <c r="N657" s="96"/>
      <c r="O657" s="96"/>
      <c r="P657" s="96"/>
      <c r="Q657" s="96"/>
      <c r="R657" s="96"/>
      <c r="S657" s="96"/>
      <c r="T657" s="96"/>
      <c r="U657" s="96"/>
      <c r="V657" s="96"/>
      <c r="W657" s="96"/>
      <c r="X657" s="96"/>
      <c r="Y657" s="96"/>
      <c r="Z657" s="96"/>
      <c r="AA657" s="96"/>
      <c r="AB657" s="96"/>
      <c r="AC657" s="96"/>
      <c r="AD657" s="96"/>
      <c r="AE657" s="96"/>
      <c r="AF657" s="96"/>
      <c r="AG657" s="96"/>
      <c r="AH657" s="96"/>
      <c r="AI657" s="96"/>
      <c r="AJ657" s="96"/>
      <c r="AK657" s="96"/>
      <c r="AL657" s="96"/>
      <c r="AM657" s="96"/>
      <c r="AN657" s="96"/>
      <c r="AO657" s="96"/>
      <c r="AP657" s="96"/>
      <c r="AQ657" s="96"/>
    </row>
    <row r="658" spans="1:43">
      <c r="A658" s="96"/>
      <c r="B658" s="96"/>
      <c r="C658" s="96"/>
      <c r="D658" s="96"/>
      <c r="E658" s="96"/>
      <c r="F658" s="96"/>
      <c r="G658" s="96"/>
      <c r="H658" s="96"/>
      <c r="I658" s="96"/>
      <c r="J658" s="96"/>
      <c r="K658" s="96"/>
      <c r="L658" s="96"/>
      <c r="M658" s="96"/>
      <c r="N658" s="96"/>
      <c r="O658" s="96"/>
      <c r="P658" s="96"/>
      <c r="Q658" s="96"/>
      <c r="R658" s="96"/>
      <c r="S658" s="96"/>
      <c r="T658" s="96"/>
      <c r="U658" s="96"/>
      <c r="V658" s="96"/>
      <c r="W658" s="96"/>
      <c r="X658" s="96"/>
      <c r="Y658" s="96"/>
      <c r="Z658" s="96"/>
      <c r="AA658" s="96"/>
      <c r="AB658" s="96"/>
      <c r="AC658" s="96"/>
      <c r="AD658" s="96"/>
      <c r="AE658" s="96"/>
      <c r="AF658" s="96"/>
      <c r="AG658" s="96"/>
      <c r="AH658" s="96"/>
      <c r="AI658" s="96"/>
      <c r="AJ658" s="96"/>
      <c r="AK658" s="96"/>
      <c r="AL658" s="96"/>
      <c r="AM658" s="96"/>
      <c r="AN658" s="96"/>
      <c r="AO658" s="96"/>
      <c r="AP658" s="96"/>
      <c r="AQ658" s="96"/>
    </row>
    <row r="659" spans="1:43">
      <c r="A659" s="96"/>
      <c r="B659" s="96"/>
      <c r="C659" s="96"/>
      <c r="D659" s="96"/>
      <c r="E659" s="96"/>
      <c r="F659" s="96"/>
      <c r="G659" s="96"/>
      <c r="H659" s="96"/>
      <c r="I659" s="96"/>
      <c r="J659" s="96"/>
      <c r="K659" s="96"/>
      <c r="L659" s="96"/>
      <c r="M659" s="96"/>
      <c r="N659" s="96"/>
      <c r="O659" s="96"/>
      <c r="P659" s="96"/>
      <c r="Q659" s="96"/>
      <c r="R659" s="96"/>
      <c r="S659" s="96"/>
      <c r="T659" s="96"/>
      <c r="U659" s="96"/>
      <c r="V659" s="96"/>
      <c r="W659" s="96"/>
      <c r="X659" s="96"/>
      <c r="Y659" s="96"/>
      <c r="Z659" s="96"/>
      <c r="AA659" s="96"/>
      <c r="AB659" s="96"/>
      <c r="AC659" s="96"/>
      <c r="AD659" s="96"/>
      <c r="AE659" s="96"/>
      <c r="AF659" s="96"/>
      <c r="AG659" s="96"/>
      <c r="AH659" s="96"/>
      <c r="AI659" s="96"/>
      <c r="AJ659" s="96"/>
      <c r="AK659" s="96"/>
      <c r="AL659" s="96"/>
      <c r="AM659" s="96"/>
      <c r="AN659" s="96"/>
      <c r="AO659" s="96"/>
      <c r="AP659" s="96"/>
      <c r="AQ659" s="96"/>
    </row>
    <row r="660" spans="1:43">
      <c r="A660" s="96"/>
      <c r="B660" s="96"/>
      <c r="C660" s="96"/>
      <c r="D660" s="96"/>
      <c r="E660" s="96"/>
      <c r="F660" s="96"/>
      <c r="G660" s="96"/>
      <c r="H660" s="96"/>
      <c r="I660" s="96"/>
      <c r="J660" s="96"/>
      <c r="K660" s="96"/>
      <c r="L660" s="96"/>
      <c r="M660" s="96"/>
      <c r="N660" s="96"/>
      <c r="O660" s="96"/>
      <c r="P660" s="96"/>
      <c r="Q660" s="96"/>
      <c r="R660" s="96"/>
      <c r="S660" s="96"/>
      <c r="T660" s="96"/>
      <c r="U660" s="96"/>
      <c r="V660" s="96"/>
      <c r="W660" s="96"/>
      <c r="X660" s="96"/>
      <c r="Y660" s="96"/>
      <c r="Z660" s="96"/>
      <c r="AA660" s="96"/>
      <c r="AB660" s="96"/>
      <c r="AC660" s="96"/>
      <c r="AD660" s="96"/>
      <c r="AE660" s="96"/>
      <c r="AF660" s="96"/>
      <c r="AG660" s="96"/>
      <c r="AH660" s="96"/>
      <c r="AI660" s="96"/>
      <c r="AJ660" s="96"/>
      <c r="AK660" s="96"/>
      <c r="AL660" s="96"/>
      <c r="AM660" s="96"/>
      <c r="AN660" s="96"/>
      <c r="AO660" s="96"/>
      <c r="AP660" s="96"/>
      <c r="AQ660" s="96"/>
    </row>
    <row r="661" spans="1:43">
      <c r="A661" s="96"/>
      <c r="B661" s="96"/>
      <c r="C661" s="96"/>
      <c r="D661" s="96"/>
      <c r="E661" s="96"/>
      <c r="F661" s="96"/>
      <c r="G661" s="96"/>
      <c r="H661" s="96"/>
      <c r="I661" s="96"/>
      <c r="J661" s="96"/>
      <c r="K661" s="96"/>
      <c r="L661" s="96"/>
      <c r="M661" s="96"/>
      <c r="N661" s="96"/>
      <c r="O661" s="96"/>
      <c r="P661" s="96"/>
      <c r="Q661" s="96"/>
      <c r="R661" s="96"/>
      <c r="S661" s="96"/>
      <c r="T661" s="96"/>
      <c r="U661" s="96"/>
      <c r="V661" s="96"/>
      <c r="W661" s="96"/>
      <c r="X661" s="96"/>
      <c r="Y661" s="96"/>
      <c r="Z661" s="96"/>
      <c r="AA661" s="96"/>
      <c r="AB661" s="96"/>
      <c r="AC661" s="96"/>
      <c r="AD661" s="96"/>
      <c r="AE661" s="96"/>
      <c r="AF661" s="96"/>
      <c r="AG661" s="96"/>
      <c r="AH661" s="96"/>
      <c r="AI661" s="96"/>
      <c r="AJ661" s="96"/>
      <c r="AK661" s="96"/>
      <c r="AL661" s="96"/>
      <c r="AM661" s="96"/>
      <c r="AN661" s="96"/>
      <c r="AO661" s="96"/>
      <c r="AP661" s="96"/>
      <c r="AQ661" s="96"/>
    </row>
    <row r="662" spans="1:43">
      <c r="A662" s="96"/>
      <c r="B662" s="96"/>
      <c r="C662" s="96"/>
      <c r="D662" s="96"/>
      <c r="E662" s="96"/>
      <c r="F662" s="96"/>
      <c r="G662" s="96"/>
      <c r="H662" s="96"/>
      <c r="I662" s="96"/>
      <c r="J662" s="96"/>
      <c r="K662" s="96"/>
      <c r="L662" s="96"/>
      <c r="M662" s="96"/>
      <c r="N662" s="96"/>
      <c r="O662" s="96"/>
      <c r="P662" s="96"/>
      <c r="Q662" s="96"/>
      <c r="R662" s="96"/>
      <c r="S662" s="96"/>
      <c r="T662" s="96"/>
      <c r="U662" s="96"/>
      <c r="V662" s="96"/>
      <c r="W662" s="96"/>
      <c r="X662" s="96"/>
      <c r="Y662" s="96"/>
      <c r="Z662" s="96"/>
      <c r="AA662" s="96"/>
      <c r="AB662" s="96"/>
      <c r="AC662" s="96"/>
      <c r="AD662" s="96"/>
      <c r="AE662" s="96"/>
      <c r="AF662" s="96"/>
      <c r="AG662" s="96"/>
      <c r="AH662" s="96"/>
      <c r="AI662" s="96"/>
      <c r="AJ662" s="96"/>
      <c r="AK662" s="96"/>
      <c r="AL662" s="96"/>
      <c r="AM662" s="96"/>
      <c r="AN662" s="96"/>
      <c r="AO662" s="96"/>
      <c r="AP662" s="96"/>
      <c r="AQ662" s="96"/>
    </row>
    <row r="663" spans="1:43">
      <c r="A663" s="96"/>
      <c r="B663" s="96"/>
      <c r="C663" s="96"/>
      <c r="D663" s="96"/>
      <c r="E663" s="96"/>
      <c r="F663" s="96"/>
      <c r="G663" s="96"/>
      <c r="H663" s="96"/>
      <c r="I663" s="96"/>
      <c r="J663" s="96"/>
      <c r="K663" s="96"/>
      <c r="L663" s="96"/>
      <c r="M663" s="96"/>
      <c r="N663" s="96"/>
      <c r="O663" s="96"/>
      <c r="P663" s="96"/>
      <c r="Q663" s="96"/>
      <c r="R663" s="96"/>
      <c r="S663" s="96"/>
      <c r="T663" s="96"/>
      <c r="U663" s="96"/>
      <c r="V663" s="96"/>
      <c r="W663" s="96"/>
      <c r="X663" s="96"/>
      <c r="Y663" s="96"/>
      <c r="Z663" s="96"/>
      <c r="AA663" s="96"/>
      <c r="AB663" s="96"/>
      <c r="AC663" s="96"/>
      <c r="AD663" s="96"/>
      <c r="AE663" s="96"/>
      <c r="AF663" s="96"/>
      <c r="AG663" s="96"/>
      <c r="AH663" s="96"/>
      <c r="AI663" s="96"/>
      <c r="AJ663" s="96"/>
      <c r="AK663" s="96"/>
      <c r="AL663" s="96"/>
      <c r="AM663" s="96"/>
      <c r="AN663" s="96"/>
      <c r="AO663" s="96"/>
      <c r="AP663" s="96"/>
      <c r="AQ663" s="96"/>
    </row>
    <row r="664" spans="1:43">
      <c r="A664" s="96"/>
      <c r="B664" s="96"/>
      <c r="C664" s="96"/>
      <c r="D664" s="96"/>
      <c r="E664" s="96"/>
      <c r="F664" s="96"/>
      <c r="G664" s="96"/>
      <c r="H664" s="96"/>
      <c r="I664" s="96"/>
      <c r="J664" s="96"/>
      <c r="K664" s="96"/>
      <c r="L664" s="96"/>
      <c r="M664" s="96"/>
      <c r="N664" s="96"/>
      <c r="O664" s="96"/>
      <c r="P664" s="96"/>
      <c r="Q664" s="96"/>
      <c r="R664" s="96"/>
      <c r="S664" s="96"/>
      <c r="T664" s="96"/>
      <c r="U664" s="96"/>
      <c r="V664" s="96"/>
      <c r="W664" s="96"/>
      <c r="X664" s="96"/>
      <c r="Y664" s="96"/>
      <c r="Z664" s="96"/>
      <c r="AA664" s="96"/>
      <c r="AB664" s="96"/>
      <c r="AC664" s="96"/>
      <c r="AD664" s="96"/>
      <c r="AE664" s="96"/>
      <c r="AF664" s="96"/>
      <c r="AG664" s="96"/>
      <c r="AH664" s="96"/>
      <c r="AI664" s="96"/>
      <c r="AJ664" s="96"/>
      <c r="AK664" s="96"/>
      <c r="AL664" s="96"/>
      <c r="AM664" s="96"/>
      <c r="AN664" s="96"/>
      <c r="AO664" s="96"/>
      <c r="AP664" s="96"/>
      <c r="AQ664" s="96"/>
    </row>
    <row r="665" spans="1:43">
      <c r="A665" s="96"/>
      <c r="B665" s="96"/>
      <c r="C665" s="96"/>
      <c r="D665" s="96"/>
      <c r="E665" s="96"/>
      <c r="F665" s="96"/>
      <c r="G665" s="96"/>
      <c r="H665" s="96"/>
      <c r="I665" s="96"/>
      <c r="J665" s="96"/>
      <c r="K665" s="96"/>
      <c r="L665" s="96"/>
      <c r="M665" s="96"/>
      <c r="N665" s="96"/>
      <c r="O665" s="96"/>
      <c r="P665" s="96"/>
      <c r="Q665" s="96"/>
      <c r="R665" s="96"/>
      <c r="S665" s="96"/>
      <c r="T665" s="96"/>
      <c r="U665" s="96"/>
      <c r="V665" s="96"/>
      <c r="W665" s="96"/>
      <c r="X665" s="96"/>
      <c r="Y665" s="96"/>
      <c r="Z665" s="96"/>
      <c r="AA665" s="96"/>
      <c r="AB665" s="96"/>
      <c r="AC665" s="96"/>
      <c r="AD665" s="96"/>
      <c r="AE665" s="96"/>
      <c r="AF665" s="96"/>
      <c r="AG665" s="96"/>
      <c r="AH665" s="96"/>
      <c r="AI665" s="96"/>
      <c r="AJ665" s="96"/>
      <c r="AK665" s="96"/>
      <c r="AL665" s="96"/>
      <c r="AM665" s="96"/>
      <c r="AN665" s="96"/>
      <c r="AO665" s="96"/>
      <c r="AP665" s="96"/>
      <c r="AQ665" s="96"/>
    </row>
    <row r="666" spans="1:43">
      <c r="A666" s="96"/>
      <c r="B666" s="96"/>
      <c r="C666" s="96"/>
      <c r="D666" s="96"/>
      <c r="E666" s="96"/>
      <c r="F666" s="96"/>
      <c r="G666" s="96"/>
      <c r="H666" s="96"/>
      <c r="I666" s="96"/>
      <c r="J666" s="96"/>
      <c r="K666" s="96"/>
      <c r="L666" s="96"/>
      <c r="M666" s="96"/>
      <c r="N666" s="96"/>
      <c r="O666" s="96"/>
      <c r="P666" s="96"/>
      <c r="Q666" s="96"/>
      <c r="R666" s="96"/>
      <c r="S666" s="96"/>
      <c r="T666" s="96"/>
      <c r="U666" s="96"/>
      <c r="V666" s="96"/>
      <c r="W666" s="96"/>
      <c r="X666" s="96"/>
      <c r="Y666" s="96"/>
      <c r="Z666" s="96"/>
      <c r="AA666" s="96"/>
      <c r="AB666" s="96"/>
      <c r="AC666" s="96"/>
      <c r="AD666" s="96"/>
      <c r="AE666" s="96"/>
      <c r="AF666" s="96"/>
      <c r="AG666" s="96"/>
      <c r="AH666" s="96"/>
      <c r="AI666" s="96"/>
      <c r="AJ666" s="96"/>
      <c r="AK666" s="96"/>
      <c r="AL666" s="96"/>
      <c r="AM666" s="96"/>
      <c r="AN666" s="96"/>
      <c r="AO666" s="96"/>
      <c r="AP666" s="96"/>
      <c r="AQ666" s="96"/>
    </row>
    <row r="667" spans="1:43">
      <c r="A667" s="96"/>
      <c r="B667" s="96"/>
      <c r="C667" s="96"/>
      <c r="D667" s="96"/>
      <c r="E667" s="96"/>
      <c r="F667" s="96"/>
      <c r="G667" s="96"/>
      <c r="H667" s="96"/>
      <c r="I667" s="96"/>
      <c r="J667" s="96"/>
      <c r="K667" s="96"/>
      <c r="L667" s="96"/>
      <c r="M667" s="96"/>
      <c r="N667" s="96"/>
      <c r="O667" s="96"/>
      <c r="P667" s="96"/>
      <c r="Q667" s="96"/>
      <c r="R667" s="96"/>
      <c r="S667" s="96"/>
      <c r="T667" s="96"/>
      <c r="U667" s="96"/>
      <c r="V667" s="96"/>
      <c r="W667" s="96"/>
      <c r="X667" s="96"/>
      <c r="Y667" s="96"/>
      <c r="Z667" s="96"/>
      <c r="AA667" s="96"/>
      <c r="AB667" s="96"/>
      <c r="AC667" s="96"/>
      <c r="AD667" s="96"/>
      <c r="AE667" s="96"/>
      <c r="AF667" s="96"/>
      <c r="AG667" s="96"/>
      <c r="AH667" s="96"/>
      <c r="AI667" s="96"/>
      <c r="AJ667" s="96"/>
      <c r="AK667" s="96"/>
      <c r="AL667" s="96"/>
      <c r="AM667" s="96"/>
      <c r="AN667" s="96"/>
      <c r="AO667" s="96"/>
      <c r="AP667" s="96"/>
      <c r="AQ667" s="96"/>
    </row>
    <row r="668" spans="1:43">
      <c r="A668" s="96"/>
      <c r="B668" s="96"/>
      <c r="C668" s="96"/>
      <c r="D668" s="96"/>
      <c r="E668" s="96"/>
      <c r="F668" s="96"/>
      <c r="G668" s="96"/>
      <c r="H668" s="96"/>
      <c r="I668" s="96"/>
      <c r="J668" s="96"/>
      <c r="K668" s="96"/>
      <c r="L668" s="96"/>
      <c r="M668" s="96"/>
      <c r="N668" s="96"/>
      <c r="O668" s="96"/>
      <c r="P668" s="96"/>
      <c r="Q668" s="96"/>
      <c r="R668" s="96"/>
      <c r="S668" s="96"/>
      <c r="T668" s="96"/>
      <c r="U668" s="96"/>
      <c r="V668" s="96"/>
      <c r="W668" s="96"/>
      <c r="X668" s="96"/>
      <c r="Y668" s="96"/>
      <c r="Z668" s="96"/>
      <c r="AA668" s="96"/>
      <c r="AB668" s="96"/>
      <c r="AC668" s="96"/>
      <c r="AD668" s="96"/>
      <c r="AE668" s="96"/>
      <c r="AF668" s="96"/>
      <c r="AG668" s="96"/>
      <c r="AH668" s="96"/>
      <c r="AI668" s="96"/>
      <c r="AJ668" s="96"/>
      <c r="AK668" s="96"/>
      <c r="AL668" s="96"/>
      <c r="AM668" s="96"/>
      <c r="AN668" s="96"/>
      <c r="AO668" s="96"/>
      <c r="AP668" s="96"/>
      <c r="AQ668" s="96"/>
    </row>
    <row r="669" spans="1:43">
      <c r="A669" s="96"/>
      <c r="B669" s="96"/>
      <c r="C669" s="96"/>
      <c r="D669" s="96"/>
      <c r="E669" s="96"/>
      <c r="F669" s="96"/>
      <c r="G669" s="96"/>
      <c r="H669" s="96"/>
      <c r="I669" s="96"/>
      <c r="J669" s="96"/>
      <c r="K669" s="96"/>
      <c r="L669" s="96"/>
      <c r="M669" s="96"/>
      <c r="N669" s="96"/>
      <c r="O669" s="96"/>
      <c r="P669" s="96"/>
      <c r="Q669" s="96"/>
      <c r="R669" s="96"/>
      <c r="S669" s="96"/>
      <c r="T669" s="96"/>
      <c r="U669" s="96"/>
      <c r="V669" s="96"/>
      <c r="W669" s="96"/>
      <c r="X669" s="96"/>
      <c r="Y669" s="96"/>
      <c r="Z669" s="96"/>
      <c r="AA669" s="96"/>
      <c r="AB669" s="96"/>
      <c r="AC669" s="96"/>
      <c r="AD669" s="96"/>
      <c r="AE669" s="96"/>
      <c r="AF669" s="96"/>
      <c r="AG669" s="96"/>
      <c r="AH669" s="96"/>
      <c r="AI669" s="96"/>
      <c r="AJ669" s="96"/>
      <c r="AK669" s="96"/>
      <c r="AL669" s="96"/>
      <c r="AM669" s="96"/>
      <c r="AN669" s="96"/>
      <c r="AO669" s="96"/>
      <c r="AP669" s="96"/>
      <c r="AQ669" s="96"/>
    </row>
    <row r="670" spans="1:43">
      <c r="A670" s="96"/>
      <c r="B670" s="96"/>
      <c r="C670" s="96"/>
      <c r="D670" s="96"/>
      <c r="E670" s="96"/>
      <c r="F670" s="96"/>
      <c r="G670" s="96"/>
      <c r="H670" s="96"/>
      <c r="I670" s="96"/>
      <c r="J670" s="96"/>
      <c r="K670" s="96"/>
      <c r="L670" s="96"/>
      <c r="M670" s="96"/>
      <c r="N670" s="96"/>
      <c r="O670" s="96"/>
      <c r="P670" s="96"/>
      <c r="Q670" s="96"/>
      <c r="R670" s="96"/>
      <c r="S670" s="96"/>
      <c r="T670" s="96"/>
      <c r="U670" s="96"/>
      <c r="V670" s="96"/>
      <c r="W670" s="96"/>
      <c r="X670" s="96"/>
      <c r="Y670" s="96"/>
      <c r="Z670" s="96"/>
      <c r="AA670" s="96"/>
      <c r="AB670" s="96"/>
      <c r="AC670" s="96"/>
      <c r="AD670" s="96"/>
      <c r="AE670" s="96"/>
      <c r="AF670" s="96"/>
      <c r="AG670" s="96"/>
      <c r="AH670" s="96"/>
      <c r="AI670" s="96"/>
      <c r="AJ670" s="96"/>
      <c r="AK670" s="96"/>
      <c r="AL670" s="96"/>
      <c r="AM670" s="96"/>
      <c r="AN670" s="96"/>
      <c r="AO670" s="96"/>
      <c r="AP670" s="96"/>
      <c r="AQ670" s="96"/>
    </row>
    <row r="671" spans="1:43">
      <c r="A671" s="96"/>
      <c r="B671" s="96"/>
      <c r="C671" s="96"/>
      <c r="D671" s="96"/>
      <c r="E671" s="96"/>
      <c r="F671" s="96"/>
      <c r="G671" s="96"/>
      <c r="H671" s="96"/>
      <c r="I671" s="96"/>
      <c r="J671" s="96"/>
      <c r="K671" s="96"/>
      <c r="L671" s="96"/>
      <c r="M671" s="96"/>
      <c r="N671" s="96"/>
      <c r="O671" s="96"/>
      <c r="P671" s="96"/>
      <c r="Q671" s="96"/>
      <c r="R671" s="96"/>
      <c r="S671" s="96"/>
      <c r="T671" s="96"/>
      <c r="U671" s="96"/>
      <c r="V671" s="96"/>
      <c r="W671" s="96"/>
      <c r="X671" s="96"/>
      <c r="Y671" s="96"/>
      <c r="Z671" s="96"/>
      <c r="AA671" s="96"/>
      <c r="AB671" s="96"/>
      <c r="AC671" s="96"/>
      <c r="AD671" s="96"/>
      <c r="AE671" s="96"/>
      <c r="AF671" s="96"/>
      <c r="AG671" s="96"/>
      <c r="AH671" s="96"/>
      <c r="AI671" s="96"/>
      <c r="AJ671" s="96"/>
      <c r="AK671" s="96"/>
      <c r="AL671" s="96"/>
      <c r="AM671" s="96"/>
      <c r="AN671" s="96"/>
      <c r="AO671" s="96"/>
      <c r="AP671" s="96"/>
      <c r="AQ671" s="96"/>
    </row>
    <row r="672" spans="1:43">
      <c r="A672" s="96"/>
      <c r="B672" s="96"/>
      <c r="C672" s="96"/>
      <c r="D672" s="96"/>
      <c r="E672" s="96"/>
      <c r="F672" s="96"/>
      <c r="G672" s="96"/>
      <c r="H672" s="96"/>
      <c r="I672" s="96"/>
      <c r="J672" s="96"/>
      <c r="K672" s="96"/>
      <c r="L672" s="96"/>
      <c r="M672" s="96"/>
      <c r="N672" s="96"/>
      <c r="O672" s="96"/>
      <c r="P672" s="96"/>
      <c r="Q672" s="96"/>
      <c r="R672" s="96"/>
      <c r="S672" s="96"/>
      <c r="T672" s="96"/>
      <c r="U672" s="96"/>
      <c r="V672" s="96"/>
      <c r="W672" s="96"/>
      <c r="X672" s="96"/>
      <c r="Y672" s="96"/>
      <c r="Z672" s="96"/>
      <c r="AA672" s="96"/>
      <c r="AB672" s="96"/>
      <c r="AC672" s="96"/>
      <c r="AD672" s="96"/>
      <c r="AE672" s="96"/>
      <c r="AF672" s="96"/>
      <c r="AG672" s="96"/>
      <c r="AH672" s="96"/>
      <c r="AI672" s="96"/>
      <c r="AJ672" s="96"/>
      <c r="AK672" s="96"/>
      <c r="AL672" s="96"/>
      <c r="AM672" s="96"/>
      <c r="AN672" s="96"/>
      <c r="AO672" s="96"/>
      <c r="AP672" s="96"/>
      <c r="AQ672" s="96"/>
    </row>
    <row r="673" spans="1:43">
      <c r="A673" s="96"/>
      <c r="B673" s="96"/>
      <c r="C673" s="96"/>
      <c r="D673" s="96"/>
      <c r="E673" s="96"/>
      <c r="F673" s="96"/>
      <c r="G673" s="96"/>
      <c r="H673" s="96"/>
      <c r="I673" s="96"/>
      <c r="J673" s="96"/>
      <c r="K673" s="96"/>
      <c r="L673" s="96"/>
      <c r="M673" s="96"/>
      <c r="N673" s="96"/>
      <c r="O673" s="96"/>
      <c r="P673" s="96"/>
      <c r="Q673" s="96"/>
      <c r="R673" s="96"/>
      <c r="S673" s="96"/>
      <c r="T673" s="96"/>
      <c r="U673" s="96"/>
      <c r="V673" s="96"/>
      <c r="W673" s="96"/>
      <c r="X673" s="96"/>
      <c r="Y673" s="96"/>
      <c r="Z673" s="96"/>
      <c r="AA673" s="96"/>
      <c r="AB673" s="96"/>
      <c r="AC673" s="96"/>
      <c r="AD673" s="96"/>
      <c r="AE673" s="96"/>
      <c r="AF673" s="96"/>
      <c r="AG673" s="96"/>
      <c r="AH673" s="96"/>
      <c r="AI673" s="96"/>
      <c r="AJ673" s="96"/>
      <c r="AK673" s="96"/>
      <c r="AL673" s="96"/>
      <c r="AM673" s="96"/>
      <c r="AN673" s="96"/>
      <c r="AO673" s="96"/>
      <c r="AP673" s="96"/>
      <c r="AQ673" s="96"/>
    </row>
    <row r="674" spans="1:43">
      <c r="A674" s="96"/>
      <c r="B674" s="96"/>
      <c r="C674" s="96"/>
      <c r="D674" s="96"/>
      <c r="E674" s="96"/>
      <c r="F674" s="96"/>
      <c r="G674" s="96"/>
      <c r="H674" s="96"/>
      <c r="I674" s="96"/>
      <c r="J674" s="96"/>
      <c r="K674" s="96"/>
      <c r="L674" s="96"/>
      <c r="M674" s="96"/>
      <c r="N674" s="96"/>
      <c r="O674" s="96"/>
      <c r="P674" s="96"/>
      <c r="Q674" s="96"/>
      <c r="R674" s="96"/>
      <c r="S674" s="96"/>
      <c r="T674" s="96"/>
      <c r="U674" s="96"/>
      <c r="V674" s="96"/>
      <c r="W674" s="96"/>
      <c r="X674" s="96"/>
      <c r="Y674" s="96"/>
      <c r="Z674" s="96"/>
      <c r="AA674" s="96"/>
      <c r="AB674" s="96"/>
      <c r="AC674" s="96"/>
      <c r="AD674" s="96"/>
      <c r="AE674" s="96"/>
      <c r="AF674" s="96"/>
      <c r="AG674" s="96"/>
      <c r="AH674" s="96"/>
      <c r="AI674" s="96"/>
      <c r="AJ674" s="96"/>
      <c r="AK674" s="96"/>
      <c r="AL674" s="96"/>
      <c r="AM674" s="96"/>
      <c r="AN674" s="96"/>
      <c r="AO674" s="96"/>
      <c r="AP674" s="96"/>
      <c r="AQ674" s="96"/>
    </row>
    <row r="675" spans="1:43">
      <c r="A675" s="96"/>
      <c r="B675" s="96"/>
      <c r="C675" s="96"/>
      <c r="D675" s="96"/>
      <c r="E675" s="96"/>
      <c r="F675" s="96"/>
      <c r="G675" s="96"/>
      <c r="H675" s="96"/>
      <c r="I675" s="96"/>
      <c r="J675" s="96"/>
      <c r="K675" s="96"/>
      <c r="L675" s="96"/>
      <c r="M675" s="96"/>
      <c r="N675" s="96"/>
      <c r="O675" s="96"/>
      <c r="P675" s="96"/>
      <c r="Q675" s="96"/>
      <c r="R675" s="96"/>
      <c r="S675" s="96"/>
      <c r="T675" s="96"/>
      <c r="U675" s="96"/>
      <c r="V675" s="96"/>
      <c r="W675" s="96"/>
      <c r="X675" s="96"/>
      <c r="Y675" s="96"/>
      <c r="Z675" s="96"/>
      <c r="AA675" s="96"/>
      <c r="AB675" s="96"/>
      <c r="AC675" s="96"/>
      <c r="AD675" s="96"/>
      <c r="AE675" s="96"/>
      <c r="AF675" s="96"/>
      <c r="AG675" s="96"/>
      <c r="AH675" s="96"/>
      <c r="AI675" s="96"/>
      <c r="AJ675" s="96"/>
      <c r="AK675" s="96"/>
      <c r="AL675" s="96"/>
      <c r="AM675" s="96"/>
      <c r="AN675" s="96"/>
      <c r="AO675" s="96"/>
      <c r="AP675" s="96"/>
      <c r="AQ675" s="96"/>
    </row>
    <row r="676" spans="1:43">
      <c r="A676" s="96"/>
      <c r="B676" s="96"/>
      <c r="C676" s="96"/>
      <c r="D676" s="96"/>
      <c r="E676" s="96"/>
      <c r="F676" s="96"/>
      <c r="G676" s="96"/>
      <c r="H676" s="96"/>
      <c r="I676" s="96"/>
      <c r="J676" s="96"/>
      <c r="K676" s="96"/>
      <c r="L676" s="96"/>
      <c r="M676" s="96"/>
      <c r="N676" s="96"/>
      <c r="O676" s="96"/>
      <c r="P676" s="96"/>
      <c r="Q676" s="96"/>
      <c r="R676" s="96"/>
      <c r="S676" s="96"/>
      <c r="T676" s="96"/>
      <c r="U676" s="96"/>
      <c r="V676" s="96"/>
      <c r="W676" s="96"/>
      <c r="X676" s="96"/>
      <c r="Y676" s="96"/>
      <c r="Z676" s="96"/>
      <c r="AA676" s="96"/>
      <c r="AB676" s="96"/>
      <c r="AC676" s="96"/>
      <c r="AD676" s="96"/>
      <c r="AE676" s="96"/>
      <c r="AF676" s="96"/>
      <c r="AG676" s="96"/>
      <c r="AH676" s="96"/>
      <c r="AI676" s="96"/>
      <c r="AJ676" s="96"/>
      <c r="AK676" s="96"/>
      <c r="AL676" s="96"/>
      <c r="AM676" s="96"/>
      <c r="AN676" s="96"/>
      <c r="AO676" s="96"/>
      <c r="AP676" s="96"/>
      <c r="AQ676" s="96"/>
    </row>
    <row r="677" spans="1:43">
      <c r="A677" s="96"/>
      <c r="B677" s="96"/>
      <c r="C677" s="96"/>
      <c r="D677" s="96"/>
      <c r="E677" s="96"/>
      <c r="F677" s="96"/>
      <c r="G677" s="96"/>
      <c r="H677" s="96"/>
      <c r="I677" s="96"/>
      <c r="J677" s="96"/>
      <c r="K677" s="96"/>
      <c r="L677" s="96"/>
      <c r="M677" s="96"/>
      <c r="N677" s="96"/>
      <c r="O677" s="96"/>
      <c r="P677" s="96"/>
      <c r="Q677" s="96"/>
      <c r="R677" s="96"/>
      <c r="S677" s="96"/>
      <c r="T677" s="96"/>
      <c r="U677" s="96"/>
      <c r="V677" s="96"/>
      <c r="W677" s="96"/>
      <c r="X677" s="96"/>
      <c r="Y677" s="96"/>
      <c r="Z677" s="96"/>
      <c r="AA677" s="96"/>
      <c r="AB677" s="96"/>
      <c r="AC677" s="96"/>
      <c r="AD677" s="96"/>
      <c r="AE677" s="96"/>
      <c r="AF677" s="96"/>
      <c r="AG677" s="96"/>
      <c r="AH677" s="96"/>
      <c r="AI677" s="96"/>
      <c r="AJ677" s="96"/>
      <c r="AK677" s="96"/>
      <c r="AL677" s="96"/>
      <c r="AM677" s="96"/>
      <c r="AN677" s="96"/>
      <c r="AO677" s="96"/>
      <c r="AP677" s="96"/>
      <c r="AQ677" s="96"/>
    </row>
    <row r="678" spans="1:43">
      <c r="A678" s="96"/>
      <c r="B678" s="96"/>
      <c r="C678" s="96"/>
      <c r="D678" s="96"/>
      <c r="E678" s="96"/>
      <c r="F678" s="96"/>
      <c r="G678" s="96"/>
      <c r="H678" s="96"/>
      <c r="I678" s="96"/>
      <c r="J678" s="96"/>
      <c r="K678" s="96"/>
      <c r="L678" s="96"/>
      <c r="M678" s="96"/>
      <c r="N678" s="96"/>
      <c r="O678" s="96"/>
      <c r="P678" s="96"/>
      <c r="Q678" s="96"/>
      <c r="R678" s="96"/>
      <c r="S678" s="96"/>
      <c r="T678" s="96"/>
      <c r="U678" s="96"/>
      <c r="V678" s="96"/>
      <c r="W678" s="96"/>
      <c r="X678" s="96"/>
      <c r="Y678" s="96"/>
      <c r="Z678" s="96"/>
      <c r="AA678" s="96"/>
      <c r="AB678" s="96"/>
      <c r="AC678" s="96"/>
      <c r="AD678" s="96"/>
      <c r="AE678" s="96"/>
      <c r="AF678" s="96"/>
      <c r="AG678" s="96"/>
      <c r="AH678" s="96"/>
      <c r="AI678" s="96"/>
      <c r="AJ678" s="96"/>
      <c r="AK678" s="96"/>
      <c r="AL678" s="96"/>
      <c r="AM678" s="96"/>
      <c r="AN678" s="96"/>
      <c r="AO678" s="96"/>
      <c r="AP678" s="96"/>
      <c r="AQ678" s="96"/>
    </row>
    <row r="679" spans="1:43">
      <c r="A679" s="96"/>
      <c r="B679" s="96"/>
      <c r="C679" s="96"/>
      <c r="D679" s="96"/>
      <c r="E679" s="96"/>
      <c r="F679" s="96"/>
      <c r="G679" s="96"/>
      <c r="H679" s="96"/>
      <c r="I679" s="96"/>
      <c r="J679" s="96"/>
      <c r="K679" s="96"/>
      <c r="L679" s="96"/>
      <c r="M679" s="96"/>
      <c r="N679" s="96"/>
      <c r="O679" s="96"/>
      <c r="P679" s="96"/>
      <c r="Q679" s="96"/>
      <c r="R679" s="96"/>
      <c r="S679" s="96"/>
      <c r="T679" s="96"/>
      <c r="U679" s="96"/>
      <c r="V679" s="96"/>
      <c r="W679" s="96"/>
      <c r="X679" s="96"/>
      <c r="Y679" s="96"/>
      <c r="Z679" s="96"/>
      <c r="AA679" s="96"/>
      <c r="AB679" s="96"/>
      <c r="AC679" s="96"/>
      <c r="AD679" s="96"/>
      <c r="AE679" s="96"/>
      <c r="AF679" s="96"/>
      <c r="AG679" s="96"/>
      <c r="AH679" s="96"/>
      <c r="AI679" s="96"/>
      <c r="AJ679" s="96"/>
      <c r="AK679" s="96"/>
      <c r="AL679" s="96"/>
      <c r="AM679" s="96"/>
      <c r="AN679" s="96"/>
      <c r="AO679" s="96"/>
      <c r="AP679" s="96"/>
      <c r="AQ679" s="96"/>
    </row>
    <row r="680" spans="1:43">
      <c r="A680" s="96"/>
      <c r="B680" s="96"/>
      <c r="C680" s="96"/>
      <c r="D680" s="96"/>
      <c r="E680" s="96"/>
      <c r="F680" s="96"/>
      <c r="G680" s="96"/>
      <c r="H680" s="96"/>
      <c r="I680" s="96"/>
      <c r="J680" s="96"/>
      <c r="K680" s="96"/>
      <c r="L680" s="96"/>
      <c r="M680" s="96"/>
      <c r="N680" s="96"/>
      <c r="O680" s="96"/>
      <c r="P680" s="96"/>
      <c r="Q680" s="96"/>
      <c r="R680" s="96"/>
      <c r="S680" s="96"/>
      <c r="T680" s="96"/>
      <c r="U680" s="96"/>
      <c r="V680" s="96"/>
      <c r="W680" s="96"/>
      <c r="X680" s="96"/>
      <c r="Y680" s="96"/>
      <c r="Z680" s="96"/>
      <c r="AA680" s="96"/>
      <c r="AB680" s="96"/>
      <c r="AC680" s="96"/>
      <c r="AD680" s="96"/>
      <c r="AE680" s="96"/>
      <c r="AF680" s="96"/>
      <c r="AG680" s="96"/>
      <c r="AH680" s="96"/>
      <c r="AI680" s="96"/>
      <c r="AJ680" s="96"/>
      <c r="AK680" s="96"/>
      <c r="AL680" s="96"/>
      <c r="AM680" s="96"/>
      <c r="AN680" s="96"/>
      <c r="AO680" s="96"/>
      <c r="AP680" s="96"/>
      <c r="AQ680" s="96"/>
    </row>
    <row r="681" spans="1:43">
      <c r="A681" s="96"/>
      <c r="B681" s="96"/>
      <c r="C681" s="96"/>
      <c r="D681" s="96"/>
      <c r="E681" s="96"/>
      <c r="F681" s="96"/>
      <c r="G681" s="96"/>
      <c r="H681" s="96"/>
      <c r="I681" s="96"/>
      <c r="J681" s="96"/>
      <c r="K681" s="96"/>
      <c r="L681" s="96"/>
      <c r="M681" s="96"/>
      <c r="N681" s="96"/>
      <c r="O681" s="96"/>
      <c r="P681" s="96"/>
      <c r="Q681" s="96"/>
      <c r="R681" s="96"/>
      <c r="S681" s="96"/>
      <c r="T681" s="96"/>
      <c r="U681" s="96"/>
      <c r="V681" s="96"/>
      <c r="W681" s="96"/>
      <c r="X681" s="96"/>
      <c r="Y681" s="96"/>
      <c r="Z681" s="96"/>
      <c r="AA681" s="96"/>
      <c r="AB681" s="96"/>
      <c r="AC681" s="96"/>
      <c r="AD681" s="96"/>
      <c r="AE681" s="96"/>
      <c r="AF681" s="96"/>
      <c r="AG681" s="96"/>
      <c r="AH681" s="96"/>
      <c r="AI681" s="96"/>
      <c r="AJ681" s="96"/>
      <c r="AK681" s="96"/>
      <c r="AL681" s="96"/>
      <c r="AM681" s="96"/>
      <c r="AN681" s="96"/>
      <c r="AO681" s="96"/>
      <c r="AP681" s="96"/>
      <c r="AQ681" s="96"/>
    </row>
    <row r="682" spans="1:43">
      <c r="A682" s="96"/>
      <c r="B682" s="96"/>
      <c r="C682" s="96"/>
      <c r="D682" s="96"/>
      <c r="E682" s="96"/>
      <c r="F682" s="96"/>
      <c r="G682" s="96"/>
      <c r="H682" s="96"/>
      <c r="I682" s="96"/>
      <c r="J682" s="96"/>
      <c r="K682" s="96"/>
      <c r="L682" s="96"/>
      <c r="M682" s="96"/>
      <c r="N682" s="96"/>
      <c r="O682" s="96"/>
      <c r="P682" s="96"/>
      <c r="Q682" s="96"/>
      <c r="R682" s="96"/>
      <c r="S682" s="96"/>
      <c r="T682" s="96"/>
      <c r="U682" s="96"/>
      <c r="V682" s="96"/>
      <c r="W682" s="96"/>
      <c r="X682" s="96"/>
      <c r="Y682" s="96"/>
      <c r="Z682" s="96"/>
      <c r="AA682" s="96"/>
      <c r="AB682" s="96"/>
      <c r="AC682" s="96"/>
      <c r="AD682" s="96"/>
      <c r="AE682" s="96"/>
      <c r="AF682" s="96"/>
      <c r="AG682" s="96"/>
      <c r="AH682" s="96"/>
      <c r="AI682" s="96"/>
      <c r="AJ682" s="96"/>
      <c r="AK682" s="96"/>
      <c r="AL682" s="96"/>
      <c r="AM682" s="96"/>
      <c r="AN682" s="96"/>
      <c r="AO682" s="96"/>
      <c r="AP682" s="96"/>
      <c r="AQ682" s="96"/>
    </row>
    <row r="683" spans="1:43">
      <c r="A683" s="96"/>
      <c r="B683" s="96"/>
      <c r="C683" s="96"/>
      <c r="D683" s="96"/>
      <c r="E683" s="96"/>
      <c r="F683" s="96"/>
      <c r="G683" s="96"/>
      <c r="H683" s="96"/>
      <c r="I683" s="96"/>
      <c r="J683" s="96"/>
      <c r="K683" s="96"/>
      <c r="L683" s="96"/>
      <c r="M683" s="96"/>
      <c r="N683" s="96"/>
      <c r="O683" s="96"/>
      <c r="P683" s="96"/>
      <c r="Q683" s="96"/>
      <c r="R683" s="96"/>
      <c r="S683" s="96"/>
      <c r="T683" s="96"/>
      <c r="U683" s="96"/>
      <c r="V683" s="96"/>
      <c r="W683" s="96"/>
      <c r="X683" s="96"/>
      <c r="Y683" s="96"/>
      <c r="Z683" s="96"/>
      <c r="AA683" s="96"/>
      <c r="AB683" s="96"/>
      <c r="AC683" s="96"/>
      <c r="AD683" s="96"/>
      <c r="AE683" s="96"/>
      <c r="AF683" s="96"/>
      <c r="AG683" s="96"/>
      <c r="AH683" s="96"/>
      <c r="AI683" s="96"/>
      <c r="AJ683" s="96"/>
      <c r="AK683" s="96"/>
      <c r="AL683" s="96"/>
      <c r="AM683" s="96"/>
      <c r="AN683" s="96"/>
      <c r="AO683" s="96"/>
      <c r="AP683" s="96"/>
      <c r="AQ683" s="96"/>
    </row>
    <row r="684" spans="1:43">
      <c r="A684" s="96"/>
      <c r="B684" s="96"/>
      <c r="C684" s="96"/>
      <c r="D684" s="96"/>
      <c r="E684" s="96"/>
      <c r="F684" s="96"/>
      <c r="G684" s="96"/>
      <c r="H684" s="96"/>
      <c r="I684" s="96"/>
      <c r="J684" s="96"/>
      <c r="K684" s="96"/>
      <c r="L684" s="96"/>
      <c r="M684" s="96"/>
      <c r="N684" s="96"/>
      <c r="O684" s="96"/>
      <c r="P684" s="96"/>
      <c r="Q684" s="96"/>
      <c r="R684" s="96"/>
      <c r="S684" s="96"/>
      <c r="T684" s="96"/>
      <c r="U684" s="96"/>
      <c r="V684" s="96"/>
      <c r="W684" s="96"/>
      <c r="X684" s="96"/>
      <c r="Y684" s="96"/>
      <c r="Z684" s="96"/>
      <c r="AA684" s="96"/>
      <c r="AB684" s="96"/>
      <c r="AC684" s="96"/>
      <c r="AD684" s="96"/>
      <c r="AE684" s="96"/>
      <c r="AF684" s="96"/>
      <c r="AG684" s="96"/>
      <c r="AH684" s="96"/>
      <c r="AI684" s="96"/>
      <c r="AJ684" s="96"/>
      <c r="AK684" s="96"/>
      <c r="AL684" s="96"/>
      <c r="AM684" s="96"/>
      <c r="AN684" s="96"/>
      <c r="AO684" s="96"/>
      <c r="AP684" s="96"/>
      <c r="AQ684" s="96"/>
    </row>
    <row r="685" spans="1:43">
      <c r="A685" s="96"/>
      <c r="B685" s="96"/>
      <c r="C685" s="96"/>
      <c r="D685" s="96"/>
      <c r="E685" s="96"/>
      <c r="F685" s="96"/>
      <c r="G685" s="96"/>
      <c r="H685" s="96"/>
      <c r="I685" s="96"/>
      <c r="J685" s="96"/>
      <c r="K685" s="96"/>
      <c r="L685" s="96"/>
      <c r="M685" s="96"/>
      <c r="N685" s="96"/>
      <c r="O685" s="96"/>
      <c r="P685" s="96"/>
      <c r="Q685" s="96"/>
      <c r="R685" s="96"/>
      <c r="S685" s="96"/>
      <c r="T685" s="96"/>
      <c r="U685" s="96"/>
      <c r="V685" s="96"/>
      <c r="W685" s="96"/>
      <c r="X685" s="96"/>
      <c r="Y685" s="96"/>
      <c r="Z685" s="96"/>
      <c r="AA685" s="96"/>
      <c r="AB685" s="96"/>
      <c r="AC685" s="96"/>
      <c r="AD685" s="96"/>
      <c r="AE685" s="96"/>
      <c r="AF685" s="96"/>
      <c r="AG685" s="96"/>
      <c r="AH685" s="96"/>
      <c r="AI685" s="96"/>
      <c r="AJ685" s="96"/>
      <c r="AK685" s="96"/>
      <c r="AL685" s="96"/>
      <c r="AM685" s="96"/>
      <c r="AN685" s="96"/>
      <c r="AO685" s="96"/>
      <c r="AP685" s="96"/>
      <c r="AQ685" s="96"/>
    </row>
    <row r="686" spans="1:43">
      <c r="A686" s="96"/>
      <c r="B686" s="96"/>
      <c r="C686" s="96"/>
      <c r="D686" s="96"/>
      <c r="E686" s="96"/>
      <c r="F686" s="96"/>
      <c r="G686" s="96"/>
      <c r="H686" s="96"/>
      <c r="I686" s="96"/>
      <c r="J686" s="96"/>
      <c r="K686" s="96"/>
      <c r="L686" s="96"/>
      <c r="M686" s="96"/>
      <c r="N686" s="96"/>
      <c r="O686" s="96"/>
      <c r="P686" s="96"/>
      <c r="Q686" s="96"/>
      <c r="R686" s="96"/>
      <c r="S686" s="96"/>
      <c r="T686" s="96"/>
      <c r="U686" s="96"/>
      <c r="V686" s="96"/>
      <c r="W686" s="96"/>
      <c r="X686" s="96"/>
      <c r="Y686" s="96"/>
      <c r="Z686" s="96"/>
      <c r="AA686" s="96"/>
      <c r="AB686" s="96"/>
      <c r="AC686" s="96"/>
      <c r="AD686" s="96"/>
      <c r="AE686" s="96"/>
      <c r="AF686" s="96"/>
      <c r="AG686" s="96"/>
      <c r="AH686" s="96"/>
      <c r="AI686" s="96"/>
      <c r="AJ686" s="96"/>
      <c r="AK686" s="96"/>
      <c r="AL686" s="96"/>
      <c r="AM686" s="96"/>
      <c r="AN686" s="96"/>
      <c r="AO686" s="96"/>
      <c r="AP686" s="96"/>
      <c r="AQ686" s="96"/>
    </row>
    <row r="687" spans="1:43">
      <c r="A687" s="96"/>
      <c r="B687" s="96"/>
      <c r="C687" s="96"/>
      <c r="D687" s="96"/>
      <c r="E687" s="96"/>
      <c r="F687" s="96"/>
      <c r="G687" s="96"/>
      <c r="H687" s="96"/>
      <c r="I687" s="96"/>
      <c r="J687" s="96"/>
      <c r="K687" s="96"/>
      <c r="L687" s="96"/>
      <c r="M687" s="96"/>
      <c r="N687" s="96"/>
      <c r="O687" s="96"/>
      <c r="P687" s="96"/>
      <c r="Q687" s="96"/>
      <c r="R687" s="96"/>
      <c r="S687" s="96"/>
      <c r="T687" s="96"/>
      <c r="U687" s="96"/>
      <c r="V687" s="96"/>
      <c r="W687" s="96"/>
      <c r="X687" s="96"/>
      <c r="Y687" s="96"/>
      <c r="Z687" s="96"/>
      <c r="AA687" s="96"/>
      <c r="AB687" s="96"/>
      <c r="AC687" s="96"/>
      <c r="AD687" s="96"/>
      <c r="AE687" s="96"/>
      <c r="AF687" s="96"/>
      <c r="AG687" s="96"/>
      <c r="AH687" s="96"/>
      <c r="AI687" s="96"/>
      <c r="AJ687" s="96"/>
      <c r="AK687" s="96"/>
      <c r="AL687" s="96"/>
      <c r="AM687" s="96"/>
      <c r="AN687" s="96"/>
      <c r="AO687" s="96"/>
      <c r="AP687" s="96"/>
      <c r="AQ687" s="96"/>
    </row>
    <row r="688" spans="1:43">
      <c r="A688" s="96"/>
      <c r="B688" s="96"/>
      <c r="C688" s="96"/>
      <c r="D688" s="96"/>
      <c r="E688" s="96"/>
      <c r="F688" s="96"/>
      <c r="G688" s="96"/>
      <c r="H688" s="96"/>
      <c r="I688" s="96"/>
      <c r="J688" s="96"/>
      <c r="K688" s="96"/>
      <c r="L688" s="96"/>
      <c r="M688" s="96"/>
      <c r="N688" s="96"/>
      <c r="O688" s="96"/>
      <c r="P688" s="96"/>
      <c r="Q688" s="96"/>
      <c r="R688" s="96"/>
      <c r="S688" s="96"/>
      <c r="T688" s="96"/>
      <c r="U688" s="96"/>
      <c r="V688" s="96"/>
      <c r="W688" s="96"/>
      <c r="X688" s="96"/>
      <c r="Y688" s="96"/>
      <c r="Z688" s="96"/>
      <c r="AA688" s="96"/>
      <c r="AB688" s="96"/>
      <c r="AC688" s="96"/>
      <c r="AD688" s="96"/>
      <c r="AE688" s="96"/>
      <c r="AF688" s="96"/>
      <c r="AG688" s="96"/>
      <c r="AH688" s="96"/>
      <c r="AI688" s="96"/>
      <c r="AJ688" s="96"/>
      <c r="AK688" s="96"/>
      <c r="AL688" s="96"/>
      <c r="AM688" s="96"/>
      <c r="AN688" s="96"/>
      <c r="AO688" s="96"/>
      <c r="AP688" s="96"/>
      <c r="AQ688" s="96"/>
    </row>
    <row r="689" spans="1:43">
      <c r="A689" s="96"/>
      <c r="B689" s="96"/>
      <c r="C689" s="96"/>
      <c r="D689" s="96"/>
      <c r="E689" s="96"/>
      <c r="F689" s="96"/>
      <c r="G689" s="96"/>
      <c r="H689" s="96"/>
      <c r="I689" s="96"/>
      <c r="J689" s="96"/>
      <c r="K689" s="96"/>
      <c r="L689" s="96"/>
      <c r="M689" s="96"/>
      <c r="N689" s="96"/>
      <c r="O689" s="96"/>
      <c r="P689" s="96"/>
      <c r="Q689" s="96"/>
      <c r="R689" s="96"/>
      <c r="S689" s="96"/>
      <c r="T689" s="96"/>
      <c r="U689" s="96"/>
      <c r="V689" s="96"/>
      <c r="W689" s="96"/>
      <c r="X689" s="96"/>
      <c r="Y689" s="96"/>
      <c r="Z689" s="96"/>
      <c r="AA689" s="96"/>
      <c r="AB689" s="96"/>
      <c r="AC689" s="96"/>
      <c r="AD689" s="96"/>
      <c r="AE689" s="96"/>
      <c r="AF689" s="96"/>
      <c r="AG689" s="96"/>
      <c r="AH689" s="96"/>
      <c r="AI689" s="96"/>
      <c r="AJ689" s="96"/>
      <c r="AK689" s="96"/>
      <c r="AL689" s="96"/>
      <c r="AM689" s="96"/>
      <c r="AN689" s="96"/>
      <c r="AO689" s="96"/>
      <c r="AP689" s="96"/>
      <c r="AQ689" s="96"/>
    </row>
    <row r="690" spans="1:43">
      <c r="A690" s="96"/>
      <c r="B690" s="96"/>
      <c r="C690" s="96"/>
      <c r="D690" s="96"/>
      <c r="E690" s="96"/>
      <c r="F690" s="96"/>
      <c r="G690" s="96"/>
      <c r="H690" s="96"/>
      <c r="I690" s="96"/>
      <c r="J690" s="96"/>
      <c r="K690" s="96"/>
      <c r="L690" s="96"/>
      <c r="M690" s="96"/>
      <c r="N690" s="96"/>
      <c r="O690" s="96"/>
      <c r="P690" s="96"/>
      <c r="Q690" s="96"/>
      <c r="R690" s="96"/>
      <c r="S690" s="96"/>
      <c r="T690" s="96"/>
      <c r="U690" s="96"/>
      <c r="V690" s="96"/>
      <c r="W690" s="96"/>
      <c r="X690" s="96"/>
      <c r="Y690" s="96"/>
      <c r="Z690" s="96"/>
      <c r="AA690" s="96"/>
      <c r="AB690" s="96"/>
      <c r="AC690" s="96"/>
      <c r="AD690" s="96"/>
      <c r="AE690" s="96"/>
      <c r="AF690" s="96"/>
      <c r="AG690" s="96"/>
      <c r="AH690" s="96"/>
      <c r="AI690" s="96"/>
      <c r="AJ690" s="96"/>
      <c r="AK690" s="96"/>
      <c r="AL690" s="96"/>
      <c r="AM690" s="96"/>
      <c r="AN690" s="96"/>
      <c r="AO690" s="96"/>
      <c r="AP690" s="96"/>
      <c r="AQ690" s="96"/>
    </row>
    <row r="691" spans="1:43">
      <c r="A691" s="96"/>
      <c r="B691" s="96"/>
      <c r="C691" s="96"/>
      <c r="D691" s="96"/>
      <c r="E691" s="96"/>
      <c r="F691" s="96"/>
      <c r="G691" s="96"/>
      <c r="H691" s="96"/>
      <c r="I691" s="96"/>
      <c r="J691" s="96"/>
      <c r="K691" s="96"/>
      <c r="L691" s="96"/>
      <c r="M691" s="96"/>
      <c r="N691" s="96"/>
      <c r="O691" s="96"/>
      <c r="P691" s="96"/>
      <c r="Q691" s="96"/>
      <c r="R691" s="96"/>
      <c r="S691" s="96"/>
      <c r="T691" s="96"/>
      <c r="U691" s="96"/>
      <c r="V691" s="96"/>
      <c r="W691" s="96"/>
      <c r="X691" s="96"/>
      <c r="Y691" s="96"/>
      <c r="Z691" s="96"/>
      <c r="AA691" s="96"/>
      <c r="AB691" s="96"/>
      <c r="AC691" s="96"/>
      <c r="AD691" s="96"/>
      <c r="AE691" s="96"/>
      <c r="AF691" s="96"/>
      <c r="AG691" s="96"/>
      <c r="AH691" s="96"/>
      <c r="AI691" s="96"/>
      <c r="AJ691" s="96"/>
      <c r="AK691" s="96"/>
      <c r="AL691" s="96"/>
      <c r="AM691" s="96"/>
      <c r="AN691" s="96"/>
      <c r="AO691" s="96"/>
      <c r="AP691" s="96"/>
      <c r="AQ691" s="96"/>
    </row>
    <row r="692" spans="1:43">
      <c r="A692" s="96"/>
      <c r="B692" s="96"/>
      <c r="C692" s="96"/>
      <c r="D692" s="96"/>
      <c r="E692" s="96"/>
      <c r="F692" s="96"/>
      <c r="G692" s="96"/>
      <c r="H692" s="96"/>
      <c r="I692" s="96"/>
      <c r="J692" s="96"/>
      <c r="K692" s="96"/>
      <c r="L692" s="96"/>
      <c r="M692" s="96"/>
      <c r="N692" s="96"/>
      <c r="O692" s="96"/>
      <c r="P692" s="96"/>
      <c r="Q692" s="96"/>
      <c r="R692" s="96"/>
      <c r="S692" s="96"/>
      <c r="T692" s="96"/>
      <c r="U692" s="96"/>
      <c r="V692" s="96"/>
      <c r="W692" s="96"/>
      <c r="X692" s="96"/>
      <c r="Y692" s="96"/>
      <c r="Z692" s="96"/>
      <c r="AA692" s="96"/>
      <c r="AB692" s="96"/>
      <c r="AC692" s="96"/>
      <c r="AD692" s="96"/>
      <c r="AE692" s="96"/>
      <c r="AF692" s="96"/>
      <c r="AG692" s="96"/>
      <c r="AH692" s="96"/>
      <c r="AI692" s="96"/>
      <c r="AJ692" s="96"/>
      <c r="AK692" s="96"/>
      <c r="AL692" s="96"/>
      <c r="AM692" s="96"/>
      <c r="AN692" s="96"/>
      <c r="AO692" s="96"/>
      <c r="AP692" s="96"/>
      <c r="AQ692" s="96"/>
    </row>
    <row r="693" spans="1:43">
      <c r="A693" s="96"/>
      <c r="B693" s="96"/>
      <c r="C693" s="96"/>
      <c r="D693" s="96"/>
      <c r="E693" s="96"/>
      <c r="F693" s="96"/>
      <c r="G693" s="96"/>
      <c r="H693" s="96"/>
      <c r="I693" s="96"/>
      <c r="J693" s="96"/>
      <c r="K693" s="96"/>
      <c r="L693" s="96"/>
      <c r="M693" s="96"/>
      <c r="N693" s="96"/>
      <c r="O693" s="96"/>
      <c r="P693" s="96"/>
      <c r="Q693" s="96"/>
      <c r="R693" s="96"/>
      <c r="S693" s="96"/>
      <c r="T693" s="96"/>
      <c r="U693" s="96"/>
      <c r="V693" s="96"/>
      <c r="W693" s="96"/>
      <c r="X693" s="96"/>
      <c r="Y693" s="96"/>
      <c r="Z693" s="96"/>
      <c r="AA693" s="96"/>
      <c r="AB693" s="96"/>
      <c r="AC693" s="96"/>
      <c r="AD693" s="96"/>
      <c r="AE693" s="96"/>
      <c r="AF693" s="96"/>
      <c r="AG693" s="96"/>
      <c r="AH693" s="96"/>
      <c r="AI693" s="96"/>
      <c r="AJ693" s="96"/>
      <c r="AK693" s="96"/>
      <c r="AL693" s="96"/>
      <c r="AM693" s="96"/>
      <c r="AN693" s="96"/>
      <c r="AO693" s="96"/>
      <c r="AP693" s="96"/>
      <c r="AQ693" s="96"/>
    </row>
    <row r="694" spans="1:43">
      <c r="A694" s="96"/>
      <c r="B694" s="96"/>
      <c r="C694" s="96"/>
      <c r="D694" s="96"/>
      <c r="E694" s="96"/>
      <c r="F694" s="96"/>
      <c r="G694" s="96"/>
      <c r="H694" s="96"/>
      <c r="I694" s="96"/>
      <c r="J694" s="96"/>
      <c r="K694" s="96"/>
      <c r="L694" s="96"/>
      <c r="M694" s="96"/>
      <c r="N694" s="96"/>
      <c r="O694" s="96"/>
      <c r="P694" s="96"/>
      <c r="Q694" s="96"/>
      <c r="R694" s="96"/>
      <c r="S694" s="96"/>
      <c r="T694" s="96"/>
      <c r="U694" s="96"/>
      <c r="V694" s="96"/>
      <c r="W694" s="96"/>
      <c r="X694" s="96"/>
      <c r="Y694" s="96"/>
      <c r="Z694" s="96"/>
      <c r="AA694" s="96"/>
      <c r="AB694" s="96"/>
      <c r="AC694" s="96"/>
      <c r="AD694" s="96"/>
      <c r="AE694" s="96"/>
      <c r="AF694" s="96"/>
      <c r="AG694" s="96"/>
      <c r="AH694" s="96"/>
      <c r="AI694" s="96"/>
      <c r="AJ694" s="96"/>
      <c r="AK694" s="96"/>
      <c r="AL694" s="96"/>
      <c r="AM694" s="96"/>
      <c r="AN694" s="96"/>
      <c r="AO694" s="96"/>
      <c r="AP694" s="96"/>
      <c r="AQ694" s="96"/>
    </row>
    <row r="695" spans="1:43">
      <c r="A695" s="96"/>
      <c r="B695" s="96"/>
      <c r="C695" s="96"/>
      <c r="D695" s="96"/>
      <c r="E695" s="96"/>
      <c r="F695" s="96"/>
      <c r="G695" s="96"/>
      <c r="H695" s="96"/>
      <c r="I695" s="96"/>
      <c r="J695" s="96"/>
      <c r="K695" s="96"/>
      <c r="L695" s="96"/>
      <c r="M695" s="96"/>
      <c r="N695" s="96"/>
      <c r="O695" s="96"/>
      <c r="P695" s="96"/>
      <c r="Q695" s="96"/>
      <c r="R695" s="96"/>
      <c r="S695" s="96"/>
      <c r="T695" s="96"/>
      <c r="U695" s="96"/>
      <c r="V695" s="96"/>
      <c r="W695" s="96"/>
      <c r="X695" s="96"/>
      <c r="Y695" s="96"/>
      <c r="Z695" s="96"/>
      <c r="AA695" s="96"/>
      <c r="AB695" s="96"/>
      <c r="AC695" s="96"/>
      <c r="AD695" s="96"/>
      <c r="AE695" s="96"/>
      <c r="AF695" s="96"/>
      <c r="AG695" s="96"/>
      <c r="AH695" s="96"/>
      <c r="AI695" s="96"/>
      <c r="AJ695" s="96"/>
      <c r="AK695" s="96"/>
      <c r="AL695" s="96"/>
      <c r="AM695" s="96"/>
      <c r="AN695" s="96"/>
      <c r="AO695" s="96"/>
      <c r="AP695" s="96"/>
      <c r="AQ695" s="96"/>
    </row>
    <row r="696" spans="1:43">
      <c r="A696" s="96"/>
      <c r="B696" s="96"/>
      <c r="C696" s="96"/>
      <c r="D696" s="96"/>
      <c r="E696" s="96"/>
      <c r="F696" s="96"/>
      <c r="G696" s="96"/>
      <c r="H696" s="96"/>
      <c r="I696" s="96"/>
      <c r="J696" s="96"/>
      <c r="K696" s="96"/>
      <c r="L696" s="96"/>
      <c r="M696" s="96"/>
      <c r="N696" s="96"/>
      <c r="O696" s="96"/>
      <c r="P696" s="96"/>
      <c r="Q696" s="96"/>
      <c r="R696" s="96"/>
      <c r="S696" s="96"/>
      <c r="T696" s="96"/>
      <c r="U696" s="96"/>
      <c r="V696" s="96"/>
      <c r="W696" s="96"/>
      <c r="X696" s="96"/>
      <c r="Y696" s="96"/>
      <c r="Z696" s="96"/>
      <c r="AA696" s="96"/>
      <c r="AB696" s="96"/>
      <c r="AC696" s="96"/>
      <c r="AD696" s="96"/>
      <c r="AE696" s="96"/>
      <c r="AF696" s="96"/>
      <c r="AG696" s="96"/>
      <c r="AH696" s="96"/>
      <c r="AI696" s="96"/>
      <c r="AJ696" s="96"/>
      <c r="AK696" s="96"/>
      <c r="AL696" s="96"/>
      <c r="AM696" s="96"/>
      <c r="AN696" s="96"/>
      <c r="AO696" s="96"/>
      <c r="AP696" s="96"/>
      <c r="AQ696" s="96"/>
    </row>
    <row r="697" spans="1:43">
      <c r="A697" s="96"/>
      <c r="B697" s="96"/>
      <c r="C697" s="96"/>
      <c r="D697" s="96"/>
      <c r="E697" s="96"/>
      <c r="F697" s="96"/>
      <c r="G697" s="96"/>
      <c r="H697" s="96"/>
      <c r="I697" s="96"/>
      <c r="J697" s="96"/>
      <c r="K697" s="96"/>
      <c r="L697" s="96"/>
      <c r="M697" s="96"/>
      <c r="N697" s="96"/>
      <c r="O697" s="96"/>
      <c r="P697" s="96"/>
      <c r="Q697" s="96"/>
      <c r="R697" s="96"/>
      <c r="S697" s="96"/>
      <c r="T697" s="96"/>
      <c r="U697" s="96"/>
      <c r="V697" s="96"/>
      <c r="W697" s="96"/>
      <c r="X697" s="96"/>
      <c r="Y697" s="96"/>
      <c r="Z697" s="96"/>
      <c r="AA697" s="96"/>
      <c r="AB697" s="96"/>
      <c r="AC697" s="96"/>
      <c r="AD697" s="96"/>
      <c r="AE697" s="96"/>
      <c r="AF697" s="96"/>
      <c r="AG697" s="96"/>
      <c r="AH697" s="96"/>
      <c r="AI697" s="96"/>
      <c r="AJ697" s="96"/>
      <c r="AK697" s="96"/>
      <c r="AL697" s="96"/>
      <c r="AM697" s="96"/>
      <c r="AN697" s="96"/>
      <c r="AO697" s="96"/>
      <c r="AP697" s="96"/>
      <c r="AQ697" s="96"/>
    </row>
    <row r="698" spans="1:43">
      <c r="A698" s="96"/>
      <c r="B698" s="96"/>
      <c r="C698" s="96"/>
      <c r="D698" s="96"/>
      <c r="E698" s="96"/>
      <c r="F698" s="96"/>
      <c r="G698" s="96"/>
      <c r="H698" s="96"/>
      <c r="I698" s="96"/>
      <c r="J698" s="96"/>
      <c r="K698" s="96"/>
      <c r="L698" s="96"/>
      <c r="M698" s="96"/>
      <c r="N698" s="96"/>
      <c r="O698" s="96"/>
      <c r="P698" s="96"/>
      <c r="Q698" s="96"/>
      <c r="R698" s="96"/>
      <c r="S698" s="96"/>
      <c r="T698" s="96"/>
      <c r="U698" s="96"/>
      <c r="V698" s="96"/>
      <c r="W698" s="96"/>
      <c r="X698" s="96"/>
      <c r="Y698" s="96"/>
      <c r="Z698" s="96"/>
      <c r="AA698" s="96"/>
      <c r="AB698" s="96"/>
      <c r="AC698" s="96"/>
      <c r="AD698" s="96"/>
      <c r="AE698" s="96"/>
      <c r="AF698" s="96"/>
      <c r="AG698" s="96"/>
      <c r="AH698" s="96"/>
      <c r="AI698" s="96"/>
      <c r="AJ698" s="96"/>
      <c r="AK698" s="96"/>
      <c r="AL698" s="96"/>
      <c r="AM698" s="96"/>
      <c r="AN698" s="96"/>
      <c r="AO698" s="96"/>
      <c r="AP698" s="96"/>
      <c r="AQ698" s="96"/>
    </row>
    <row r="699" spans="1:43">
      <c r="A699" s="96"/>
      <c r="B699" s="96"/>
      <c r="C699" s="96"/>
      <c r="D699" s="96"/>
      <c r="E699" s="96"/>
      <c r="F699" s="96"/>
      <c r="G699" s="96"/>
      <c r="H699" s="96"/>
      <c r="I699" s="96"/>
      <c r="J699" s="96"/>
      <c r="K699" s="96"/>
      <c r="L699" s="96"/>
      <c r="M699" s="96"/>
      <c r="N699" s="96"/>
      <c r="O699" s="96"/>
      <c r="P699" s="96"/>
      <c r="Q699" s="96"/>
      <c r="R699" s="96"/>
      <c r="S699" s="96"/>
      <c r="T699" s="96"/>
      <c r="U699" s="96"/>
      <c r="V699" s="96"/>
      <c r="W699" s="96"/>
      <c r="X699" s="96"/>
      <c r="Y699" s="96"/>
      <c r="Z699" s="96"/>
      <c r="AA699" s="96"/>
      <c r="AB699" s="96"/>
      <c r="AC699" s="96"/>
      <c r="AD699" s="96"/>
      <c r="AE699" s="96"/>
      <c r="AF699" s="96"/>
      <c r="AG699" s="96"/>
      <c r="AH699" s="96"/>
      <c r="AI699" s="96"/>
      <c r="AJ699" s="96"/>
      <c r="AK699" s="96"/>
      <c r="AL699" s="96"/>
      <c r="AM699" s="96"/>
      <c r="AN699" s="96"/>
      <c r="AO699" s="96"/>
      <c r="AP699" s="96"/>
      <c r="AQ699" s="96"/>
    </row>
    <row r="700" spans="1:43">
      <c r="A700" s="96"/>
      <c r="B700" s="96"/>
      <c r="C700" s="96"/>
      <c r="D700" s="96"/>
      <c r="E700" s="96"/>
      <c r="F700" s="96"/>
      <c r="G700" s="96"/>
      <c r="H700" s="96"/>
      <c r="I700" s="96"/>
      <c r="J700" s="96"/>
      <c r="K700" s="96"/>
      <c r="L700" s="96"/>
      <c r="M700" s="96"/>
      <c r="N700" s="96"/>
      <c r="O700" s="96"/>
      <c r="P700" s="96"/>
      <c r="Q700" s="96"/>
      <c r="R700" s="96"/>
      <c r="S700" s="96"/>
      <c r="T700" s="96"/>
      <c r="U700" s="96"/>
      <c r="V700" s="96"/>
      <c r="W700" s="96"/>
      <c r="X700" s="96"/>
      <c r="Y700" s="96"/>
      <c r="Z700" s="96"/>
      <c r="AA700" s="96"/>
      <c r="AB700" s="96"/>
      <c r="AC700" s="96"/>
      <c r="AD700" s="96"/>
      <c r="AE700" s="96"/>
      <c r="AF700" s="96"/>
      <c r="AG700" s="96"/>
      <c r="AH700" s="96"/>
      <c r="AI700" s="96"/>
      <c r="AJ700" s="96"/>
      <c r="AK700" s="96"/>
      <c r="AL700" s="96"/>
      <c r="AM700" s="96"/>
      <c r="AN700" s="96"/>
      <c r="AO700" s="96"/>
      <c r="AP700" s="96"/>
      <c r="AQ700" s="96"/>
    </row>
    <row r="701" spans="1:43">
      <c r="A701" s="96"/>
      <c r="B701" s="96"/>
      <c r="C701" s="96"/>
      <c r="D701" s="96"/>
      <c r="E701" s="96"/>
      <c r="F701" s="96"/>
      <c r="G701" s="96"/>
      <c r="H701" s="96"/>
      <c r="I701" s="96"/>
      <c r="J701" s="96"/>
      <c r="K701" s="96"/>
      <c r="L701" s="96"/>
      <c r="M701" s="96"/>
      <c r="N701" s="96"/>
      <c r="O701" s="96"/>
      <c r="P701" s="96"/>
      <c r="Q701" s="96"/>
      <c r="R701" s="96"/>
      <c r="S701" s="96"/>
      <c r="T701" s="96"/>
      <c r="U701" s="96"/>
      <c r="V701" s="96"/>
      <c r="W701" s="96"/>
      <c r="X701" s="96"/>
      <c r="Y701" s="96"/>
      <c r="Z701" s="96"/>
      <c r="AA701" s="96"/>
      <c r="AB701" s="96"/>
      <c r="AC701" s="96"/>
      <c r="AD701" s="96"/>
      <c r="AE701" s="96"/>
      <c r="AF701" s="96"/>
      <c r="AG701" s="96"/>
      <c r="AH701" s="96"/>
      <c r="AI701" s="96"/>
      <c r="AJ701" s="96"/>
      <c r="AK701" s="96"/>
      <c r="AL701" s="96"/>
      <c r="AM701" s="96"/>
      <c r="AN701" s="96"/>
      <c r="AO701" s="96"/>
      <c r="AP701" s="96"/>
      <c r="AQ701" s="96"/>
    </row>
    <row r="702" spans="1:43">
      <c r="A702" s="96"/>
      <c r="B702" s="96"/>
      <c r="C702" s="96"/>
      <c r="D702" s="96"/>
      <c r="E702" s="96"/>
      <c r="F702" s="96"/>
      <c r="G702" s="96"/>
      <c r="H702" s="96"/>
      <c r="I702" s="96"/>
      <c r="J702" s="96"/>
      <c r="K702" s="96"/>
      <c r="L702" s="96"/>
      <c r="M702" s="96"/>
      <c r="N702" s="96"/>
      <c r="O702" s="96"/>
      <c r="P702" s="96"/>
      <c r="Q702" s="96"/>
      <c r="R702" s="96"/>
      <c r="S702" s="96"/>
      <c r="T702" s="96"/>
      <c r="U702" s="96"/>
      <c r="V702" s="96"/>
      <c r="W702" s="96"/>
      <c r="X702" s="96"/>
      <c r="Y702" s="96"/>
      <c r="Z702" s="96"/>
      <c r="AA702" s="96"/>
      <c r="AB702" s="96"/>
      <c r="AC702" s="96"/>
      <c r="AD702" s="96"/>
      <c r="AE702" s="96"/>
      <c r="AF702" s="96"/>
      <c r="AG702" s="96"/>
      <c r="AH702" s="96"/>
      <c r="AI702" s="96"/>
      <c r="AJ702" s="96"/>
      <c r="AK702" s="96"/>
      <c r="AL702" s="96"/>
      <c r="AM702" s="96"/>
      <c r="AN702" s="96"/>
      <c r="AO702" s="96"/>
      <c r="AP702" s="96"/>
      <c r="AQ702" s="96"/>
    </row>
    <row r="703" spans="1:43">
      <c r="A703" s="96"/>
      <c r="B703" s="96"/>
      <c r="C703" s="96"/>
      <c r="D703" s="96"/>
      <c r="E703" s="96"/>
      <c r="F703" s="96"/>
      <c r="G703" s="96"/>
      <c r="H703" s="96"/>
      <c r="I703" s="96"/>
      <c r="J703" s="96"/>
      <c r="K703" s="96"/>
      <c r="L703" s="96"/>
      <c r="M703" s="96"/>
      <c r="N703" s="96"/>
      <c r="O703" s="96"/>
      <c r="P703" s="96"/>
      <c r="Q703" s="96"/>
      <c r="R703" s="96"/>
      <c r="S703" s="96"/>
      <c r="T703" s="96"/>
      <c r="U703" s="96"/>
      <c r="V703" s="96"/>
      <c r="W703" s="96"/>
      <c r="X703" s="96"/>
      <c r="Y703" s="96"/>
      <c r="Z703" s="96"/>
      <c r="AA703" s="96"/>
      <c r="AB703" s="96"/>
      <c r="AC703" s="96"/>
      <c r="AD703" s="96"/>
      <c r="AE703" s="96"/>
      <c r="AF703" s="96"/>
      <c r="AG703" s="96"/>
      <c r="AH703" s="96"/>
      <c r="AI703" s="96"/>
      <c r="AJ703" s="96"/>
      <c r="AK703" s="96"/>
      <c r="AL703" s="96"/>
      <c r="AM703" s="96"/>
      <c r="AN703" s="96"/>
      <c r="AO703" s="96"/>
      <c r="AP703" s="96"/>
      <c r="AQ703" s="96"/>
    </row>
    <row r="704" spans="1:43">
      <c r="A704" s="96"/>
      <c r="B704" s="96"/>
      <c r="C704" s="96"/>
      <c r="D704" s="96"/>
      <c r="E704" s="96"/>
      <c r="F704" s="96"/>
      <c r="G704" s="96"/>
      <c r="H704" s="96"/>
      <c r="I704" s="96"/>
      <c r="J704" s="96"/>
      <c r="K704" s="96"/>
      <c r="L704" s="96"/>
      <c r="M704" s="96"/>
      <c r="N704" s="96"/>
      <c r="O704" s="96"/>
      <c r="P704" s="96"/>
      <c r="Q704" s="96"/>
      <c r="R704" s="96"/>
      <c r="S704" s="96"/>
      <c r="T704" s="96"/>
      <c r="U704" s="96"/>
      <c r="V704" s="96"/>
      <c r="W704" s="96"/>
      <c r="X704" s="96"/>
      <c r="Y704" s="96"/>
      <c r="Z704" s="96"/>
      <c r="AA704" s="96"/>
      <c r="AB704" s="96"/>
      <c r="AC704" s="96"/>
      <c r="AD704" s="96"/>
      <c r="AE704" s="96"/>
      <c r="AF704" s="96"/>
      <c r="AG704" s="96"/>
      <c r="AH704" s="96"/>
      <c r="AI704" s="96"/>
      <c r="AJ704" s="96"/>
      <c r="AK704" s="96"/>
      <c r="AL704" s="96"/>
      <c r="AM704" s="96"/>
      <c r="AN704" s="96"/>
      <c r="AO704" s="96"/>
      <c r="AP704" s="96"/>
      <c r="AQ704" s="96"/>
    </row>
    <row r="705" spans="1:43">
      <c r="A705" s="96"/>
      <c r="B705" s="96"/>
      <c r="C705" s="96"/>
      <c r="D705" s="96"/>
      <c r="E705" s="96"/>
      <c r="F705" s="96"/>
      <c r="G705" s="96"/>
      <c r="H705" s="96"/>
      <c r="I705" s="96"/>
      <c r="J705" s="96"/>
      <c r="K705" s="96"/>
      <c r="L705" s="96"/>
      <c r="M705" s="96"/>
      <c r="N705" s="96"/>
      <c r="O705" s="96"/>
      <c r="P705" s="96"/>
      <c r="Q705" s="96"/>
      <c r="R705" s="96"/>
      <c r="S705" s="96"/>
      <c r="T705" s="96"/>
      <c r="U705" s="96"/>
      <c r="V705" s="96"/>
      <c r="W705" s="96"/>
      <c r="X705" s="96"/>
      <c r="Y705" s="96"/>
      <c r="Z705" s="96"/>
      <c r="AA705" s="96"/>
      <c r="AB705" s="96"/>
      <c r="AC705" s="96"/>
      <c r="AD705" s="96"/>
      <c r="AE705" s="96"/>
      <c r="AF705" s="96"/>
      <c r="AG705" s="96"/>
      <c r="AH705" s="96"/>
      <c r="AI705" s="96"/>
      <c r="AJ705" s="96"/>
      <c r="AK705" s="96"/>
      <c r="AL705" s="96"/>
      <c r="AM705" s="96"/>
      <c r="AN705" s="96"/>
      <c r="AO705" s="96"/>
      <c r="AP705" s="96"/>
      <c r="AQ705" s="96"/>
    </row>
    <row r="706" spans="1:43">
      <c r="A706" s="96"/>
      <c r="B706" s="96"/>
      <c r="C706" s="96"/>
      <c r="D706" s="96"/>
      <c r="E706" s="96"/>
      <c r="F706" s="96"/>
      <c r="G706" s="96"/>
      <c r="H706" s="96"/>
      <c r="I706" s="96"/>
      <c r="J706" s="96"/>
      <c r="K706" s="96"/>
      <c r="L706" s="96"/>
      <c r="M706" s="96"/>
      <c r="N706" s="96"/>
      <c r="O706" s="96"/>
      <c r="P706" s="96"/>
      <c r="Q706" s="96"/>
      <c r="R706" s="96"/>
      <c r="S706" s="96"/>
      <c r="T706" s="96"/>
      <c r="U706" s="96"/>
      <c r="V706" s="96"/>
      <c r="W706" s="96"/>
      <c r="X706" s="96"/>
      <c r="Y706" s="96"/>
      <c r="Z706" s="96"/>
      <c r="AA706" s="96"/>
      <c r="AB706" s="96"/>
      <c r="AC706" s="96"/>
      <c r="AD706" s="96"/>
      <c r="AE706" s="96"/>
      <c r="AF706" s="96"/>
      <c r="AG706" s="96"/>
      <c r="AH706" s="96"/>
      <c r="AI706" s="96"/>
      <c r="AJ706" s="96"/>
      <c r="AK706" s="96"/>
      <c r="AL706" s="96"/>
      <c r="AM706" s="96"/>
      <c r="AN706" s="96"/>
      <c r="AO706" s="96"/>
      <c r="AP706" s="96"/>
      <c r="AQ706" s="96"/>
    </row>
    <row r="707" spans="1:43">
      <c r="A707" s="96"/>
      <c r="B707" s="96"/>
      <c r="C707" s="96"/>
      <c r="D707" s="96"/>
      <c r="E707" s="96"/>
      <c r="F707" s="96"/>
      <c r="G707" s="96"/>
      <c r="H707" s="96"/>
      <c r="I707" s="96"/>
      <c r="J707" s="96"/>
      <c r="K707" s="96"/>
      <c r="L707" s="96"/>
      <c r="M707" s="96"/>
      <c r="N707" s="96"/>
      <c r="O707" s="96"/>
      <c r="P707" s="96"/>
      <c r="Q707" s="96"/>
      <c r="R707" s="96"/>
      <c r="S707" s="96"/>
      <c r="T707" s="96"/>
      <c r="U707" s="96"/>
      <c r="V707" s="96"/>
      <c r="W707" s="96"/>
      <c r="X707" s="96"/>
      <c r="Y707" s="96"/>
      <c r="Z707" s="96"/>
      <c r="AA707" s="96"/>
      <c r="AB707" s="96"/>
      <c r="AC707" s="96"/>
      <c r="AD707" s="96"/>
      <c r="AE707" s="96"/>
      <c r="AF707" s="96"/>
      <c r="AG707" s="96"/>
      <c r="AH707" s="96"/>
      <c r="AI707" s="96"/>
      <c r="AJ707" s="96"/>
      <c r="AK707" s="96"/>
      <c r="AL707" s="96"/>
      <c r="AM707" s="96"/>
      <c r="AN707" s="96"/>
      <c r="AO707" s="96"/>
      <c r="AP707" s="96"/>
      <c r="AQ707" s="96"/>
    </row>
    <row r="708" spans="1:43">
      <c r="A708" s="96"/>
      <c r="B708" s="96"/>
      <c r="C708" s="96"/>
      <c r="D708" s="96"/>
      <c r="E708" s="96"/>
      <c r="F708" s="96"/>
      <c r="G708" s="96"/>
      <c r="H708" s="96"/>
      <c r="I708" s="96"/>
      <c r="J708" s="96"/>
      <c r="K708" s="96"/>
      <c r="L708" s="96"/>
      <c r="M708" s="96"/>
      <c r="N708" s="96"/>
      <c r="O708" s="96"/>
      <c r="P708" s="96"/>
      <c r="Q708" s="96"/>
      <c r="R708" s="96"/>
      <c r="S708" s="96"/>
      <c r="T708" s="96"/>
      <c r="U708" s="96"/>
      <c r="V708" s="96"/>
      <c r="W708" s="96"/>
      <c r="X708" s="96"/>
      <c r="Y708" s="96"/>
      <c r="Z708" s="96"/>
      <c r="AA708" s="96"/>
      <c r="AB708" s="96"/>
      <c r="AC708" s="96"/>
      <c r="AD708" s="96"/>
      <c r="AE708" s="96"/>
      <c r="AF708" s="96"/>
      <c r="AG708" s="96"/>
      <c r="AH708" s="96"/>
      <c r="AI708" s="96"/>
      <c r="AJ708" s="96"/>
      <c r="AK708" s="96"/>
      <c r="AL708" s="96"/>
      <c r="AM708" s="96"/>
      <c r="AN708" s="96"/>
      <c r="AO708" s="96"/>
      <c r="AP708" s="96"/>
      <c r="AQ708" s="96"/>
    </row>
    <row r="709" spans="1:43">
      <c r="A709" s="96"/>
      <c r="B709" s="96"/>
      <c r="C709" s="96"/>
      <c r="D709" s="96"/>
      <c r="E709" s="96"/>
      <c r="F709" s="96"/>
      <c r="G709" s="96"/>
      <c r="H709" s="96"/>
      <c r="I709" s="96"/>
      <c r="J709" s="96"/>
      <c r="K709" s="96"/>
      <c r="L709" s="96"/>
      <c r="M709" s="96"/>
      <c r="N709" s="96"/>
      <c r="O709" s="96"/>
      <c r="P709" s="96"/>
      <c r="Q709" s="96"/>
      <c r="R709" s="96"/>
      <c r="S709" s="96"/>
      <c r="T709" s="96"/>
      <c r="U709" s="96"/>
      <c r="V709" s="96"/>
      <c r="W709" s="96"/>
      <c r="X709" s="96"/>
      <c r="Y709" s="96"/>
      <c r="Z709" s="96"/>
      <c r="AA709" s="96"/>
      <c r="AB709" s="96"/>
      <c r="AC709" s="96"/>
      <c r="AD709" s="96"/>
      <c r="AE709" s="96"/>
      <c r="AF709" s="96"/>
      <c r="AG709" s="96"/>
      <c r="AH709" s="96"/>
      <c r="AI709" s="96"/>
      <c r="AJ709" s="96"/>
      <c r="AK709" s="96"/>
      <c r="AL709" s="96"/>
      <c r="AM709" s="96"/>
      <c r="AN709" s="96"/>
      <c r="AO709" s="96"/>
      <c r="AP709" s="96"/>
      <c r="AQ709" s="96"/>
    </row>
    <row r="710" spans="1:43">
      <c r="A710" s="96"/>
      <c r="B710" s="96"/>
      <c r="C710" s="96"/>
      <c r="D710" s="96"/>
      <c r="E710" s="96"/>
      <c r="F710" s="96"/>
      <c r="G710" s="96"/>
      <c r="H710" s="96"/>
      <c r="I710" s="96"/>
      <c r="J710" s="96"/>
      <c r="K710" s="96"/>
      <c r="L710" s="96"/>
      <c r="M710" s="96"/>
      <c r="N710" s="96"/>
      <c r="O710" s="96"/>
      <c r="P710" s="96"/>
      <c r="Q710" s="96"/>
      <c r="R710" s="96"/>
      <c r="S710" s="96"/>
      <c r="T710" s="96"/>
      <c r="U710" s="96"/>
      <c r="V710" s="96"/>
      <c r="W710" s="96"/>
      <c r="X710" s="96"/>
      <c r="Y710" s="96"/>
      <c r="Z710" s="96"/>
      <c r="AA710" s="96"/>
      <c r="AB710" s="96"/>
      <c r="AC710" s="96"/>
      <c r="AD710" s="96"/>
      <c r="AE710" s="96"/>
      <c r="AF710" s="96"/>
      <c r="AG710" s="96"/>
      <c r="AH710" s="96"/>
      <c r="AI710" s="96"/>
      <c r="AJ710" s="96"/>
      <c r="AK710" s="96"/>
      <c r="AL710" s="96"/>
      <c r="AM710" s="96"/>
      <c r="AN710" s="96"/>
      <c r="AO710" s="96"/>
      <c r="AP710" s="96"/>
      <c r="AQ710" s="96"/>
    </row>
    <row r="711" spans="1:43">
      <c r="A711" s="96"/>
      <c r="B711" s="96"/>
      <c r="C711" s="96"/>
      <c r="D711" s="96"/>
      <c r="E711" s="96"/>
      <c r="F711" s="96"/>
      <c r="G711" s="96"/>
      <c r="H711" s="96"/>
      <c r="I711" s="96"/>
      <c r="J711" s="96"/>
      <c r="K711" s="96"/>
      <c r="L711" s="96"/>
      <c r="M711" s="96"/>
      <c r="N711" s="96"/>
      <c r="O711" s="96"/>
      <c r="P711" s="96"/>
      <c r="Q711" s="96"/>
      <c r="R711" s="96"/>
      <c r="S711" s="96"/>
      <c r="T711" s="96"/>
      <c r="U711" s="96"/>
      <c r="V711" s="96"/>
      <c r="W711" s="96"/>
      <c r="X711" s="96"/>
      <c r="Y711" s="96"/>
      <c r="Z711" s="96"/>
      <c r="AA711" s="96"/>
      <c r="AB711" s="96"/>
      <c r="AC711" s="96"/>
      <c r="AD711" s="96"/>
      <c r="AE711" s="96"/>
      <c r="AF711" s="96"/>
      <c r="AG711" s="96"/>
      <c r="AH711" s="96"/>
      <c r="AI711" s="96"/>
      <c r="AJ711" s="96"/>
      <c r="AK711" s="96"/>
      <c r="AL711" s="96"/>
      <c r="AM711" s="96"/>
      <c r="AN711" s="96"/>
      <c r="AO711" s="96"/>
      <c r="AP711" s="96"/>
      <c r="AQ711" s="96"/>
    </row>
    <row r="712" spans="1:43">
      <c r="A712" s="96"/>
      <c r="B712" s="96"/>
      <c r="C712" s="96"/>
      <c r="D712" s="96"/>
      <c r="E712" s="96"/>
      <c r="F712" s="96"/>
      <c r="G712" s="96"/>
      <c r="H712" s="96"/>
      <c r="I712" s="96"/>
      <c r="J712" s="96"/>
      <c r="K712" s="96"/>
      <c r="L712" s="96"/>
      <c r="M712" s="96"/>
      <c r="N712" s="96"/>
      <c r="O712" s="96"/>
      <c r="P712" s="96"/>
      <c r="Q712" s="96"/>
      <c r="R712" s="96"/>
      <c r="S712" s="96"/>
      <c r="T712" s="96"/>
      <c r="U712" s="96"/>
      <c r="V712" s="96"/>
      <c r="W712" s="96"/>
      <c r="X712" s="96"/>
      <c r="Y712" s="96"/>
      <c r="Z712" s="96"/>
      <c r="AA712" s="96"/>
      <c r="AB712" s="96"/>
      <c r="AC712" s="96"/>
      <c r="AD712" s="96"/>
      <c r="AE712" s="96"/>
      <c r="AF712" s="96"/>
      <c r="AG712" s="96"/>
      <c r="AH712" s="96"/>
      <c r="AI712" s="96"/>
      <c r="AJ712" s="96"/>
      <c r="AK712" s="96"/>
      <c r="AL712" s="96"/>
      <c r="AM712" s="96"/>
      <c r="AN712" s="96"/>
      <c r="AO712" s="96"/>
      <c r="AP712" s="96"/>
      <c r="AQ712" s="96"/>
    </row>
    <row r="713" spans="1:43">
      <c r="A713" s="96"/>
      <c r="B713" s="96"/>
      <c r="C713" s="96"/>
      <c r="D713" s="96"/>
      <c r="E713" s="96"/>
      <c r="F713" s="96"/>
      <c r="G713" s="96"/>
      <c r="H713" s="96"/>
      <c r="I713" s="96"/>
      <c r="J713" s="96"/>
      <c r="K713" s="96"/>
      <c r="L713" s="96"/>
      <c r="M713" s="96"/>
      <c r="N713" s="96"/>
      <c r="O713" s="96"/>
      <c r="P713" s="96"/>
      <c r="Q713" s="96"/>
      <c r="R713" s="96"/>
      <c r="S713" s="96"/>
      <c r="T713" s="96"/>
      <c r="U713" s="96"/>
      <c r="V713" s="96"/>
      <c r="W713" s="96"/>
      <c r="X713" s="96"/>
      <c r="Y713" s="96"/>
      <c r="Z713" s="96"/>
      <c r="AA713" s="96"/>
      <c r="AB713" s="96"/>
      <c r="AC713" s="96"/>
      <c r="AD713" s="96"/>
      <c r="AE713" s="96"/>
      <c r="AF713" s="96"/>
      <c r="AG713" s="96"/>
      <c r="AH713" s="96"/>
      <c r="AI713" s="96"/>
      <c r="AJ713" s="96"/>
      <c r="AK713" s="96"/>
      <c r="AL713" s="96"/>
      <c r="AM713" s="96"/>
      <c r="AN713" s="96"/>
      <c r="AO713" s="96"/>
      <c r="AP713" s="96"/>
      <c r="AQ713" s="96"/>
    </row>
    <row r="714" spans="1:43">
      <c r="A714" s="96"/>
      <c r="B714" s="96"/>
      <c r="C714" s="96"/>
      <c r="D714" s="96"/>
      <c r="E714" s="96"/>
      <c r="F714" s="96"/>
      <c r="G714" s="96"/>
      <c r="H714" s="96"/>
      <c r="I714" s="96"/>
      <c r="J714" s="96"/>
      <c r="K714" s="96"/>
      <c r="L714" s="96"/>
      <c r="M714" s="96"/>
      <c r="N714" s="96"/>
      <c r="O714" s="96"/>
      <c r="P714" s="96"/>
      <c r="Q714" s="96"/>
      <c r="R714" s="96"/>
      <c r="S714" s="96"/>
      <c r="T714" s="96"/>
      <c r="U714" s="96"/>
      <c r="V714" s="96"/>
      <c r="W714" s="96"/>
      <c r="X714" s="96"/>
      <c r="Y714" s="96"/>
      <c r="Z714" s="96"/>
      <c r="AA714" s="96"/>
      <c r="AB714" s="96"/>
      <c r="AC714" s="96"/>
      <c r="AD714" s="96"/>
      <c r="AE714" s="96"/>
      <c r="AF714" s="96"/>
      <c r="AG714" s="96"/>
      <c r="AH714" s="96"/>
      <c r="AI714" s="96"/>
      <c r="AJ714" s="96"/>
      <c r="AK714" s="96"/>
      <c r="AL714" s="96"/>
      <c r="AM714" s="96"/>
      <c r="AN714" s="96"/>
      <c r="AO714" s="96"/>
      <c r="AP714" s="96"/>
      <c r="AQ714" s="96"/>
    </row>
    <row r="715" spans="1:43">
      <c r="A715" s="96"/>
      <c r="B715" s="96"/>
      <c r="C715" s="96"/>
      <c r="D715" s="96"/>
      <c r="E715" s="96"/>
      <c r="F715" s="96"/>
      <c r="G715" s="96"/>
      <c r="H715" s="96"/>
      <c r="I715" s="96"/>
      <c r="J715" s="96"/>
      <c r="K715" s="96"/>
      <c r="L715" s="96"/>
      <c r="M715" s="96"/>
      <c r="N715" s="96"/>
      <c r="O715" s="96"/>
      <c r="P715" s="96"/>
      <c r="Q715" s="96"/>
      <c r="R715" s="96"/>
      <c r="S715" s="96"/>
      <c r="T715" s="96"/>
      <c r="U715" s="96"/>
      <c r="V715" s="96"/>
      <c r="W715" s="96"/>
      <c r="X715" s="96"/>
      <c r="Y715" s="96"/>
      <c r="Z715" s="96"/>
      <c r="AA715" s="96"/>
      <c r="AB715" s="96"/>
      <c r="AC715" s="96"/>
      <c r="AD715" s="96"/>
      <c r="AE715" s="96"/>
      <c r="AF715" s="96"/>
      <c r="AG715" s="96"/>
      <c r="AH715" s="96"/>
      <c r="AI715" s="96"/>
      <c r="AJ715" s="96"/>
      <c r="AK715" s="96"/>
      <c r="AL715" s="96"/>
      <c r="AM715" s="96"/>
      <c r="AN715" s="96"/>
      <c r="AO715" s="96"/>
      <c r="AP715" s="96"/>
      <c r="AQ715" s="96"/>
    </row>
    <row r="716" spans="1:43">
      <c r="A716" s="96"/>
      <c r="B716" s="96"/>
      <c r="C716" s="96"/>
      <c r="D716" s="96"/>
      <c r="E716" s="96"/>
      <c r="F716" s="96"/>
      <c r="G716" s="96"/>
      <c r="H716" s="96"/>
      <c r="I716" s="96"/>
      <c r="J716" s="96"/>
      <c r="K716" s="96"/>
      <c r="L716" s="96"/>
      <c r="M716" s="96"/>
      <c r="N716" s="96"/>
      <c r="O716" s="96"/>
      <c r="P716" s="96"/>
      <c r="Q716" s="96"/>
      <c r="R716" s="96"/>
      <c r="S716" s="96"/>
      <c r="T716" s="96"/>
      <c r="U716" s="96"/>
      <c r="V716" s="96"/>
      <c r="W716" s="96"/>
      <c r="X716" s="96"/>
      <c r="Y716" s="96"/>
      <c r="Z716" s="96"/>
      <c r="AA716" s="96"/>
      <c r="AB716" s="96"/>
      <c r="AC716" s="96"/>
      <c r="AD716" s="96"/>
      <c r="AE716" s="96"/>
      <c r="AF716" s="96"/>
      <c r="AG716" s="96"/>
      <c r="AH716" s="96"/>
      <c r="AI716" s="96"/>
      <c r="AJ716" s="96"/>
      <c r="AK716" s="96"/>
      <c r="AL716" s="96"/>
      <c r="AM716" s="96"/>
      <c r="AN716" s="96"/>
      <c r="AO716" s="96"/>
      <c r="AP716" s="96"/>
      <c r="AQ716" s="96"/>
    </row>
    <row r="717" spans="1:43">
      <c r="A717" s="96"/>
      <c r="B717" s="96"/>
      <c r="C717" s="96"/>
      <c r="D717" s="96"/>
      <c r="E717" s="96"/>
      <c r="F717" s="96"/>
      <c r="G717" s="96"/>
      <c r="H717" s="96"/>
      <c r="I717" s="96"/>
      <c r="J717" s="96"/>
      <c r="K717" s="96"/>
      <c r="L717" s="96"/>
      <c r="M717" s="96"/>
      <c r="N717" s="96"/>
      <c r="O717" s="96"/>
      <c r="P717" s="96"/>
      <c r="Q717" s="96"/>
      <c r="R717" s="96"/>
      <c r="S717" s="96"/>
      <c r="T717" s="96"/>
      <c r="U717" s="96"/>
      <c r="V717" s="96"/>
      <c r="W717" s="96"/>
      <c r="X717" s="96"/>
      <c r="Y717" s="96"/>
      <c r="Z717" s="96"/>
      <c r="AA717" s="96"/>
      <c r="AB717" s="96"/>
      <c r="AC717" s="96"/>
      <c r="AD717" s="96"/>
      <c r="AE717" s="96"/>
      <c r="AF717" s="96"/>
      <c r="AG717" s="96"/>
      <c r="AH717" s="96"/>
      <c r="AI717" s="96"/>
      <c r="AJ717" s="96"/>
      <c r="AK717" s="96"/>
      <c r="AL717" s="96"/>
      <c r="AM717" s="96"/>
      <c r="AN717" s="96"/>
      <c r="AO717" s="96"/>
      <c r="AP717" s="96"/>
      <c r="AQ717" s="96"/>
    </row>
    <row r="718" spans="1:43">
      <c r="A718" s="96"/>
      <c r="B718" s="96"/>
      <c r="C718" s="96"/>
      <c r="D718" s="96"/>
      <c r="E718" s="96"/>
      <c r="F718" s="96"/>
      <c r="G718" s="96"/>
      <c r="H718" s="96"/>
      <c r="I718" s="96"/>
      <c r="J718" s="96"/>
      <c r="K718" s="96"/>
      <c r="L718" s="96"/>
      <c r="M718" s="96"/>
      <c r="N718" s="96"/>
      <c r="O718" s="96"/>
      <c r="P718" s="96"/>
      <c r="Q718" s="96"/>
      <c r="R718" s="96"/>
      <c r="S718" s="96"/>
      <c r="T718" s="96"/>
      <c r="U718" s="96"/>
      <c r="V718" s="96"/>
      <c r="W718" s="96"/>
      <c r="X718" s="96"/>
      <c r="Y718" s="96"/>
      <c r="Z718" s="96"/>
      <c r="AA718" s="96"/>
      <c r="AB718" s="96"/>
      <c r="AC718" s="96"/>
      <c r="AD718" s="96"/>
      <c r="AE718" s="96"/>
      <c r="AF718" s="96"/>
      <c r="AG718" s="96"/>
      <c r="AH718" s="96"/>
      <c r="AI718" s="96"/>
      <c r="AJ718" s="96"/>
      <c r="AK718" s="96"/>
      <c r="AL718" s="96"/>
      <c r="AM718" s="96"/>
      <c r="AN718" s="96"/>
      <c r="AO718" s="96"/>
      <c r="AP718" s="96"/>
      <c r="AQ718" s="96"/>
    </row>
    <row r="719" spans="1:43">
      <c r="A719" s="96"/>
      <c r="B719" s="96"/>
      <c r="C719" s="96"/>
      <c r="D719" s="96"/>
      <c r="E719" s="96"/>
      <c r="F719" s="96"/>
      <c r="G719" s="96"/>
      <c r="H719" s="96"/>
      <c r="I719" s="96"/>
      <c r="J719" s="96"/>
      <c r="K719" s="96"/>
      <c r="L719" s="96"/>
      <c r="M719" s="96"/>
      <c r="N719" s="96"/>
      <c r="O719" s="96"/>
      <c r="P719" s="96"/>
      <c r="Q719" s="96"/>
      <c r="R719" s="96"/>
      <c r="S719" s="96"/>
      <c r="T719" s="96"/>
      <c r="U719" s="96"/>
      <c r="V719" s="96"/>
      <c r="W719" s="96"/>
      <c r="X719" s="96"/>
      <c r="Y719" s="96"/>
      <c r="Z719" s="96"/>
      <c r="AA719" s="96"/>
      <c r="AB719" s="96"/>
      <c r="AC719" s="96"/>
      <c r="AD719" s="96"/>
      <c r="AE719" s="96"/>
      <c r="AF719" s="96"/>
      <c r="AG719" s="96"/>
      <c r="AH719" s="96"/>
      <c r="AI719" s="96"/>
      <c r="AJ719" s="96"/>
      <c r="AK719" s="96"/>
      <c r="AL719" s="96"/>
      <c r="AM719" s="96"/>
      <c r="AN719" s="96"/>
      <c r="AO719" s="96"/>
      <c r="AP719" s="96"/>
      <c r="AQ719" s="96"/>
    </row>
    <row r="720" spans="1:43">
      <c r="A720" s="96"/>
      <c r="B720" s="96"/>
      <c r="C720" s="96"/>
      <c r="D720" s="96"/>
      <c r="E720" s="96"/>
      <c r="F720" s="96"/>
      <c r="G720" s="96"/>
      <c r="H720" s="96"/>
      <c r="I720" s="96"/>
      <c r="J720" s="96"/>
      <c r="K720" s="96"/>
      <c r="L720" s="96"/>
      <c r="M720" s="96"/>
      <c r="N720" s="96"/>
      <c r="O720" s="96"/>
      <c r="P720" s="96"/>
      <c r="Q720" s="96"/>
      <c r="R720" s="96"/>
      <c r="S720" s="96"/>
      <c r="T720" s="96"/>
      <c r="U720" s="96"/>
      <c r="V720" s="96"/>
      <c r="W720" s="96"/>
      <c r="X720" s="96"/>
      <c r="Y720" s="96"/>
      <c r="Z720" s="96"/>
      <c r="AA720" s="96"/>
      <c r="AB720" s="96"/>
      <c r="AC720" s="96"/>
      <c r="AD720" s="96"/>
      <c r="AE720" s="96"/>
      <c r="AF720" s="96"/>
      <c r="AG720" s="96"/>
      <c r="AH720" s="96"/>
      <c r="AI720" s="96"/>
      <c r="AJ720" s="96"/>
      <c r="AK720" s="96"/>
      <c r="AL720" s="96"/>
      <c r="AM720" s="96"/>
      <c r="AN720" s="96"/>
      <c r="AO720" s="96"/>
      <c r="AP720" s="96"/>
      <c r="AQ720" s="96"/>
    </row>
    <row r="721" spans="1:43">
      <c r="A721" s="96"/>
      <c r="B721" s="96"/>
      <c r="C721" s="96"/>
      <c r="D721" s="96"/>
      <c r="E721" s="96"/>
      <c r="F721" s="96"/>
      <c r="G721" s="96"/>
      <c r="H721" s="96"/>
      <c r="I721" s="96"/>
      <c r="J721" s="96"/>
      <c r="K721" s="96"/>
      <c r="L721" s="96"/>
      <c r="M721" s="96"/>
      <c r="N721" s="96"/>
      <c r="O721" s="96"/>
      <c r="P721" s="96"/>
      <c r="Q721" s="96"/>
      <c r="R721" s="96"/>
      <c r="S721" s="96"/>
      <c r="T721" s="96"/>
      <c r="U721" s="96"/>
      <c r="V721" s="96"/>
      <c r="W721" s="96"/>
      <c r="X721" s="96"/>
      <c r="Y721" s="96"/>
      <c r="Z721" s="96"/>
      <c r="AA721" s="96"/>
      <c r="AB721" s="96"/>
      <c r="AC721" s="96"/>
      <c r="AD721" s="96"/>
      <c r="AE721" s="96"/>
      <c r="AF721" s="96"/>
      <c r="AG721" s="96"/>
      <c r="AH721" s="96"/>
      <c r="AI721" s="96"/>
      <c r="AJ721" s="96"/>
      <c r="AK721" s="96"/>
      <c r="AL721" s="96"/>
      <c r="AM721" s="96"/>
      <c r="AN721" s="96"/>
      <c r="AO721" s="96"/>
      <c r="AP721" s="96"/>
      <c r="AQ721" s="96"/>
    </row>
    <row r="722" spans="1:43">
      <c r="A722" s="96"/>
      <c r="B722" s="96"/>
      <c r="C722" s="96"/>
      <c r="D722" s="96"/>
      <c r="E722" s="96"/>
      <c r="F722" s="96"/>
      <c r="G722" s="96"/>
      <c r="H722" s="96"/>
      <c r="I722" s="96"/>
      <c r="J722" s="96"/>
      <c r="K722" s="96"/>
      <c r="L722" s="96"/>
      <c r="M722" s="96"/>
      <c r="N722" s="96"/>
      <c r="O722" s="96"/>
      <c r="P722" s="96"/>
      <c r="Q722" s="96"/>
      <c r="R722" s="96"/>
      <c r="S722" s="96"/>
      <c r="T722" s="96"/>
      <c r="U722" s="96"/>
      <c r="V722" s="96"/>
      <c r="W722" s="96"/>
      <c r="X722" s="96"/>
      <c r="Y722" s="96"/>
      <c r="Z722" s="96"/>
      <c r="AA722" s="96"/>
      <c r="AB722" s="96"/>
      <c r="AC722" s="96"/>
      <c r="AD722" s="96"/>
      <c r="AE722" s="96"/>
      <c r="AF722" s="96"/>
      <c r="AG722" s="96"/>
      <c r="AH722" s="96"/>
      <c r="AI722" s="96"/>
      <c r="AJ722" s="96"/>
      <c r="AK722" s="96"/>
      <c r="AL722" s="96"/>
      <c r="AM722" s="96"/>
      <c r="AN722" s="96"/>
      <c r="AO722" s="96"/>
      <c r="AP722" s="96"/>
      <c r="AQ722" s="96"/>
    </row>
    <row r="723" spans="1:43">
      <c r="A723" s="96"/>
      <c r="B723" s="96"/>
      <c r="C723" s="96"/>
      <c r="D723" s="96"/>
      <c r="E723" s="96"/>
      <c r="F723" s="96"/>
      <c r="G723" s="96"/>
      <c r="H723" s="96"/>
      <c r="I723" s="96"/>
      <c r="J723" s="96"/>
      <c r="K723" s="96"/>
      <c r="L723" s="96"/>
      <c r="M723" s="96"/>
      <c r="N723" s="96"/>
      <c r="O723" s="96"/>
      <c r="P723" s="96"/>
      <c r="Q723" s="96"/>
      <c r="R723" s="96"/>
      <c r="S723" s="96"/>
      <c r="T723" s="96"/>
      <c r="U723" s="96"/>
      <c r="V723" s="96"/>
      <c r="W723" s="96"/>
      <c r="X723" s="96"/>
      <c r="Y723" s="96"/>
      <c r="Z723" s="96"/>
      <c r="AA723" s="96"/>
      <c r="AB723" s="96"/>
      <c r="AC723" s="96"/>
      <c r="AD723" s="96"/>
      <c r="AE723" s="96"/>
      <c r="AF723" s="96"/>
      <c r="AG723" s="96"/>
      <c r="AH723" s="96"/>
      <c r="AI723" s="96"/>
      <c r="AJ723" s="96"/>
      <c r="AK723" s="96"/>
      <c r="AL723" s="96"/>
      <c r="AM723" s="96"/>
      <c r="AN723" s="96"/>
      <c r="AO723" s="96"/>
      <c r="AP723" s="96"/>
      <c r="AQ723" s="96"/>
    </row>
    <row r="724" spans="1:43">
      <c r="A724" s="96"/>
      <c r="B724" s="96"/>
      <c r="C724" s="96"/>
      <c r="D724" s="96"/>
      <c r="E724" s="96"/>
      <c r="F724" s="96"/>
      <c r="G724" s="96"/>
      <c r="H724" s="96"/>
      <c r="I724" s="96"/>
      <c r="J724" s="96"/>
      <c r="K724" s="96"/>
      <c r="L724" s="96"/>
      <c r="M724" s="96"/>
      <c r="N724" s="96"/>
      <c r="O724" s="96"/>
      <c r="P724" s="96"/>
      <c r="Q724" s="96"/>
      <c r="R724" s="96"/>
      <c r="S724" s="96"/>
      <c r="T724" s="96"/>
      <c r="U724" s="96"/>
      <c r="V724" s="96"/>
      <c r="W724" s="96"/>
      <c r="X724" s="96"/>
      <c r="Y724" s="96"/>
      <c r="Z724" s="96"/>
      <c r="AA724" s="96"/>
      <c r="AB724" s="96"/>
      <c r="AC724" s="96"/>
      <c r="AD724" s="96"/>
      <c r="AE724" s="96"/>
      <c r="AF724" s="96"/>
      <c r="AG724" s="96"/>
      <c r="AH724" s="96"/>
      <c r="AI724" s="96"/>
      <c r="AJ724" s="96"/>
      <c r="AK724" s="96"/>
      <c r="AL724" s="96"/>
      <c r="AM724" s="96"/>
      <c r="AN724" s="96"/>
      <c r="AO724" s="96"/>
      <c r="AP724" s="96"/>
      <c r="AQ724" s="96"/>
    </row>
    <row r="725" spans="1:43">
      <c r="A725" s="96"/>
      <c r="B725" s="96"/>
      <c r="C725" s="96"/>
      <c r="D725" s="96"/>
      <c r="E725" s="96"/>
      <c r="F725" s="96"/>
      <c r="G725" s="96"/>
      <c r="H725" s="96"/>
      <c r="I725" s="96"/>
      <c r="J725" s="96"/>
      <c r="K725" s="96"/>
      <c r="L725" s="96"/>
      <c r="M725" s="96"/>
      <c r="N725" s="96"/>
      <c r="O725" s="96"/>
      <c r="P725" s="96"/>
      <c r="Q725" s="96"/>
      <c r="R725" s="96"/>
      <c r="S725" s="96"/>
      <c r="T725" s="96"/>
      <c r="U725" s="96"/>
      <c r="V725" s="96"/>
      <c r="W725" s="96"/>
      <c r="X725" s="96"/>
      <c r="Y725" s="96"/>
      <c r="Z725" s="96"/>
      <c r="AA725" s="96"/>
      <c r="AB725" s="96"/>
      <c r="AC725" s="96"/>
      <c r="AD725" s="96"/>
      <c r="AE725" s="96"/>
      <c r="AF725" s="96"/>
      <c r="AG725" s="96"/>
      <c r="AH725" s="96"/>
      <c r="AI725" s="96"/>
      <c r="AJ725" s="96"/>
      <c r="AK725" s="96"/>
      <c r="AL725" s="96"/>
      <c r="AM725" s="96"/>
      <c r="AN725" s="96"/>
      <c r="AO725" s="96"/>
      <c r="AP725" s="96"/>
      <c r="AQ725" s="96"/>
    </row>
    <row r="726" spans="1:43">
      <c r="A726" s="96"/>
      <c r="B726" s="96"/>
      <c r="C726" s="96"/>
      <c r="D726" s="96"/>
      <c r="E726" s="96"/>
      <c r="F726" s="96"/>
      <c r="G726" s="96"/>
      <c r="H726" s="96"/>
      <c r="I726" s="96"/>
      <c r="J726" s="96"/>
      <c r="K726" s="96"/>
      <c r="L726" s="96"/>
      <c r="M726" s="96"/>
      <c r="N726" s="96"/>
      <c r="O726" s="96"/>
      <c r="P726" s="96"/>
      <c r="Q726" s="96"/>
      <c r="R726" s="96"/>
      <c r="S726" s="96"/>
      <c r="T726" s="96"/>
      <c r="U726" s="96"/>
      <c r="V726" s="96"/>
      <c r="W726" s="96"/>
      <c r="X726" s="96"/>
      <c r="Y726" s="96"/>
      <c r="Z726" s="96"/>
      <c r="AA726" s="96"/>
      <c r="AB726" s="96"/>
      <c r="AC726" s="96"/>
      <c r="AD726" s="96"/>
      <c r="AE726" s="96"/>
      <c r="AF726" s="96"/>
      <c r="AG726" s="96"/>
      <c r="AH726" s="96"/>
      <c r="AI726" s="96"/>
      <c r="AJ726" s="96"/>
      <c r="AK726" s="96"/>
      <c r="AL726" s="96"/>
      <c r="AM726" s="96"/>
      <c r="AN726" s="96"/>
      <c r="AO726" s="96"/>
      <c r="AP726" s="96"/>
      <c r="AQ726" s="96"/>
    </row>
    <row r="727" spans="1:43">
      <c r="A727" s="96"/>
      <c r="B727" s="96"/>
      <c r="C727" s="96"/>
      <c r="D727" s="96"/>
      <c r="E727" s="96"/>
      <c r="F727" s="96"/>
      <c r="G727" s="96"/>
      <c r="H727" s="96"/>
      <c r="I727" s="96"/>
      <c r="J727" s="96"/>
      <c r="K727" s="96"/>
      <c r="L727" s="96"/>
      <c r="M727" s="96"/>
      <c r="N727" s="96"/>
      <c r="O727" s="96"/>
      <c r="P727" s="96"/>
      <c r="Q727" s="96"/>
      <c r="R727" s="96"/>
      <c r="S727" s="96"/>
      <c r="T727" s="96"/>
      <c r="U727" s="96"/>
      <c r="V727" s="96"/>
      <c r="W727" s="96"/>
      <c r="X727" s="96"/>
      <c r="Y727" s="96"/>
      <c r="Z727" s="96"/>
      <c r="AA727" s="96"/>
      <c r="AB727" s="96"/>
      <c r="AC727" s="96"/>
      <c r="AD727" s="96"/>
      <c r="AE727" s="96"/>
      <c r="AF727" s="96"/>
      <c r="AG727" s="96"/>
      <c r="AH727" s="96"/>
      <c r="AI727" s="96"/>
      <c r="AJ727" s="96"/>
      <c r="AK727" s="96"/>
      <c r="AL727" s="96"/>
      <c r="AM727" s="96"/>
      <c r="AN727" s="96"/>
      <c r="AO727" s="96"/>
      <c r="AP727" s="96"/>
      <c r="AQ727" s="96"/>
    </row>
    <row r="728" spans="1:43">
      <c r="A728" s="96"/>
      <c r="B728" s="96"/>
      <c r="C728" s="96"/>
      <c r="D728" s="96"/>
      <c r="E728" s="96"/>
      <c r="F728" s="96"/>
      <c r="G728" s="96"/>
      <c r="H728" s="96"/>
      <c r="I728" s="96"/>
      <c r="J728" s="96"/>
      <c r="K728" s="96"/>
      <c r="L728" s="96"/>
      <c r="M728" s="96"/>
      <c r="N728" s="96"/>
      <c r="O728" s="96"/>
      <c r="P728" s="96"/>
      <c r="Q728" s="96"/>
      <c r="R728" s="96"/>
      <c r="S728" s="96"/>
      <c r="T728" s="96"/>
      <c r="U728" s="96"/>
      <c r="V728" s="96"/>
      <c r="W728" s="96"/>
      <c r="X728" s="96"/>
      <c r="Y728" s="96"/>
      <c r="Z728" s="96"/>
      <c r="AA728" s="96"/>
      <c r="AB728" s="96"/>
      <c r="AC728" s="96"/>
      <c r="AD728" s="96"/>
      <c r="AE728" s="96"/>
      <c r="AF728" s="96"/>
      <c r="AG728" s="96"/>
      <c r="AH728" s="96"/>
      <c r="AI728" s="96"/>
      <c r="AJ728" s="96"/>
      <c r="AK728" s="96"/>
      <c r="AL728" s="96"/>
      <c r="AM728" s="96"/>
      <c r="AN728" s="96"/>
      <c r="AO728" s="96"/>
      <c r="AP728" s="96"/>
      <c r="AQ728" s="96"/>
    </row>
    <row r="729" spans="1:43">
      <c r="A729" s="96"/>
      <c r="B729" s="96"/>
      <c r="C729" s="96"/>
      <c r="D729" s="96"/>
      <c r="E729" s="96"/>
      <c r="F729" s="96"/>
      <c r="G729" s="96"/>
      <c r="H729" s="96"/>
      <c r="I729" s="96"/>
      <c r="J729" s="96"/>
      <c r="K729" s="96"/>
      <c r="L729" s="96"/>
      <c r="M729" s="96"/>
      <c r="N729" s="96"/>
      <c r="O729" s="96"/>
      <c r="P729" s="96"/>
      <c r="Q729" s="96"/>
      <c r="R729" s="96"/>
      <c r="S729" s="96"/>
      <c r="T729" s="96"/>
      <c r="U729" s="96"/>
      <c r="V729" s="96"/>
      <c r="W729" s="96"/>
      <c r="X729" s="96"/>
      <c r="Y729" s="96"/>
      <c r="Z729" s="96"/>
      <c r="AA729" s="96"/>
      <c r="AB729" s="96"/>
      <c r="AC729" s="96"/>
      <c r="AD729" s="96"/>
      <c r="AE729" s="96"/>
      <c r="AF729" s="96"/>
      <c r="AG729" s="96"/>
      <c r="AH729" s="96"/>
      <c r="AI729" s="96"/>
      <c r="AJ729" s="96"/>
      <c r="AK729" s="96"/>
      <c r="AL729" s="96"/>
      <c r="AM729" s="96"/>
      <c r="AN729" s="96"/>
      <c r="AO729" s="96"/>
      <c r="AP729" s="96"/>
      <c r="AQ729" s="96"/>
    </row>
    <row r="730" spans="1:43">
      <c r="A730" s="96"/>
      <c r="B730" s="96"/>
      <c r="C730" s="96"/>
      <c r="D730" s="96"/>
      <c r="E730" s="96"/>
      <c r="F730" s="96"/>
      <c r="G730" s="96"/>
      <c r="H730" s="96"/>
      <c r="I730" s="96"/>
      <c r="J730" s="96"/>
      <c r="K730" s="96"/>
      <c r="L730" s="96"/>
      <c r="M730" s="96"/>
      <c r="N730" s="96"/>
      <c r="O730" s="96"/>
      <c r="P730" s="96"/>
      <c r="Q730" s="96"/>
      <c r="R730" s="96"/>
      <c r="S730" s="96"/>
      <c r="T730" s="96"/>
      <c r="U730" s="96"/>
      <c r="V730" s="96"/>
      <c r="W730" s="96"/>
      <c r="X730" s="96"/>
      <c r="Y730" s="96"/>
      <c r="Z730" s="96"/>
      <c r="AA730" s="96"/>
      <c r="AB730" s="96"/>
      <c r="AC730" s="96"/>
      <c r="AD730" s="96"/>
      <c r="AE730" s="96"/>
      <c r="AF730" s="96"/>
      <c r="AG730" s="96"/>
      <c r="AH730" s="96"/>
      <c r="AI730" s="96"/>
      <c r="AJ730" s="96"/>
      <c r="AK730" s="96"/>
      <c r="AL730" s="96"/>
      <c r="AM730" s="96"/>
      <c r="AN730" s="96"/>
      <c r="AO730" s="96"/>
      <c r="AP730" s="96"/>
      <c r="AQ730" s="96"/>
    </row>
    <row r="731" spans="1:43">
      <c r="A731" s="96"/>
      <c r="B731" s="96"/>
      <c r="C731" s="96"/>
      <c r="D731" s="96"/>
      <c r="E731" s="96"/>
      <c r="F731" s="96"/>
      <c r="G731" s="96"/>
      <c r="H731" s="96"/>
      <c r="I731" s="96"/>
      <c r="J731" s="96"/>
      <c r="K731" s="96"/>
      <c r="L731" s="96"/>
      <c r="M731" s="96"/>
      <c r="N731" s="96"/>
      <c r="O731" s="96"/>
      <c r="P731" s="96"/>
      <c r="Q731" s="96"/>
      <c r="R731" s="96"/>
      <c r="S731" s="96"/>
      <c r="T731" s="96"/>
      <c r="U731" s="96"/>
      <c r="V731" s="96"/>
      <c r="W731" s="96"/>
      <c r="X731" s="96"/>
      <c r="Y731" s="96"/>
      <c r="Z731" s="96"/>
      <c r="AA731" s="96"/>
      <c r="AB731" s="96"/>
      <c r="AC731" s="96"/>
      <c r="AD731" s="96"/>
      <c r="AE731" s="96"/>
      <c r="AF731" s="96"/>
      <c r="AG731" s="96"/>
      <c r="AH731" s="96"/>
      <c r="AI731" s="96"/>
      <c r="AJ731" s="96"/>
      <c r="AK731" s="96"/>
      <c r="AL731" s="96"/>
      <c r="AM731" s="96"/>
      <c r="AN731" s="96"/>
      <c r="AO731" s="96"/>
      <c r="AP731" s="96"/>
      <c r="AQ731" s="96"/>
    </row>
    <row r="732" spans="1:43">
      <c r="A732" s="96"/>
      <c r="B732" s="96"/>
      <c r="C732" s="96"/>
      <c r="D732" s="96"/>
      <c r="E732" s="96"/>
      <c r="F732" s="96"/>
      <c r="G732" s="96"/>
      <c r="H732" s="96"/>
      <c r="I732" s="96"/>
      <c r="J732" s="96"/>
      <c r="K732" s="96"/>
      <c r="L732" s="96"/>
      <c r="M732" s="96"/>
      <c r="N732" s="96"/>
      <c r="O732" s="96"/>
      <c r="P732" s="96"/>
      <c r="Q732" s="96"/>
      <c r="R732" s="96"/>
      <c r="S732" s="96"/>
      <c r="T732" s="96"/>
      <c r="U732" s="96"/>
      <c r="V732" s="96"/>
      <c r="W732" s="96"/>
      <c r="X732" s="96"/>
      <c r="Y732" s="96"/>
      <c r="Z732" s="96"/>
      <c r="AA732" s="96"/>
      <c r="AB732" s="96"/>
      <c r="AC732" s="96"/>
      <c r="AD732" s="96"/>
      <c r="AE732" s="96"/>
      <c r="AF732" s="96"/>
      <c r="AG732" s="96"/>
      <c r="AH732" s="96"/>
      <c r="AI732" s="96"/>
      <c r="AJ732" s="96"/>
      <c r="AK732" s="96"/>
      <c r="AL732" s="96"/>
      <c r="AM732" s="96"/>
      <c r="AN732" s="96"/>
      <c r="AO732" s="96"/>
      <c r="AP732" s="96"/>
      <c r="AQ732" s="96"/>
    </row>
    <row r="733" spans="1:43">
      <c r="A733" s="96"/>
      <c r="B733" s="96"/>
      <c r="C733" s="96"/>
      <c r="D733" s="96"/>
      <c r="E733" s="96"/>
      <c r="F733" s="96"/>
      <c r="G733" s="96"/>
      <c r="H733" s="96"/>
      <c r="I733" s="96"/>
      <c r="J733" s="96"/>
      <c r="K733" s="96"/>
      <c r="L733" s="96"/>
      <c r="M733" s="96"/>
      <c r="N733" s="96"/>
      <c r="O733" s="96"/>
      <c r="P733" s="96"/>
      <c r="Q733" s="96"/>
      <c r="R733" s="96"/>
      <c r="S733" s="96"/>
      <c r="T733" s="96"/>
      <c r="U733" s="96"/>
      <c r="V733" s="96"/>
      <c r="W733" s="96"/>
      <c r="X733" s="96"/>
      <c r="Y733" s="96"/>
      <c r="Z733" s="96"/>
      <c r="AA733" s="96"/>
      <c r="AB733" s="96"/>
      <c r="AC733" s="96"/>
      <c r="AD733" s="96"/>
      <c r="AE733" s="96"/>
      <c r="AF733" s="96"/>
      <c r="AG733" s="96"/>
      <c r="AH733" s="96"/>
      <c r="AI733" s="96"/>
      <c r="AJ733" s="96"/>
      <c r="AK733" s="96"/>
      <c r="AL733" s="96"/>
      <c r="AM733" s="96"/>
      <c r="AN733" s="96"/>
      <c r="AO733" s="96"/>
      <c r="AP733" s="96"/>
      <c r="AQ733" s="96"/>
    </row>
    <row r="734" spans="1:43">
      <c r="A734" s="96"/>
      <c r="B734" s="96"/>
      <c r="C734" s="96"/>
      <c r="D734" s="96"/>
      <c r="E734" s="96"/>
      <c r="F734" s="96"/>
      <c r="G734" s="96"/>
      <c r="H734" s="96"/>
      <c r="I734" s="96"/>
      <c r="J734" s="96"/>
      <c r="K734" s="96"/>
      <c r="L734" s="96"/>
      <c r="M734" s="96"/>
      <c r="N734" s="96"/>
      <c r="O734" s="96"/>
      <c r="P734" s="96"/>
      <c r="Q734" s="96"/>
      <c r="R734" s="96"/>
      <c r="S734" s="96"/>
      <c r="T734" s="96"/>
      <c r="U734" s="96"/>
      <c r="V734" s="96"/>
      <c r="W734" s="96"/>
      <c r="X734" s="96"/>
      <c r="Y734" s="96"/>
      <c r="Z734" s="96"/>
      <c r="AA734" s="96"/>
      <c r="AB734" s="96"/>
      <c r="AC734" s="96"/>
      <c r="AD734" s="96"/>
      <c r="AE734" s="96"/>
      <c r="AF734" s="96"/>
      <c r="AG734" s="96"/>
      <c r="AH734" s="96"/>
      <c r="AI734" s="96"/>
      <c r="AJ734" s="96"/>
      <c r="AK734" s="96"/>
      <c r="AL734" s="96"/>
      <c r="AM734" s="96"/>
      <c r="AN734" s="96"/>
      <c r="AO734" s="96"/>
      <c r="AP734" s="96"/>
      <c r="AQ734" s="96"/>
    </row>
    <row r="735" spans="1:43">
      <c r="A735" s="96"/>
      <c r="B735" s="96"/>
      <c r="C735" s="96"/>
      <c r="D735" s="96"/>
      <c r="E735" s="96"/>
      <c r="F735" s="96"/>
      <c r="G735" s="96"/>
      <c r="H735" s="96"/>
      <c r="I735" s="96"/>
      <c r="J735" s="96"/>
      <c r="K735" s="96"/>
      <c r="L735" s="96"/>
      <c r="M735" s="96"/>
      <c r="N735" s="96"/>
      <c r="O735" s="96"/>
      <c r="P735" s="96"/>
      <c r="Q735" s="96"/>
      <c r="R735" s="96"/>
      <c r="S735" s="96"/>
      <c r="T735" s="96"/>
      <c r="U735" s="96"/>
      <c r="V735" s="96"/>
      <c r="W735" s="96"/>
      <c r="X735" s="96"/>
      <c r="Y735" s="96"/>
      <c r="Z735" s="96"/>
      <c r="AA735" s="96"/>
      <c r="AB735" s="96"/>
      <c r="AC735" s="96"/>
      <c r="AD735" s="96"/>
      <c r="AE735" s="96"/>
      <c r="AF735" s="96"/>
      <c r="AG735" s="96"/>
      <c r="AH735" s="96"/>
      <c r="AI735" s="96"/>
      <c r="AJ735" s="96"/>
      <c r="AK735" s="96"/>
      <c r="AL735" s="96"/>
      <c r="AM735" s="96"/>
      <c r="AN735" s="96"/>
      <c r="AO735" s="96"/>
      <c r="AP735" s="96"/>
      <c r="AQ735" s="96"/>
    </row>
    <row r="736" spans="1:43">
      <c r="A736" s="96"/>
      <c r="B736" s="96"/>
      <c r="C736" s="96"/>
      <c r="D736" s="96"/>
      <c r="E736" s="96"/>
      <c r="F736" s="96"/>
      <c r="G736" s="96"/>
      <c r="H736" s="96"/>
      <c r="I736" s="96"/>
      <c r="J736" s="96"/>
      <c r="K736" s="96"/>
      <c r="L736" s="96"/>
      <c r="M736" s="96"/>
      <c r="N736" s="96"/>
      <c r="O736" s="96"/>
      <c r="P736" s="96"/>
      <c r="Q736" s="96"/>
      <c r="R736" s="96"/>
      <c r="S736" s="96"/>
      <c r="T736" s="96"/>
      <c r="U736" s="96"/>
      <c r="V736" s="96"/>
      <c r="W736" s="96"/>
      <c r="X736" s="96"/>
      <c r="Y736" s="96"/>
      <c r="Z736" s="96"/>
      <c r="AA736" s="96"/>
      <c r="AB736" s="96"/>
      <c r="AC736" s="96"/>
      <c r="AD736" s="96"/>
      <c r="AE736" s="96"/>
      <c r="AF736" s="96"/>
      <c r="AG736" s="96"/>
      <c r="AH736" s="96"/>
      <c r="AI736" s="96"/>
      <c r="AJ736" s="96"/>
      <c r="AK736" s="96"/>
      <c r="AL736" s="96"/>
      <c r="AM736" s="96"/>
      <c r="AN736" s="96"/>
      <c r="AO736" s="96"/>
      <c r="AP736" s="96"/>
      <c r="AQ736" s="96"/>
    </row>
    <row r="737" spans="1:43">
      <c r="A737" s="96"/>
      <c r="B737" s="96"/>
      <c r="C737" s="96"/>
      <c r="D737" s="96"/>
      <c r="E737" s="96"/>
      <c r="F737" s="96"/>
      <c r="G737" s="96"/>
      <c r="H737" s="96"/>
      <c r="I737" s="96"/>
      <c r="J737" s="96"/>
      <c r="K737" s="96"/>
      <c r="L737" s="96"/>
      <c r="M737" s="96"/>
      <c r="N737" s="96"/>
      <c r="O737" s="96"/>
      <c r="P737" s="96"/>
      <c r="Q737" s="96"/>
      <c r="R737" s="96"/>
      <c r="S737" s="96"/>
      <c r="T737" s="96"/>
      <c r="U737" s="96"/>
      <c r="V737" s="96"/>
      <c r="W737" s="96"/>
      <c r="X737" s="96"/>
      <c r="Y737" s="96"/>
      <c r="Z737" s="96"/>
      <c r="AA737" s="96"/>
      <c r="AB737" s="96"/>
      <c r="AC737" s="96"/>
      <c r="AD737" s="96"/>
      <c r="AE737" s="96"/>
      <c r="AF737" s="96"/>
      <c r="AG737" s="96"/>
      <c r="AH737" s="96"/>
      <c r="AI737" s="96"/>
      <c r="AJ737" s="96"/>
      <c r="AK737" s="96"/>
      <c r="AL737" s="96"/>
      <c r="AM737" s="96"/>
      <c r="AN737" s="96"/>
      <c r="AO737" s="96"/>
      <c r="AP737" s="96"/>
      <c r="AQ737" s="96"/>
    </row>
    <row r="738" spans="1:43">
      <c r="A738" s="96"/>
      <c r="B738" s="96"/>
      <c r="C738" s="96"/>
      <c r="D738" s="96"/>
      <c r="E738" s="96"/>
      <c r="F738" s="96"/>
      <c r="G738" s="96"/>
      <c r="H738" s="96"/>
      <c r="I738" s="96"/>
      <c r="J738" s="96"/>
      <c r="K738" s="96"/>
      <c r="L738" s="96"/>
      <c r="M738" s="96"/>
      <c r="N738" s="96"/>
      <c r="O738" s="96"/>
      <c r="P738" s="96"/>
      <c r="Q738" s="96"/>
      <c r="R738" s="96"/>
      <c r="S738" s="96"/>
      <c r="T738" s="96"/>
      <c r="U738" s="96"/>
      <c r="V738" s="96"/>
      <c r="W738" s="96"/>
      <c r="X738" s="96"/>
      <c r="Y738" s="96"/>
      <c r="Z738" s="96"/>
      <c r="AA738" s="96"/>
      <c r="AB738" s="96"/>
      <c r="AC738" s="96"/>
      <c r="AD738" s="96"/>
      <c r="AE738" s="96"/>
      <c r="AF738" s="96"/>
      <c r="AG738" s="96"/>
      <c r="AH738" s="96"/>
      <c r="AI738" s="96"/>
      <c r="AJ738" s="96"/>
      <c r="AK738" s="96"/>
      <c r="AL738" s="96"/>
      <c r="AM738" s="96"/>
      <c r="AN738" s="96"/>
      <c r="AO738" s="96"/>
      <c r="AP738" s="96"/>
      <c r="AQ738" s="96"/>
    </row>
    <row r="739" spans="1:43">
      <c r="A739" s="96"/>
      <c r="B739" s="96"/>
      <c r="C739" s="96"/>
      <c r="D739" s="96"/>
      <c r="E739" s="96"/>
      <c r="F739" s="96"/>
      <c r="G739" s="96"/>
      <c r="H739" s="96"/>
      <c r="I739" s="96"/>
      <c r="J739" s="96"/>
      <c r="K739" s="96"/>
      <c r="L739" s="96"/>
      <c r="M739" s="96"/>
      <c r="N739" s="96"/>
      <c r="O739" s="96"/>
      <c r="P739" s="96"/>
      <c r="Q739" s="96"/>
      <c r="R739" s="96"/>
      <c r="S739" s="96"/>
      <c r="T739" s="96"/>
      <c r="U739" s="96"/>
      <c r="V739" s="96"/>
      <c r="W739" s="96"/>
      <c r="X739" s="96"/>
      <c r="Y739" s="96"/>
      <c r="Z739" s="96"/>
      <c r="AA739" s="96"/>
      <c r="AB739" s="96"/>
      <c r="AC739" s="96"/>
      <c r="AD739" s="96"/>
      <c r="AE739" s="96"/>
      <c r="AF739" s="96"/>
      <c r="AG739" s="96"/>
      <c r="AH739" s="96"/>
      <c r="AI739" s="96"/>
      <c r="AJ739" s="96"/>
      <c r="AK739" s="96"/>
      <c r="AL739" s="96"/>
      <c r="AM739" s="96"/>
      <c r="AN739" s="96"/>
      <c r="AO739" s="96"/>
      <c r="AP739" s="96"/>
      <c r="AQ739" s="96"/>
    </row>
    <row r="740" spans="1:43">
      <c r="A740" s="96"/>
      <c r="B740" s="96"/>
      <c r="C740" s="96"/>
      <c r="D740" s="96"/>
      <c r="E740" s="96"/>
      <c r="F740" s="96"/>
      <c r="G740" s="96"/>
      <c r="H740" s="96"/>
      <c r="I740" s="96"/>
      <c r="J740" s="96"/>
      <c r="K740" s="96"/>
      <c r="L740" s="96"/>
      <c r="M740" s="96"/>
      <c r="N740" s="96"/>
      <c r="O740" s="96"/>
      <c r="P740" s="96"/>
      <c r="Q740" s="96"/>
      <c r="R740" s="96"/>
      <c r="S740" s="96"/>
      <c r="T740" s="96"/>
      <c r="U740" s="96"/>
      <c r="V740" s="96"/>
      <c r="W740" s="96"/>
      <c r="X740" s="96"/>
      <c r="Y740" s="96"/>
      <c r="Z740" s="96"/>
      <c r="AA740" s="96"/>
      <c r="AB740" s="96"/>
      <c r="AC740" s="96"/>
      <c r="AD740" s="96"/>
      <c r="AE740" s="96"/>
      <c r="AF740" s="96"/>
      <c r="AG740" s="96"/>
      <c r="AH740" s="96"/>
      <c r="AI740" s="96"/>
      <c r="AJ740" s="96"/>
      <c r="AK740" s="96"/>
      <c r="AL740" s="96"/>
      <c r="AM740" s="96"/>
      <c r="AN740" s="96"/>
      <c r="AO740" s="96"/>
      <c r="AP740" s="96"/>
      <c r="AQ740" s="96"/>
    </row>
    <row r="741" spans="1:43">
      <c r="A741" s="96"/>
      <c r="B741" s="96"/>
      <c r="C741" s="96"/>
      <c r="D741" s="96"/>
      <c r="E741" s="96"/>
      <c r="F741" s="96"/>
      <c r="G741" s="96"/>
      <c r="H741" s="96"/>
      <c r="I741" s="96"/>
      <c r="J741" s="96"/>
      <c r="K741" s="96"/>
      <c r="L741" s="96"/>
      <c r="M741" s="96"/>
      <c r="N741" s="96"/>
      <c r="O741" s="96"/>
      <c r="P741" s="96"/>
      <c r="Q741" s="96"/>
      <c r="R741" s="96"/>
      <c r="S741" s="96"/>
      <c r="T741" s="96"/>
      <c r="U741" s="96"/>
      <c r="V741" s="96"/>
      <c r="W741" s="96"/>
      <c r="X741" s="96"/>
      <c r="Y741" s="96"/>
      <c r="Z741" s="96"/>
      <c r="AA741" s="96"/>
      <c r="AB741" s="96"/>
      <c r="AC741" s="96"/>
      <c r="AD741" s="96"/>
      <c r="AE741" s="96"/>
      <c r="AF741" s="96"/>
      <c r="AG741" s="96"/>
      <c r="AH741" s="96"/>
      <c r="AI741" s="96"/>
      <c r="AJ741" s="96"/>
      <c r="AK741" s="96"/>
      <c r="AL741" s="96"/>
      <c r="AM741" s="96"/>
      <c r="AN741" s="96"/>
      <c r="AO741" s="96"/>
      <c r="AP741" s="96"/>
      <c r="AQ741" s="96"/>
    </row>
    <row r="742" spans="1:43">
      <c r="A742" s="96"/>
      <c r="B742" s="96"/>
      <c r="C742" s="96"/>
      <c r="D742" s="96"/>
      <c r="E742" s="96"/>
      <c r="F742" s="96"/>
      <c r="G742" s="96"/>
      <c r="H742" s="96"/>
      <c r="I742" s="96"/>
      <c r="J742" s="96"/>
      <c r="K742" s="96"/>
      <c r="L742" s="96"/>
      <c r="M742" s="96"/>
      <c r="N742" s="96"/>
      <c r="O742" s="96"/>
      <c r="P742" s="96"/>
      <c r="Q742" s="96"/>
      <c r="R742" s="96"/>
      <c r="S742" s="96"/>
      <c r="T742" s="96"/>
      <c r="U742" s="96"/>
      <c r="V742" s="96"/>
      <c r="W742" s="96"/>
      <c r="X742" s="96"/>
      <c r="Y742" s="96"/>
      <c r="Z742" s="96"/>
      <c r="AA742" s="96"/>
      <c r="AB742" s="96"/>
      <c r="AC742" s="96"/>
      <c r="AD742" s="96"/>
      <c r="AE742" s="96"/>
      <c r="AF742" s="96"/>
      <c r="AG742" s="96"/>
      <c r="AH742" s="96"/>
      <c r="AI742" s="96"/>
      <c r="AJ742" s="96"/>
      <c r="AK742" s="96"/>
      <c r="AL742" s="96"/>
      <c r="AM742" s="96"/>
      <c r="AN742" s="96"/>
      <c r="AO742" s="96"/>
      <c r="AP742" s="96"/>
      <c r="AQ742" s="96"/>
    </row>
    <row r="743" spans="1:43">
      <c r="A743" s="96"/>
      <c r="B743" s="96"/>
      <c r="C743" s="96"/>
      <c r="D743" s="96"/>
      <c r="E743" s="96"/>
      <c r="F743" s="96"/>
      <c r="G743" s="96"/>
      <c r="H743" s="96"/>
      <c r="I743" s="96"/>
      <c r="J743" s="96"/>
      <c r="K743" s="96"/>
      <c r="L743" s="96"/>
      <c r="M743" s="96"/>
      <c r="N743" s="96"/>
      <c r="O743" s="96"/>
      <c r="P743" s="96"/>
      <c r="Q743" s="96"/>
      <c r="R743" s="96"/>
      <c r="S743" s="96"/>
      <c r="T743" s="96"/>
      <c r="U743" s="96"/>
      <c r="V743" s="96"/>
      <c r="W743" s="96"/>
      <c r="X743" s="96"/>
      <c r="Y743" s="96"/>
      <c r="Z743" s="96"/>
      <c r="AA743" s="96"/>
      <c r="AB743" s="96"/>
      <c r="AC743" s="96"/>
      <c r="AD743" s="96"/>
      <c r="AE743" s="96"/>
      <c r="AF743" s="96"/>
      <c r="AG743" s="96"/>
      <c r="AH743" s="96"/>
      <c r="AI743" s="96"/>
      <c r="AJ743" s="96"/>
      <c r="AK743" s="96"/>
      <c r="AL743" s="96"/>
      <c r="AM743" s="96"/>
      <c r="AN743" s="96"/>
      <c r="AO743" s="96"/>
      <c r="AP743" s="96"/>
      <c r="AQ743" s="96"/>
    </row>
    <row r="744" spans="1:43">
      <c r="A744" s="96"/>
      <c r="B744" s="96"/>
      <c r="C744" s="96"/>
      <c r="D744" s="96"/>
      <c r="E744" s="96"/>
      <c r="F744" s="96"/>
      <c r="G744" s="96"/>
      <c r="H744" s="96"/>
      <c r="I744" s="96"/>
      <c r="J744" s="96"/>
      <c r="K744" s="96"/>
      <c r="L744" s="96"/>
      <c r="M744" s="96"/>
      <c r="N744" s="96"/>
      <c r="O744" s="96"/>
      <c r="P744" s="96"/>
      <c r="Q744" s="96"/>
      <c r="R744" s="96"/>
      <c r="S744" s="96"/>
      <c r="T744" s="96"/>
      <c r="U744" s="96"/>
      <c r="V744" s="96"/>
      <c r="W744" s="96"/>
      <c r="X744" s="96"/>
      <c r="Y744" s="96"/>
      <c r="Z744" s="96"/>
      <c r="AA744" s="96"/>
      <c r="AB744" s="96"/>
      <c r="AC744" s="96"/>
      <c r="AD744" s="96"/>
      <c r="AE744" s="96"/>
      <c r="AF744" s="96"/>
      <c r="AG744" s="96"/>
      <c r="AH744" s="96"/>
      <c r="AI744" s="96"/>
      <c r="AJ744" s="96"/>
      <c r="AK744" s="96"/>
      <c r="AL744" s="96"/>
      <c r="AM744" s="96"/>
      <c r="AN744" s="96"/>
      <c r="AO744" s="96"/>
      <c r="AP744" s="96"/>
      <c r="AQ744" s="96"/>
    </row>
    <row r="745" spans="1:43">
      <c r="A745" s="96"/>
      <c r="B745" s="96"/>
      <c r="C745" s="96"/>
      <c r="D745" s="96"/>
      <c r="E745" s="96"/>
      <c r="F745" s="96"/>
      <c r="G745" s="96"/>
      <c r="H745" s="96"/>
      <c r="I745" s="96"/>
      <c r="J745" s="96"/>
      <c r="K745" s="96"/>
      <c r="L745" s="96"/>
      <c r="M745" s="96"/>
      <c r="N745" s="96"/>
      <c r="O745" s="96"/>
      <c r="P745" s="96"/>
      <c r="Q745" s="96"/>
      <c r="R745" s="96"/>
      <c r="S745" s="96"/>
      <c r="T745" s="96"/>
      <c r="U745" s="96"/>
      <c r="V745" s="96"/>
      <c r="W745" s="96"/>
      <c r="X745" s="96"/>
      <c r="Y745" s="96"/>
      <c r="Z745" s="96"/>
      <c r="AA745" s="96"/>
      <c r="AB745" s="96"/>
      <c r="AC745" s="96"/>
      <c r="AD745" s="96"/>
      <c r="AE745" s="96"/>
      <c r="AF745" s="96"/>
      <c r="AG745" s="96"/>
      <c r="AH745" s="96"/>
      <c r="AI745" s="96"/>
      <c r="AJ745" s="96"/>
      <c r="AK745" s="96"/>
      <c r="AL745" s="96"/>
      <c r="AM745" s="96"/>
      <c r="AN745" s="96"/>
      <c r="AO745" s="96"/>
      <c r="AP745" s="96"/>
      <c r="AQ745" s="96"/>
    </row>
    <row r="746" spans="1:43">
      <c r="A746" s="96"/>
      <c r="B746" s="96"/>
      <c r="C746" s="96"/>
      <c r="D746" s="96"/>
      <c r="E746" s="96"/>
      <c r="F746" s="96"/>
      <c r="G746" s="96"/>
      <c r="H746" s="96"/>
      <c r="I746" s="96"/>
      <c r="J746" s="96"/>
      <c r="K746" s="96"/>
      <c r="L746" s="96"/>
      <c r="M746" s="96"/>
      <c r="N746" s="96"/>
      <c r="O746" s="96"/>
      <c r="P746" s="96"/>
      <c r="Q746" s="96"/>
      <c r="R746" s="96"/>
      <c r="S746" s="96"/>
      <c r="T746" s="96"/>
      <c r="U746" s="96"/>
      <c r="V746" s="96"/>
      <c r="W746" s="96"/>
      <c r="X746" s="96"/>
      <c r="Y746" s="96"/>
      <c r="Z746" s="96"/>
      <c r="AA746" s="96"/>
      <c r="AB746" s="96"/>
      <c r="AC746" s="96"/>
      <c r="AD746" s="96"/>
      <c r="AE746" s="96"/>
      <c r="AF746" s="96"/>
      <c r="AG746" s="96"/>
      <c r="AH746" s="96"/>
      <c r="AI746" s="96"/>
      <c r="AJ746" s="96"/>
      <c r="AK746" s="96"/>
      <c r="AL746" s="96"/>
      <c r="AM746" s="96"/>
      <c r="AN746" s="96"/>
      <c r="AO746" s="96"/>
      <c r="AP746" s="96"/>
      <c r="AQ746" s="96"/>
    </row>
    <row r="747" spans="1:43">
      <c r="A747" s="96"/>
      <c r="B747" s="96"/>
      <c r="C747" s="96"/>
      <c r="D747" s="96"/>
      <c r="E747" s="96"/>
      <c r="F747" s="96"/>
      <c r="G747" s="96"/>
      <c r="H747" s="96"/>
      <c r="I747" s="96"/>
      <c r="J747" s="96"/>
      <c r="K747" s="96"/>
      <c r="L747" s="96"/>
      <c r="M747" s="96"/>
      <c r="N747" s="96"/>
      <c r="O747" s="96"/>
      <c r="P747" s="96"/>
      <c r="Q747" s="96"/>
      <c r="R747" s="96"/>
      <c r="S747" s="96"/>
      <c r="T747" s="96"/>
      <c r="U747" s="96"/>
      <c r="V747" s="96"/>
      <c r="W747" s="96"/>
      <c r="X747" s="96"/>
      <c r="Y747" s="96"/>
      <c r="Z747" s="96"/>
      <c r="AA747" s="96"/>
      <c r="AB747" s="96"/>
      <c r="AC747" s="96"/>
      <c r="AD747" s="96"/>
      <c r="AE747" s="96"/>
      <c r="AF747" s="96"/>
      <c r="AG747" s="96"/>
      <c r="AH747" s="96"/>
      <c r="AI747" s="96"/>
      <c r="AJ747" s="96"/>
      <c r="AK747" s="96"/>
      <c r="AL747" s="96"/>
      <c r="AM747" s="96"/>
      <c r="AN747" s="96"/>
      <c r="AO747" s="96"/>
      <c r="AP747" s="96"/>
      <c r="AQ747" s="96"/>
    </row>
    <row r="748" spans="1:43">
      <c r="A748" s="96"/>
      <c r="B748" s="96"/>
      <c r="C748" s="96"/>
      <c r="D748" s="96"/>
      <c r="E748" s="96"/>
      <c r="F748" s="96"/>
      <c r="G748" s="96"/>
      <c r="H748" s="96"/>
      <c r="I748" s="96"/>
      <c r="J748" s="96"/>
      <c r="K748" s="96"/>
      <c r="L748" s="96"/>
      <c r="M748" s="96"/>
      <c r="N748" s="96"/>
      <c r="O748" s="96"/>
      <c r="P748" s="96"/>
      <c r="Q748" s="96"/>
      <c r="R748" s="96"/>
      <c r="S748" s="96"/>
      <c r="T748" s="96"/>
      <c r="U748" s="96"/>
      <c r="V748" s="96"/>
      <c r="W748" s="96"/>
      <c r="X748" s="96"/>
      <c r="Y748" s="96"/>
      <c r="Z748" s="96"/>
      <c r="AA748" s="96"/>
      <c r="AB748" s="96"/>
      <c r="AC748" s="96"/>
      <c r="AD748" s="96"/>
      <c r="AE748" s="96"/>
      <c r="AF748" s="96"/>
      <c r="AG748" s="96"/>
      <c r="AH748" s="96"/>
      <c r="AI748" s="96"/>
      <c r="AJ748" s="96"/>
      <c r="AK748" s="96"/>
      <c r="AL748" s="96"/>
      <c r="AM748" s="96"/>
      <c r="AN748" s="96"/>
      <c r="AO748" s="96"/>
      <c r="AP748" s="96"/>
      <c r="AQ748" s="96"/>
    </row>
    <row r="749" spans="1:43">
      <c r="A749" s="96"/>
      <c r="B749" s="96"/>
      <c r="C749" s="96"/>
      <c r="D749" s="96"/>
      <c r="E749" s="96"/>
      <c r="F749" s="96"/>
      <c r="G749" s="96"/>
      <c r="H749" s="96"/>
      <c r="I749" s="96"/>
      <c r="J749" s="96"/>
      <c r="K749" s="96"/>
      <c r="L749" s="96"/>
      <c r="M749" s="96"/>
      <c r="N749" s="96"/>
      <c r="O749" s="96"/>
      <c r="P749" s="96"/>
      <c r="Q749" s="96"/>
      <c r="R749" s="96"/>
      <c r="S749" s="96"/>
      <c r="T749" s="96"/>
      <c r="U749" s="96"/>
      <c r="V749" s="96"/>
      <c r="W749" s="96"/>
      <c r="X749" s="96"/>
      <c r="Y749" s="96"/>
      <c r="Z749" s="96"/>
      <c r="AA749" s="96"/>
      <c r="AB749" s="96"/>
      <c r="AC749" s="96"/>
      <c r="AD749" s="96"/>
      <c r="AE749" s="96"/>
      <c r="AF749" s="96"/>
      <c r="AG749" s="96"/>
      <c r="AH749" s="96"/>
      <c r="AI749" s="96"/>
      <c r="AJ749" s="96"/>
      <c r="AK749" s="96"/>
      <c r="AL749" s="96"/>
      <c r="AM749" s="96"/>
      <c r="AN749" s="96"/>
      <c r="AO749" s="96"/>
      <c r="AP749" s="96"/>
      <c r="AQ749" s="96"/>
    </row>
    <row r="750" spans="1:43">
      <c r="A750" s="96"/>
      <c r="B750" s="96"/>
      <c r="C750" s="96"/>
      <c r="D750" s="96"/>
      <c r="E750" s="96"/>
      <c r="F750" s="96"/>
      <c r="G750" s="96"/>
      <c r="H750" s="96"/>
      <c r="I750" s="96"/>
      <c r="J750" s="96"/>
      <c r="K750" s="96"/>
      <c r="L750" s="96"/>
      <c r="M750" s="96"/>
      <c r="N750" s="96"/>
      <c r="O750" s="96"/>
      <c r="P750" s="96"/>
      <c r="Q750" s="96"/>
      <c r="R750" s="96"/>
      <c r="S750" s="96"/>
      <c r="T750" s="96"/>
      <c r="U750" s="96"/>
      <c r="V750" s="96"/>
      <c r="W750" s="96"/>
      <c r="X750" s="96"/>
      <c r="Y750" s="96"/>
      <c r="Z750" s="96"/>
      <c r="AA750" s="96"/>
      <c r="AB750" s="96"/>
      <c r="AC750" s="96"/>
      <c r="AD750" s="96"/>
      <c r="AE750" s="96"/>
      <c r="AF750" s="96"/>
      <c r="AG750" s="96"/>
      <c r="AH750" s="96"/>
      <c r="AI750" s="96"/>
      <c r="AJ750" s="96"/>
      <c r="AK750" s="96"/>
      <c r="AL750" s="96"/>
      <c r="AM750" s="96"/>
      <c r="AN750" s="96"/>
      <c r="AO750" s="96"/>
      <c r="AP750" s="96"/>
      <c r="AQ750" s="96"/>
    </row>
    <row r="751" spans="1:43">
      <c r="A751" s="96"/>
      <c r="B751" s="96"/>
      <c r="C751" s="96"/>
      <c r="D751" s="96"/>
      <c r="E751" s="96"/>
      <c r="F751" s="96"/>
      <c r="G751" s="96"/>
      <c r="H751" s="96"/>
      <c r="I751" s="96"/>
      <c r="J751" s="96"/>
      <c r="K751" s="96"/>
      <c r="L751" s="96"/>
      <c r="M751" s="96"/>
      <c r="N751" s="96"/>
      <c r="O751" s="96"/>
      <c r="P751" s="96"/>
      <c r="Q751" s="96"/>
      <c r="R751" s="96"/>
      <c r="S751" s="96"/>
      <c r="T751" s="96"/>
      <c r="U751" s="96"/>
      <c r="V751" s="96"/>
      <c r="W751" s="96"/>
      <c r="X751" s="96"/>
      <c r="Y751" s="96"/>
      <c r="Z751" s="96"/>
      <c r="AA751" s="96"/>
      <c r="AB751" s="96"/>
      <c r="AC751" s="96"/>
      <c r="AD751" s="96"/>
      <c r="AE751" s="96"/>
      <c r="AF751" s="96"/>
      <c r="AG751" s="96"/>
      <c r="AH751" s="96"/>
      <c r="AI751" s="96"/>
      <c r="AJ751" s="96"/>
      <c r="AK751" s="96"/>
      <c r="AL751" s="96"/>
      <c r="AM751" s="96"/>
      <c r="AN751" s="96"/>
      <c r="AO751" s="96"/>
      <c r="AP751" s="96"/>
      <c r="AQ751" s="96"/>
    </row>
    <row r="752" spans="1:43">
      <c r="A752" s="96"/>
      <c r="B752" s="96"/>
      <c r="C752" s="96"/>
      <c r="D752" s="96"/>
      <c r="E752" s="96"/>
      <c r="F752" s="96"/>
      <c r="G752" s="96"/>
      <c r="H752" s="96"/>
      <c r="I752" s="96"/>
      <c r="J752" s="96"/>
      <c r="K752" s="96"/>
      <c r="L752" s="96"/>
      <c r="M752" s="96"/>
      <c r="N752" s="96"/>
      <c r="O752" s="96"/>
      <c r="P752" s="96"/>
      <c r="Q752" s="96"/>
      <c r="R752" s="96"/>
      <c r="S752" s="96"/>
      <c r="T752" s="96"/>
      <c r="U752" s="96"/>
      <c r="V752" s="96"/>
      <c r="W752" s="96"/>
      <c r="X752" s="96"/>
      <c r="Y752" s="96"/>
      <c r="Z752" s="96"/>
      <c r="AA752" s="96"/>
      <c r="AB752" s="96"/>
      <c r="AC752" s="96"/>
      <c r="AD752" s="96"/>
      <c r="AE752" s="96"/>
      <c r="AF752" s="96"/>
      <c r="AG752" s="96"/>
      <c r="AH752" s="96"/>
      <c r="AI752" s="96"/>
      <c r="AJ752" s="96"/>
      <c r="AK752" s="96"/>
      <c r="AL752" s="96"/>
      <c r="AM752" s="96"/>
      <c r="AN752" s="96"/>
      <c r="AO752" s="96"/>
      <c r="AP752" s="96"/>
      <c r="AQ752" s="96"/>
    </row>
    <row r="753" spans="1:43">
      <c r="A753" s="96"/>
      <c r="B753" s="96"/>
      <c r="C753" s="96"/>
      <c r="D753" s="96"/>
      <c r="E753" s="96"/>
      <c r="F753" s="96"/>
      <c r="G753" s="96"/>
      <c r="H753" s="96"/>
      <c r="I753" s="96"/>
      <c r="J753" s="96"/>
      <c r="K753" s="96"/>
      <c r="L753" s="96"/>
      <c r="M753" s="96"/>
      <c r="N753" s="96"/>
      <c r="O753" s="96"/>
      <c r="P753" s="96"/>
      <c r="Q753" s="96"/>
      <c r="R753" s="96"/>
      <c r="S753" s="96"/>
      <c r="T753" s="96"/>
      <c r="U753" s="96"/>
      <c r="V753" s="96"/>
      <c r="W753" s="96"/>
      <c r="X753" s="96"/>
      <c r="Y753" s="96"/>
      <c r="Z753" s="96"/>
      <c r="AA753" s="96"/>
      <c r="AB753" s="96"/>
      <c r="AC753" s="96"/>
      <c r="AD753" s="96"/>
      <c r="AE753" s="96"/>
      <c r="AF753" s="96"/>
      <c r="AG753" s="96"/>
      <c r="AH753" s="96"/>
      <c r="AI753" s="96"/>
      <c r="AJ753" s="96"/>
      <c r="AK753" s="96"/>
      <c r="AL753" s="96"/>
      <c r="AM753" s="96"/>
      <c r="AN753" s="96"/>
      <c r="AO753" s="96"/>
      <c r="AP753" s="96"/>
      <c r="AQ753" s="96"/>
    </row>
    <row r="754" spans="1:43">
      <c r="A754" s="96"/>
      <c r="B754" s="96"/>
      <c r="C754" s="96"/>
      <c r="D754" s="96"/>
      <c r="E754" s="96"/>
      <c r="F754" s="96"/>
      <c r="G754" s="96"/>
      <c r="H754" s="96"/>
      <c r="I754" s="96"/>
      <c r="J754" s="96"/>
      <c r="K754" s="96"/>
      <c r="L754" s="96"/>
      <c r="M754" s="96"/>
      <c r="N754" s="96"/>
      <c r="O754" s="96"/>
      <c r="P754" s="96"/>
      <c r="Q754" s="96"/>
      <c r="R754" s="96"/>
      <c r="S754" s="96"/>
      <c r="T754" s="96"/>
      <c r="U754" s="96"/>
      <c r="V754" s="96"/>
      <c r="W754" s="96"/>
      <c r="X754" s="96"/>
      <c r="Y754" s="96"/>
      <c r="Z754" s="96"/>
      <c r="AA754" s="96"/>
      <c r="AB754" s="96"/>
      <c r="AC754" s="96"/>
      <c r="AD754" s="96"/>
      <c r="AE754" s="96"/>
      <c r="AF754" s="96"/>
      <c r="AG754" s="96"/>
      <c r="AH754" s="96"/>
      <c r="AI754" s="96"/>
      <c r="AJ754" s="96"/>
      <c r="AK754" s="96"/>
      <c r="AL754" s="96"/>
      <c r="AM754" s="96"/>
      <c r="AN754" s="96"/>
      <c r="AO754" s="96"/>
      <c r="AP754" s="96"/>
      <c r="AQ754" s="96"/>
    </row>
    <row r="755" spans="1:43">
      <c r="A755" s="96"/>
      <c r="B755" s="96"/>
      <c r="C755" s="96"/>
      <c r="D755" s="96"/>
      <c r="E755" s="96"/>
      <c r="F755" s="96"/>
      <c r="G755" s="96"/>
      <c r="H755" s="96"/>
      <c r="I755" s="96"/>
      <c r="J755" s="96"/>
      <c r="K755" s="96"/>
      <c r="L755" s="96"/>
      <c r="M755" s="96"/>
      <c r="N755" s="96"/>
      <c r="O755" s="96"/>
      <c r="P755" s="96"/>
      <c r="Q755" s="96"/>
      <c r="R755" s="96"/>
      <c r="S755" s="96"/>
      <c r="T755" s="96"/>
      <c r="U755" s="96"/>
      <c r="V755" s="96"/>
      <c r="W755" s="96"/>
      <c r="X755" s="96"/>
      <c r="Y755" s="96"/>
      <c r="Z755" s="96"/>
      <c r="AA755" s="96"/>
      <c r="AB755" s="96"/>
      <c r="AC755" s="96"/>
      <c r="AD755" s="96"/>
      <c r="AE755" s="96"/>
      <c r="AF755" s="96"/>
      <c r="AG755" s="96"/>
      <c r="AH755" s="96"/>
      <c r="AI755" s="96"/>
      <c r="AJ755" s="96"/>
      <c r="AK755" s="96"/>
      <c r="AL755" s="96"/>
      <c r="AM755" s="96"/>
      <c r="AN755" s="96"/>
      <c r="AO755" s="96"/>
      <c r="AP755" s="96"/>
      <c r="AQ755" s="96"/>
    </row>
    <row r="756" spans="1:43">
      <c r="A756" s="96"/>
      <c r="B756" s="96"/>
      <c r="C756" s="96"/>
      <c r="D756" s="96"/>
      <c r="E756" s="96"/>
      <c r="F756" s="96"/>
      <c r="G756" s="96"/>
      <c r="H756" s="96"/>
      <c r="I756" s="96"/>
      <c r="J756" s="96"/>
      <c r="K756" s="96"/>
      <c r="L756" s="96"/>
      <c r="M756" s="96"/>
      <c r="N756" s="96"/>
      <c r="O756" s="96"/>
      <c r="P756" s="96"/>
      <c r="Q756" s="96"/>
      <c r="R756" s="96"/>
      <c r="S756" s="96"/>
      <c r="T756" s="96"/>
      <c r="U756" s="96"/>
      <c r="V756" s="96"/>
      <c r="W756" s="96"/>
      <c r="X756" s="96"/>
      <c r="Y756" s="96"/>
      <c r="Z756" s="96"/>
      <c r="AA756" s="96"/>
      <c r="AB756" s="96"/>
      <c r="AC756" s="96"/>
      <c r="AD756" s="96"/>
      <c r="AE756" s="96"/>
      <c r="AF756" s="96"/>
      <c r="AG756" s="96"/>
      <c r="AH756" s="96"/>
      <c r="AI756" s="96"/>
      <c r="AJ756" s="96"/>
      <c r="AK756" s="96"/>
      <c r="AL756" s="96"/>
      <c r="AM756" s="96"/>
      <c r="AN756" s="96"/>
      <c r="AO756" s="96"/>
      <c r="AP756" s="96"/>
      <c r="AQ756" s="96"/>
    </row>
    <row r="757" spans="1:43">
      <c r="A757" s="96"/>
      <c r="B757" s="96"/>
      <c r="C757" s="96"/>
      <c r="D757" s="96"/>
      <c r="E757" s="96"/>
      <c r="F757" s="96"/>
      <c r="G757" s="96"/>
      <c r="H757" s="96"/>
      <c r="I757" s="96"/>
      <c r="J757" s="96"/>
      <c r="K757" s="96"/>
      <c r="L757" s="96"/>
      <c r="M757" s="96"/>
      <c r="N757" s="96"/>
      <c r="O757" s="96"/>
      <c r="P757" s="96"/>
      <c r="Q757" s="96"/>
      <c r="R757" s="96"/>
      <c r="S757" s="96"/>
      <c r="T757" s="96"/>
      <c r="U757" s="96"/>
      <c r="V757" s="96"/>
      <c r="W757" s="96"/>
      <c r="X757" s="96"/>
      <c r="Y757" s="96"/>
      <c r="Z757" s="96"/>
      <c r="AA757" s="96"/>
      <c r="AB757" s="96"/>
      <c r="AC757" s="96"/>
      <c r="AD757" s="96"/>
      <c r="AE757" s="96"/>
      <c r="AF757" s="96"/>
      <c r="AG757" s="96"/>
      <c r="AH757" s="96"/>
      <c r="AI757" s="96"/>
      <c r="AJ757" s="96"/>
      <c r="AK757" s="96"/>
      <c r="AL757" s="96"/>
      <c r="AM757" s="96"/>
      <c r="AN757" s="96"/>
      <c r="AO757" s="96"/>
      <c r="AP757" s="96"/>
      <c r="AQ757" s="96"/>
    </row>
    <row r="758" spans="1:43">
      <c r="A758" s="96"/>
      <c r="B758" s="96"/>
      <c r="C758" s="96"/>
      <c r="D758" s="96"/>
      <c r="E758" s="96"/>
      <c r="F758" s="96"/>
      <c r="G758" s="96"/>
      <c r="H758" s="96"/>
      <c r="I758" s="96"/>
      <c r="J758" s="96"/>
      <c r="K758" s="96"/>
      <c r="L758" s="96"/>
      <c r="M758" s="96"/>
      <c r="N758" s="96"/>
      <c r="O758" s="96"/>
      <c r="P758" s="96"/>
      <c r="Q758" s="96"/>
      <c r="R758" s="96"/>
      <c r="S758" s="96"/>
      <c r="T758" s="96"/>
      <c r="U758" s="96"/>
      <c r="V758" s="96"/>
      <c r="W758" s="96"/>
      <c r="X758" s="96"/>
      <c r="Y758" s="96"/>
      <c r="Z758" s="96"/>
      <c r="AA758" s="96"/>
      <c r="AB758" s="96"/>
      <c r="AC758" s="96"/>
      <c r="AD758" s="96"/>
      <c r="AE758" s="96"/>
      <c r="AF758" s="96"/>
      <c r="AG758" s="96"/>
      <c r="AH758" s="96"/>
      <c r="AI758" s="96"/>
      <c r="AJ758" s="96"/>
      <c r="AK758" s="96"/>
      <c r="AL758" s="96"/>
      <c r="AM758" s="96"/>
      <c r="AN758" s="96"/>
      <c r="AO758" s="96"/>
      <c r="AP758" s="96"/>
      <c r="AQ758" s="96"/>
    </row>
    <row r="759" spans="1:43">
      <c r="A759" s="96"/>
      <c r="B759" s="96"/>
      <c r="C759" s="96"/>
      <c r="D759" s="96"/>
      <c r="E759" s="96"/>
      <c r="F759" s="96"/>
      <c r="G759" s="96"/>
      <c r="H759" s="96"/>
      <c r="I759" s="96"/>
      <c r="J759" s="96"/>
      <c r="K759" s="96"/>
      <c r="L759" s="96"/>
      <c r="M759" s="96"/>
      <c r="N759" s="96"/>
      <c r="O759" s="96"/>
      <c r="P759" s="96"/>
      <c r="Q759" s="96"/>
      <c r="R759" s="96"/>
      <c r="S759" s="96"/>
      <c r="T759" s="96"/>
      <c r="U759" s="96"/>
      <c r="V759" s="96"/>
      <c r="W759" s="96"/>
      <c r="X759" s="96"/>
      <c r="Y759" s="96"/>
      <c r="Z759" s="96"/>
      <c r="AA759" s="96"/>
      <c r="AB759" s="96"/>
      <c r="AC759" s="96"/>
      <c r="AD759" s="96"/>
      <c r="AE759" s="96"/>
      <c r="AF759" s="96"/>
      <c r="AG759" s="96"/>
      <c r="AH759" s="96"/>
      <c r="AI759" s="96"/>
      <c r="AJ759" s="96"/>
      <c r="AK759" s="96"/>
      <c r="AL759" s="96"/>
      <c r="AM759" s="96"/>
      <c r="AN759" s="96"/>
      <c r="AO759" s="96"/>
      <c r="AP759" s="96"/>
      <c r="AQ759" s="96"/>
    </row>
    <row r="760" spans="1:43">
      <c r="A760" s="96"/>
      <c r="B760" s="96"/>
      <c r="C760" s="96"/>
      <c r="D760" s="96"/>
      <c r="E760" s="96"/>
      <c r="F760" s="96"/>
      <c r="G760" s="96"/>
      <c r="H760" s="96"/>
      <c r="I760" s="96"/>
      <c r="J760" s="96"/>
      <c r="K760" s="96"/>
      <c r="L760" s="96"/>
      <c r="M760" s="96"/>
      <c r="N760" s="96"/>
      <c r="O760" s="96"/>
      <c r="P760" s="96"/>
      <c r="Q760" s="96"/>
      <c r="R760" s="96"/>
      <c r="S760" s="96"/>
      <c r="T760" s="96"/>
      <c r="U760" s="96"/>
      <c r="V760" s="96"/>
      <c r="W760" s="96"/>
      <c r="X760" s="96"/>
      <c r="Y760" s="96"/>
      <c r="Z760" s="96"/>
      <c r="AA760" s="96"/>
      <c r="AB760" s="96"/>
      <c r="AC760" s="96"/>
      <c r="AD760" s="96"/>
      <c r="AE760" s="96"/>
      <c r="AF760" s="96"/>
      <c r="AG760" s="96"/>
      <c r="AH760" s="96"/>
      <c r="AI760" s="96"/>
      <c r="AJ760" s="96"/>
      <c r="AK760" s="96"/>
      <c r="AL760" s="96"/>
      <c r="AM760" s="96"/>
      <c r="AN760" s="96"/>
      <c r="AO760" s="96"/>
      <c r="AP760" s="96"/>
      <c r="AQ760" s="96"/>
    </row>
    <row r="761" spans="1:43">
      <c r="A761" s="96"/>
      <c r="B761" s="96"/>
      <c r="C761" s="96"/>
      <c r="D761" s="96"/>
      <c r="E761" s="96"/>
      <c r="F761" s="96"/>
      <c r="G761" s="96"/>
      <c r="H761" s="96"/>
      <c r="I761" s="96"/>
      <c r="J761" s="96"/>
      <c r="K761" s="96"/>
      <c r="L761" s="96"/>
      <c r="M761" s="96"/>
      <c r="N761" s="96"/>
      <c r="O761" s="96"/>
      <c r="P761" s="96"/>
      <c r="Q761" s="96"/>
      <c r="R761" s="96"/>
      <c r="S761" s="96"/>
      <c r="T761" s="96"/>
      <c r="U761" s="96"/>
      <c r="V761" s="96"/>
      <c r="W761" s="96"/>
      <c r="X761" s="96"/>
      <c r="Y761" s="96"/>
      <c r="Z761" s="96"/>
      <c r="AA761" s="96"/>
      <c r="AB761" s="96"/>
      <c r="AC761" s="96"/>
      <c r="AD761" s="96"/>
      <c r="AE761" s="96"/>
      <c r="AF761" s="96"/>
      <c r="AG761" s="96"/>
      <c r="AH761" s="96"/>
      <c r="AI761" s="96"/>
      <c r="AJ761" s="96"/>
      <c r="AK761" s="96"/>
      <c r="AL761" s="96"/>
      <c r="AM761" s="96"/>
      <c r="AN761" s="96"/>
      <c r="AO761" s="96"/>
      <c r="AP761" s="96"/>
      <c r="AQ761" s="96"/>
    </row>
    <row r="762" spans="1:43">
      <c r="A762" s="96"/>
      <c r="B762" s="96"/>
      <c r="C762" s="96"/>
      <c r="D762" s="96"/>
      <c r="E762" s="96"/>
      <c r="F762" s="96"/>
      <c r="G762" s="96"/>
      <c r="H762" s="96"/>
      <c r="I762" s="96"/>
      <c r="J762" s="96"/>
      <c r="K762" s="96"/>
      <c r="L762" s="96"/>
      <c r="M762" s="96"/>
      <c r="N762" s="96"/>
      <c r="O762" s="96"/>
      <c r="P762" s="96"/>
      <c r="Q762" s="96"/>
      <c r="R762" s="96"/>
      <c r="S762" s="96"/>
      <c r="T762" s="96"/>
      <c r="U762" s="96"/>
      <c r="V762" s="96"/>
      <c r="W762" s="96"/>
      <c r="X762" s="96"/>
      <c r="Y762" s="96"/>
      <c r="Z762" s="96"/>
      <c r="AA762" s="96"/>
      <c r="AB762" s="96"/>
      <c r="AC762" s="96"/>
      <c r="AD762" s="96"/>
      <c r="AE762" s="96"/>
      <c r="AF762" s="96"/>
      <c r="AG762" s="96"/>
      <c r="AH762" s="96"/>
      <c r="AI762" s="96"/>
      <c r="AJ762" s="96"/>
      <c r="AK762" s="96"/>
      <c r="AL762" s="96"/>
      <c r="AM762" s="96"/>
      <c r="AN762" s="96"/>
      <c r="AO762" s="96"/>
      <c r="AP762" s="96"/>
      <c r="AQ762" s="96"/>
    </row>
    <row r="763" spans="1:43">
      <c r="A763" s="96"/>
      <c r="B763" s="96"/>
      <c r="C763" s="96"/>
      <c r="D763" s="96"/>
      <c r="E763" s="96"/>
      <c r="F763" s="96"/>
      <c r="G763" s="96"/>
      <c r="H763" s="96"/>
      <c r="I763" s="96"/>
      <c r="J763" s="96"/>
      <c r="K763" s="96"/>
      <c r="L763" s="96"/>
      <c r="M763" s="96"/>
      <c r="N763" s="96"/>
      <c r="O763" s="96"/>
      <c r="P763" s="96"/>
      <c r="Q763" s="96"/>
      <c r="R763" s="96"/>
      <c r="S763" s="96"/>
      <c r="T763" s="96"/>
      <c r="U763" s="96"/>
      <c r="V763" s="96"/>
      <c r="W763" s="96"/>
      <c r="X763" s="96"/>
      <c r="Y763" s="96"/>
      <c r="Z763" s="96"/>
      <c r="AA763" s="96"/>
      <c r="AB763" s="96"/>
      <c r="AC763" s="96"/>
      <c r="AD763" s="96"/>
      <c r="AE763" s="96"/>
      <c r="AF763" s="96"/>
      <c r="AG763" s="96"/>
      <c r="AH763" s="96"/>
      <c r="AI763" s="96"/>
      <c r="AJ763" s="96"/>
      <c r="AK763" s="96"/>
      <c r="AL763" s="96"/>
      <c r="AM763" s="96"/>
      <c r="AN763" s="96"/>
      <c r="AO763" s="96"/>
      <c r="AP763" s="96"/>
      <c r="AQ763" s="96"/>
    </row>
    <row r="764" spans="1:43">
      <c r="A764" s="96"/>
      <c r="B764" s="96"/>
      <c r="C764" s="96"/>
      <c r="D764" s="96"/>
      <c r="E764" s="96"/>
      <c r="F764" s="96"/>
      <c r="G764" s="96"/>
      <c r="H764" s="96"/>
      <c r="I764" s="96"/>
      <c r="J764" s="96"/>
      <c r="K764" s="96"/>
      <c r="L764" s="96"/>
      <c r="M764" s="96"/>
      <c r="N764" s="96"/>
      <c r="O764" s="96"/>
      <c r="P764" s="96"/>
      <c r="Q764" s="96"/>
      <c r="R764" s="96"/>
      <c r="S764" s="96"/>
      <c r="T764" s="96"/>
      <c r="U764" s="96"/>
      <c r="V764" s="96"/>
      <c r="W764" s="96"/>
      <c r="X764" s="96"/>
      <c r="Y764" s="96"/>
      <c r="Z764" s="96"/>
      <c r="AA764" s="96"/>
      <c r="AB764" s="96"/>
      <c r="AC764" s="96"/>
      <c r="AD764" s="96"/>
      <c r="AE764" s="96"/>
      <c r="AF764" s="96"/>
      <c r="AG764" s="96"/>
      <c r="AH764" s="96"/>
      <c r="AI764" s="96"/>
      <c r="AJ764" s="96"/>
      <c r="AK764" s="96"/>
      <c r="AL764" s="96"/>
      <c r="AM764" s="96"/>
      <c r="AN764" s="96"/>
      <c r="AO764" s="96"/>
      <c r="AP764" s="96"/>
      <c r="AQ764" s="96"/>
    </row>
    <row r="765" spans="1:43">
      <c r="A765" s="96"/>
      <c r="B765" s="96"/>
      <c r="C765" s="96"/>
      <c r="D765" s="96"/>
      <c r="E765" s="96"/>
      <c r="F765" s="96"/>
      <c r="G765" s="96"/>
      <c r="H765" s="96"/>
      <c r="I765" s="96"/>
      <c r="J765" s="96"/>
      <c r="K765" s="96"/>
      <c r="L765" s="96"/>
      <c r="M765" s="96"/>
      <c r="N765" s="96"/>
      <c r="O765" s="96"/>
      <c r="P765" s="96"/>
      <c r="Q765" s="96"/>
      <c r="R765" s="96"/>
      <c r="S765" s="96"/>
      <c r="T765" s="96"/>
      <c r="U765" s="96"/>
      <c r="V765" s="96"/>
      <c r="W765" s="96"/>
      <c r="X765" s="96"/>
      <c r="Y765" s="96"/>
      <c r="Z765" s="96"/>
      <c r="AA765" s="96"/>
      <c r="AB765" s="96"/>
      <c r="AC765" s="96"/>
      <c r="AD765" s="96"/>
      <c r="AE765" s="96"/>
      <c r="AF765" s="96"/>
      <c r="AG765" s="96"/>
      <c r="AH765" s="96"/>
      <c r="AI765" s="96"/>
      <c r="AJ765" s="96"/>
      <c r="AK765" s="96"/>
      <c r="AL765" s="96"/>
      <c r="AM765" s="96"/>
      <c r="AN765" s="96"/>
      <c r="AO765" s="96"/>
      <c r="AP765" s="96"/>
      <c r="AQ765" s="96"/>
    </row>
    <row r="766" spans="1:43">
      <c r="A766" s="96"/>
      <c r="B766" s="96"/>
      <c r="C766" s="96"/>
      <c r="D766" s="96"/>
      <c r="E766" s="96"/>
      <c r="F766" s="96"/>
      <c r="G766" s="96"/>
      <c r="H766" s="96"/>
      <c r="I766" s="96"/>
      <c r="J766" s="96"/>
      <c r="K766" s="96"/>
      <c r="L766" s="96"/>
      <c r="M766" s="96"/>
      <c r="N766" s="96"/>
      <c r="O766" s="96"/>
      <c r="P766" s="96"/>
      <c r="Q766" s="96"/>
      <c r="R766" s="96"/>
      <c r="S766" s="96"/>
      <c r="T766" s="96"/>
      <c r="U766" s="96"/>
      <c r="V766" s="96"/>
      <c r="W766" s="96"/>
      <c r="X766" s="96"/>
      <c r="Y766" s="96"/>
      <c r="Z766" s="96"/>
      <c r="AA766" s="96"/>
      <c r="AB766" s="96"/>
      <c r="AC766" s="96"/>
      <c r="AD766" s="96"/>
      <c r="AE766" s="96"/>
      <c r="AF766" s="96"/>
      <c r="AG766" s="96"/>
      <c r="AH766" s="96"/>
      <c r="AI766" s="96"/>
      <c r="AJ766" s="96"/>
      <c r="AK766" s="96"/>
      <c r="AL766" s="96"/>
      <c r="AM766" s="96"/>
      <c r="AN766" s="96"/>
      <c r="AO766" s="96"/>
      <c r="AP766" s="96"/>
      <c r="AQ766" s="96"/>
    </row>
    <row r="767" spans="1:43">
      <c r="A767" s="96"/>
      <c r="B767" s="96"/>
      <c r="C767" s="96"/>
      <c r="D767" s="96"/>
      <c r="E767" s="96"/>
      <c r="F767" s="96"/>
      <c r="G767" s="96"/>
      <c r="H767" s="96"/>
      <c r="I767" s="96"/>
      <c r="J767" s="96"/>
      <c r="K767" s="96"/>
      <c r="L767" s="96"/>
      <c r="M767" s="96"/>
      <c r="N767" s="96"/>
      <c r="O767" s="96"/>
      <c r="P767" s="96"/>
      <c r="Q767" s="96"/>
      <c r="R767" s="96"/>
      <c r="S767" s="96"/>
      <c r="T767" s="96"/>
      <c r="U767" s="96"/>
      <c r="V767" s="96"/>
      <c r="W767" s="96"/>
      <c r="X767" s="96"/>
      <c r="Y767" s="96"/>
      <c r="Z767" s="96"/>
      <c r="AA767" s="96"/>
      <c r="AB767" s="96"/>
      <c r="AC767" s="96"/>
      <c r="AD767" s="96"/>
      <c r="AE767" s="96"/>
      <c r="AF767" s="96"/>
      <c r="AG767" s="96"/>
      <c r="AH767" s="96"/>
      <c r="AI767" s="96"/>
      <c r="AJ767" s="96"/>
      <c r="AK767" s="96"/>
      <c r="AL767" s="96"/>
      <c r="AM767" s="96"/>
      <c r="AN767" s="96"/>
      <c r="AO767" s="96"/>
      <c r="AP767" s="96"/>
      <c r="AQ767" s="96"/>
    </row>
    <row r="768" spans="1:43">
      <c r="A768" s="96"/>
      <c r="B768" s="96"/>
      <c r="C768" s="96"/>
      <c r="D768" s="96"/>
      <c r="E768" s="96"/>
      <c r="F768" s="96"/>
      <c r="G768" s="96"/>
      <c r="H768" s="96"/>
      <c r="I768" s="96"/>
      <c r="J768" s="96"/>
      <c r="K768" s="96"/>
      <c r="L768" s="96"/>
      <c r="M768" s="96"/>
      <c r="N768" s="96"/>
      <c r="O768" s="96"/>
      <c r="P768" s="96"/>
      <c r="Q768" s="96"/>
      <c r="R768" s="96"/>
      <c r="S768" s="96"/>
      <c r="T768" s="96"/>
      <c r="U768" s="96"/>
      <c r="V768" s="96"/>
      <c r="W768" s="96"/>
      <c r="X768" s="96"/>
      <c r="Y768" s="96"/>
      <c r="Z768" s="96"/>
      <c r="AA768" s="96"/>
      <c r="AB768" s="96"/>
      <c r="AC768" s="96"/>
      <c r="AD768" s="96"/>
      <c r="AE768" s="96"/>
      <c r="AF768" s="96"/>
      <c r="AG768" s="96"/>
      <c r="AH768" s="96"/>
      <c r="AI768" s="96"/>
      <c r="AJ768" s="96"/>
      <c r="AK768" s="96"/>
      <c r="AL768" s="96"/>
      <c r="AM768" s="96"/>
      <c r="AN768" s="96"/>
      <c r="AO768" s="96"/>
      <c r="AP768" s="96"/>
      <c r="AQ768" s="96"/>
    </row>
    <row r="769" spans="1:43">
      <c r="A769" s="96"/>
      <c r="B769" s="96"/>
      <c r="C769" s="96"/>
      <c r="D769" s="96"/>
      <c r="E769" s="96"/>
      <c r="F769" s="96"/>
      <c r="G769" s="96"/>
      <c r="H769" s="96"/>
      <c r="I769" s="96"/>
      <c r="J769" s="96"/>
      <c r="K769" s="96"/>
      <c r="L769" s="96"/>
      <c r="M769" s="96"/>
      <c r="N769" s="96"/>
      <c r="O769" s="96"/>
      <c r="P769" s="96"/>
      <c r="Q769" s="96"/>
      <c r="R769" s="96"/>
      <c r="S769" s="96"/>
      <c r="T769" s="96"/>
      <c r="U769" s="96"/>
      <c r="V769" s="96"/>
      <c r="W769" s="96"/>
      <c r="X769" s="96"/>
      <c r="Y769" s="96"/>
      <c r="Z769" s="96"/>
      <c r="AA769" s="96"/>
      <c r="AB769" s="96"/>
      <c r="AC769" s="96"/>
      <c r="AD769" s="96"/>
      <c r="AE769" s="96"/>
      <c r="AF769" s="96"/>
      <c r="AG769" s="96"/>
      <c r="AH769" s="96"/>
      <c r="AI769" s="96"/>
      <c r="AJ769" s="96"/>
      <c r="AK769" s="96"/>
      <c r="AL769" s="96"/>
      <c r="AM769" s="96"/>
      <c r="AN769" s="96"/>
      <c r="AO769" s="96"/>
      <c r="AP769" s="96"/>
      <c r="AQ769" s="96"/>
    </row>
    <row r="770" spans="1:43">
      <c r="A770" s="96"/>
      <c r="B770" s="96"/>
      <c r="C770" s="96"/>
      <c r="D770" s="96"/>
      <c r="E770" s="96"/>
      <c r="F770" s="96"/>
      <c r="G770" s="96"/>
      <c r="H770" s="96"/>
      <c r="I770" s="96"/>
      <c r="J770" s="96"/>
      <c r="K770" s="96"/>
      <c r="L770" s="96"/>
      <c r="M770" s="96"/>
      <c r="N770" s="96"/>
      <c r="O770" s="96"/>
      <c r="P770" s="96"/>
      <c r="Q770" s="96"/>
      <c r="R770" s="96"/>
      <c r="S770" s="96"/>
      <c r="T770" s="96"/>
      <c r="U770" s="96"/>
      <c r="V770" s="96"/>
      <c r="W770" s="96"/>
      <c r="X770" s="96"/>
      <c r="Y770" s="96"/>
      <c r="Z770" s="96"/>
      <c r="AA770" s="96"/>
      <c r="AB770" s="96"/>
      <c r="AC770" s="96"/>
      <c r="AD770" s="96"/>
      <c r="AE770" s="96"/>
      <c r="AF770" s="96"/>
      <c r="AG770" s="96"/>
      <c r="AH770" s="96"/>
      <c r="AI770" s="96"/>
      <c r="AJ770" s="96"/>
      <c r="AK770" s="96"/>
      <c r="AL770" s="96"/>
      <c r="AM770" s="96"/>
      <c r="AN770" s="96"/>
      <c r="AO770" s="96"/>
      <c r="AP770" s="96"/>
      <c r="AQ770" s="96"/>
    </row>
    <row r="771" spans="1:43">
      <c r="A771" s="96"/>
      <c r="B771" s="96"/>
      <c r="C771" s="96"/>
      <c r="D771" s="96"/>
      <c r="E771" s="96"/>
      <c r="F771" s="96"/>
      <c r="G771" s="96"/>
      <c r="H771" s="96"/>
      <c r="I771" s="96"/>
      <c r="J771" s="96"/>
      <c r="K771" s="96"/>
      <c r="L771" s="96"/>
      <c r="M771" s="96"/>
      <c r="N771" s="96"/>
      <c r="O771" s="96"/>
      <c r="P771" s="96"/>
      <c r="Q771" s="96"/>
      <c r="R771" s="96"/>
      <c r="S771" s="96"/>
      <c r="T771" s="96"/>
      <c r="U771" s="96"/>
      <c r="V771" s="96"/>
      <c r="W771" s="96"/>
      <c r="X771" s="96"/>
      <c r="Y771" s="96"/>
      <c r="Z771" s="96"/>
      <c r="AA771" s="96"/>
      <c r="AB771" s="96"/>
      <c r="AC771" s="96"/>
      <c r="AD771" s="96"/>
      <c r="AE771" s="96"/>
      <c r="AF771" s="96"/>
      <c r="AG771" s="96"/>
      <c r="AH771" s="96"/>
      <c r="AI771" s="96"/>
      <c r="AJ771" s="96"/>
      <c r="AK771" s="96"/>
      <c r="AL771" s="96"/>
      <c r="AM771" s="96"/>
      <c r="AN771" s="96"/>
      <c r="AO771" s="96"/>
      <c r="AP771" s="96"/>
      <c r="AQ771" s="96"/>
    </row>
    <row r="772" spans="1:43">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c r="Z772" s="96"/>
      <c r="AA772" s="96"/>
      <c r="AB772" s="96"/>
      <c r="AC772" s="96"/>
      <c r="AD772" s="96"/>
      <c r="AE772" s="96"/>
      <c r="AF772" s="96"/>
      <c r="AG772" s="96"/>
      <c r="AH772" s="96"/>
      <c r="AI772" s="96"/>
      <c r="AJ772" s="96"/>
      <c r="AK772" s="96"/>
      <c r="AL772" s="96"/>
      <c r="AM772" s="96"/>
      <c r="AN772" s="96"/>
      <c r="AO772" s="96"/>
      <c r="AP772" s="96"/>
      <c r="AQ772" s="96"/>
    </row>
    <row r="773" spans="1:43">
      <c r="A773" s="96"/>
      <c r="B773" s="96"/>
      <c r="C773" s="96"/>
      <c r="D773" s="96"/>
      <c r="E773" s="96"/>
      <c r="F773" s="96"/>
      <c r="G773" s="96"/>
      <c r="H773" s="96"/>
      <c r="I773" s="96"/>
      <c r="J773" s="96"/>
      <c r="K773" s="96"/>
      <c r="L773" s="96"/>
      <c r="M773" s="96"/>
      <c r="N773" s="96"/>
      <c r="O773" s="96"/>
      <c r="P773" s="96"/>
      <c r="Q773" s="96"/>
      <c r="R773" s="96"/>
      <c r="S773" s="96"/>
      <c r="T773" s="96"/>
      <c r="U773" s="96"/>
      <c r="V773" s="96"/>
      <c r="W773" s="96"/>
      <c r="X773" s="96"/>
      <c r="Y773" s="96"/>
      <c r="Z773" s="96"/>
      <c r="AA773" s="96"/>
      <c r="AB773" s="96"/>
      <c r="AC773" s="96"/>
      <c r="AD773" s="96"/>
      <c r="AE773" s="96"/>
      <c r="AF773" s="96"/>
      <c r="AG773" s="96"/>
      <c r="AH773" s="96"/>
      <c r="AI773" s="96"/>
      <c r="AJ773" s="96"/>
      <c r="AK773" s="96"/>
      <c r="AL773" s="96"/>
      <c r="AM773" s="96"/>
      <c r="AN773" s="96"/>
      <c r="AO773" s="96"/>
      <c r="AP773" s="96"/>
      <c r="AQ773" s="96"/>
    </row>
    <row r="774" spans="1:43">
      <c r="A774" s="96"/>
      <c r="B774" s="96"/>
      <c r="C774" s="96"/>
      <c r="D774" s="96"/>
      <c r="E774" s="96"/>
      <c r="F774" s="96"/>
      <c r="G774" s="96"/>
      <c r="H774" s="96"/>
      <c r="I774" s="96"/>
      <c r="J774" s="96"/>
      <c r="K774" s="96"/>
      <c r="L774" s="96"/>
      <c r="M774" s="96"/>
      <c r="N774" s="96"/>
      <c r="O774" s="96"/>
      <c r="P774" s="96"/>
      <c r="Q774" s="96"/>
      <c r="R774" s="96"/>
      <c r="S774" s="96"/>
      <c r="T774" s="96"/>
      <c r="U774" s="96"/>
      <c r="V774" s="96"/>
      <c r="W774" s="96"/>
      <c r="X774" s="96"/>
      <c r="Y774" s="96"/>
      <c r="Z774" s="96"/>
      <c r="AA774" s="96"/>
      <c r="AB774" s="96"/>
      <c r="AC774" s="96"/>
      <c r="AD774" s="96"/>
      <c r="AE774" s="96"/>
      <c r="AF774" s="96"/>
      <c r="AG774" s="96"/>
      <c r="AH774" s="96"/>
      <c r="AI774" s="96"/>
      <c r="AJ774" s="96"/>
      <c r="AK774" s="96"/>
      <c r="AL774" s="96"/>
      <c r="AM774" s="96"/>
      <c r="AN774" s="96"/>
      <c r="AO774" s="96"/>
      <c r="AP774" s="96"/>
      <c r="AQ774" s="96"/>
    </row>
    <row r="775" spans="1:43">
      <c r="A775" s="96"/>
      <c r="B775" s="96"/>
      <c r="C775" s="96"/>
      <c r="D775" s="96"/>
      <c r="E775" s="96"/>
      <c r="F775" s="96"/>
      <c r="G775" s="96"/>
      <c r="H775" s="96"/>
      <c r="I775" s="96"/>
      <c r="J775" s="96"/>
      <c r="K775" s="96"/>
      <c r="L775" s="96"/>
      <c r="M775" s="96"/>
      <c r="N775" s="96"/>
      <c r="O775" s="96"/>
      <c r="P775" s="96"/>
      <c r="Q775" s="96"/>
      <c r="R775" s="96"/>
      <c r="S775" s="96"/>
      <c r="T775" s="96"/>
      <c r="U775" s="96"/>
      <c r="V775" s="96"/>
      <c r="W775" s="96"/>
      <c r="X775" s="96"/>
      <c r="Y775" s="96"/>
      <c r="Z775" s="96"/>
      <c r="AA775" s="96"/>
      <c r="AB775" s="96"/>
      <c r="AC775" s="96"/>
      <c r="AD775" s="96"/>
      <c r="AE775" s="96"/>
      <c r="AF775" s="96"/>
      <c r="AG775" s="96"/>
      <c r="AH775" s="96"/>
      <c r="AI775" s="96"/>
      <c r="AJ775" s="96"/>
      <c r="AK775" s="96"/>
      <c r="AL775" s="96"/>
      <c r="AM775" s="96"/>
      <c r="AN775" s="96"/>
      <c r="AO775" s="96"/>
      <c r="AP775" s="96"/>
      <c r="AQ775" s="96"/>
    </row>
    <row r="776" spans="1:43">
      <c r="A776" s="96"/>
      <c r="B776" s="96"/>
      <c r="C776" s="96"/>
      <c r="D776" s="96"/>
      <c r="E776" s="96"/>
      <c r="F776" s="96"/>
      <c r="G776" s="96"/>
      <c r="H776" s="96"/>
      <c r="I776" s="96"/>
      <c r="J776" s="96"/>
      <c r="K776" s="96"/>
      <c r="L776" s="96"/>
      <c r="M776" s="96"/>
      <c r="N776" s="96"/>
      <c r="O776" s="96"/>
      <c r="P776" s="96"/>
      <c r="Q776" s="96"/>
      <c r="R776" s="96"/>
      <c r="S776" s="96"/>
      <c r="T776" s="96"/>
      <c r="U776" s="96"/>
      <c r="V776" s="96"/>
      <c r="W776" s="96"/>
      <c r="X776" s="96"/>
      <c r="Y776" s="96"/>
      <c r="Z776" s="96"/>
      <c r="AA776" s="96"/>
      <c r="AB776" s="96"/>
      <c r="AC776" s="96"/>
      <c r="AD776" s="96"/>
      <c r="AE776" s="96"/>
      <c r="AF776" s="96"/>
      <c r="AG776" s="96"/>
      <c r="AH776" s="96"/>
      <c r="AI776" s="96"/>
      <c r="AJ776" s="96"/>
      <c r="AK776" s="96"/>
      <c r="AL776" s="96"/>
      <c r="AM776" s="96"/>
      <c r="AN776" s="96"/>
      <c r="AO776" s="96"/>
      <c r="AP776" s="96"/>
      <c r="AQ776" s="96"/>
    </row>
    <row r="777" spans="1:43">
      <c r="A777" s="96"/>
      <c r="B777" s="96"/>
      <c r="C777" s="96"/>
      <c r="D777" s="96"/>
      <c r="E777" s="96"/>
      <c r="F777" s="96"/>
      <c r="G777" s="96"/>
      <c r="H777" s="96"/>
      <c r="I777" s="96"/>
      <c r="J777" s="96"/>
      <c r="K777" s="96"/>
      <c r="L777" s="96"/>
      <c r="M777" s="96"/>
      <c r="N777" s="96"/>
      <c r="O777" s="96"/>
      <c r="P777" s="96"/>
      <c r="Q777" s="96"/>
      <c r="R777" s="96"/>
      <c r="S777" s="96"/>
      <c r="T777" s="96"/>
      <c r="U777" s="96"/>
      <c r="V777" s="96"/>
      <c r="W777" s="96"/>
      <c r="X777" s="96"/>
      <c r="Y777" s="96"/>
      <c r="Z777" s="96"/>
      <c r="AA777" s="96"/>
      <c r="AB777" s="96"/>
      <c r="AC777" s="96"/>
      <c r="AD777" s="96"/>
      <c r="AE777" s="96"/>
      <c r="AF777" s="96"/>
      <c r="AG777" s="96"/>
      <c r="AH777" s="96"/>
      <c r="AI777" s="96"/>
      <c r="AJ777" s="96"/>
      <c r="AK777" s="96"/>
      <c r="AL777" s="96"/>
      <c r="AM777" s="96"/>
      <c r="AN777" s="96"/>
      <c r="AO777" s="96"/>
      <c r="AP777" s="96"/>
      <c r="AQ777" s="96"/>
    </row>
    <row r="778" spans="1:43">
      <c r="A778" s="96"/>
      <c r="B778" s="96"/>
      <c r="C778" s="96"/>
      <c r="D778" s="96"/>
      <c r="E778" s="96"/>
      <c r="F778" s="96"/>
      <c r="G778" s="96"/>
      <c r="H778" s="96"/>
      <c r="I778" s="96"/>
      <c r="J778" s="96"/>
      <c r="K778" s="96"/>
      <c r="L778" s="96"/>
      <c r="M778" s="96"/>
      <c r="N778" s="96"/>
      <c r="O778" s="96"/>
      <c r="P778" s="96"/>
      <c r="Q778" s="96"/>
      <c r="R778" s="96"/>
      <c r="S778" s="96"/>
      <c r="T778" s="96"/>
      <c r="U778" s="96"/>
      <c r="V778" s="96"/>
      <c r="W778" s="96"/>
      <c r="X778" s="96"/>
      <c r="Y778" s="96"/>
      <c r="Z778" s="96"/>
      <c r="AA778" s="96"/>
      <c r="AB778" s="96"/>
      <c r="AC778" s="96"/>
      <c r="AD778" s="96"/>
      <c r="AE778" s="96"/>
      <c r="AF778" s="96"/>
      <c r="AG778" s="96"/>
      <c r="AH778" s="96"/>
      <c r="AI778" s="96"/>
      <c r="AJ778" s="96"/>
      <c r="AK778" s="96"/>
      <c r="AL778" s="96"/>
      <c r="AM778" s="96"/>
      <c r="AN778" s="96"/>
      <c r="AO778" s="96"/>
      <c r="AP778" s="96"/>
      <c r="AQ778" s="96"/>
    </row>
    <row r="779" spans="1:43">
      <c r="A779" s="96"/>
      <c r="B779" s="96"/>
      <c r="C779" s="96"/>
      <c r="D779" s="96"/>
      <c r="E779" s="96"/>
      <c r="F779" s="96"/>
      <c r="G779" s="96"/>
      <c r="H779" s="96"/>
      <c r="I779" s="96"/>
      <c r="J779" s="96"/>
      <c r="K779" s="96"/>
      <c r="L779" s="96"/>
      <c r="M779" s="96"/>
      <c r="N779" s="96"/>
      <c r="O779" s="96"/>
      <c r="P779" s="96"/>
      <c r="Q779" s="96"/>
      <c r="R779" s="96"/>
      <c r="S779" s="96"/>
      <c r="T779" s="96"/>
      <c r="U779" s="96"/>
      <c r="V779" s="96"/>
      <c r="W779" s="96"/>
      <c r="X779" s="96"/>
      <c r="Y779" s="96"/>
      <c r="Z779" s="96"/>
      <c r="AA779" s="96"/>
      <c r="AB779" s="96"/>
      <c r="AC779" s="96"/>
      <c r="AD779" s="96"/>
      <c r="AE779" s="96"/>
      <c r="AF779" s="96"/>
      <c r="AG779" s="96"/>
      <c r="AH779" s="96"/>
      <c r="AI779" s="96"/>
      <c r="AJ779" s="96"/>
      <c r="AK779" s="96"/>
      <c r="AL779" s="96"/>
      <c r="AM779" s="96"/>
      <c r="AN779" s="96"/>
      <c r="AO779" s="96"/>
      <c r="AP779" s="96"/>
      <c r="AQ779" s="96"/>
    </row>
    <row r="780" spans="1:43">
      <c r="A780" s="96"/>
      <c r="B780" s="96"/>
      <c r="C780" s="96"/>
      <c r="D780" s="96"/>
      <c r="E780" s="96"/>
      <c r="F780" s="96"/>
      <c r="G780" s="96"/>
      <c r="H780" s="96"/>
      <c r="I780" s="96"/>
      <c r="J780" s="96"/>
      <c r="K780" s="96"/>
      <c r="L780" s="96"/>
      <c r="M780" s="96"/>
      <c r="N780" s="96"/>
      <c r="O780" s="96"/>
      <c r="P780" s="96"/>
      <c r="Q780" s="96"/>
      <c r="R780" s="96"/>
      <c r="S780" s="96"/>
      <c r="T780" s="96"/>
      <c r="U780" s="96"/>
      <c r="V780" s="96"/>
      <c r="W780" s="96"/>
      <c r="X780" s="96"/>
      <c r="Y780" s="96"/>
      <c r="Z780" s="96"/>
      <c r="AA780" s="96"/>
      <c r="AB780" s="96"/>
      <c r="AC780" s="96"/>
      <c r="AD780" s="96"/>
      <c r="AE780" s="96"/>
      <c r="AF780" s="96"/>
      <c r="AG780" s="96"/>
      <c r="AH780" s="96"/>
      <c r="AI780" s="96"/>
      <c r="AJ780" s="96"/>
      <c r="AK780" s="96"/>
      <c r="AL780" s="96"/>
      <c r="AM780" s="96"/>
      <c r="AN780" s="96"/>
      <c r="AO780" s="96"/>
      <c r="AP780" s="96"/>
      <c r="AQ780" s="96"/>
    </row>
    <row r="781" spans="1:43">
      <c r="A781" s="96"/>
      <c r="B781" s="96"/>
      <c r="C781" s="96"/>
      <c r="D781" s="96"/>
      <c r="E781" s="96"/>
      <c r="F781" s="96"/>
      <c r="G781" s="96"/>
      <c r="H781" s="96"/>
      <c r="I781" s="96"/>
      <c r="J781" s="96"/>
      <c r="K781" s="96"/>
      <c r="L781" s="96"/>
      <c r="M781" s="96"/>
      <c r="N781" s="96"/>
      <c r="O781" s="96"/>
      <c r="P781" s="96"/>
      <c r="Q781" s="96"/>
      <c r="R781" s="96"/>
      <c r="S781" s="96"/>
      <c r="T781" s="96"/>
      <c r="U781" s="96"/>
      <c r="V781" s="96"/>
      <c r="W781" s="96"/>
      <c r="X781" s="96"/>
      <c r="Y781" s="96"/>
      <c r="Z781" s="96"/>
      <c r="AA781" s="96"/>
      <c r="AB781" s="96"/>
      <c r="AC781" s="96"/>
      <c r="AD781" s="96"/>
      <c r="AE781" s="96"/>
      <c r="AF781" s="96"/>
      <c r="AG781" s="96"/>
      <c r="AH781" s="96"/>
      <c r="AI781" s="96"/>
      <c r="AJ781" s="96"/>
      <c r="AK781" s="96"/>
      <c r="AL781" s="96"/>
      <c r="AM781" s="96"/>
      <c r="AN781" s="96"/>
      <c r="AO781" s="96"/>
      <c r="AP781" s="96"/>
      <c r="AQ781" s="96"/>
    </row>
    <row r="782" spans="1:43">
      <c r="A782" s="96"/>
      <c r="B782" s="96"/>
      <c r="C782" s="96"/>
      <c r="D782" s="96"/>
      <c r="E782" s="96"/>
      <c r="F782" s="96"/>
      <c r="G782" s="96"/>
      <c r="H782" s="96"/>
      <c r="I782" s="96"/>
      <c r="J782" s="96"/>
      <c r="K782" s="96"/>
      <c r="L782" s="96"/>
      <c r="M782" s="96"/>
      <c r="N782" s="96"/>
      <c r="O782" s="96"/>
      <c r="P782" s="96"/>
      <c r="Q782" s="96"/>
      <c r="R782" s="96"/>
      <c r="S782" s="96"/>
      <c r="T782" s="96"/>
      <c r="U782" s="96"/>
      <c r="V782" s="96"/>
      <c r="W782" s="96"/>
      <c r="X782" s="96"/>
      <c r="Y782" s="96"/>
      <c r="Z782" s="96"/>
      <c r="AA782" s="96"/>
      <c r="AB782" s="96"/>
      <c r="AC782" s="96"/>
      <c r="AD782" s="96"/>
      <c r="AE782" s="96"/>
      <c r="AF782" s="96"/>
      <c r="AG782" s="96"/>
      <c r="AH782" s="96"/>
      <c r="AI782" s="96"/>
      <c r="AJ782" s="96"/>
      <c r="AK782" s="96"/>
      <c r="AL782" s="96"/>
      <c r="AM782" s="96"/>
      <c r="AN782" s="96"/>
      <c r="AO782" s="96"/>
      <c r="AP782" s="96"/>
      <c r="AQ782" s="96"/>
    </row>
    <row r="783" spans="1:43">
      <c r="A783" s="96"/>
      <c r="B783" s="96"/>
      <c r="C783" s="96"/>
      <c r="D783" s="96"/>
      <c r="E783" s="96"/>
      <c r="F783" s="96"/>
      <c r="G783" s="96"/>
      <c r="H783" s="96"/>
      <c r="I783" s="96"/>
      <c r="J783" s="96"/>
      <c r="K783" s="96"/>
      <c r="L783" s="96"/>
      <c r="M783" s="96"/>
      <c r="N783" s="96"/>
      <c r="O783" s="96"/>
      <c r="P783" s="96"/>
      <c r="Q783" s="96"/>
      <c r="R783" s="96"/>
      <c r="S783" s="96"/>
      <c r="T783" s="96"/>
      <c r="U783" s="96"/>
      <c r="V783" s="96"/>
      <c r="W783" s="96"/>
      <c r="X783" s="96"/>
      <c r="Y783" s="96"/>
      <c r="Z783" s="96"/>
      <c r="AA783" s="96"/>
      <c r="AB783" s="96"/>
      <c r="AC783" s="96"/>
      <c r="AD783" s="96"/>
      <c r="AE783" s="96"/>
      <c r="AF783" s="96"/>
      <c r="AG783" s="96"/>
      <c r="AH783" s="96"/>
      <c r="AI783" s="96"/>
      <c r="AJ783" s="96"/>
      <c r="AK783" s="96"/>
      <c r="AL783" s="96"/>
      <c r="AM783" s="96"/>
      <c r="AN783" s="96"/>
      <c r="AO783" s="96"/>
      <c r="AP783" s="96"/>
      <c r="AQ783" s="96"/>
    </row>
    <row r="784" spans="1:43">
      <c r="A784" s="96"/>
      <c r="B784" s="96"/>
      <c r="C784" s="96"/>
      <c r="D784" s="96"/>
      <c r="E784" s="96"/>
      <c r="F784" s="96"/>
      <c r="G784" s="96"/>
      <c r="H784" s="96"/>
      <c r="I784" s="96"/>
      <c r="J784" s="96"/>
      <c r="K784" s="96"/>
      <c r="L784" s="96"/>
      <c r="M784" s="96"/>
      <c r="N784" s="96"/>
      <c r="O784" s="96"/>
      <c r="P784" s="96"/>
      <c r="Q784" s="96"/>
      <c r="R784" s="96"/>
      <c r="S784" s="96"/>
      <c r="T784" s="96"/>
      <c r="U784" s="96"/>
      <c r="V784" s="96"/>
      <c r="W784" s="96"/>
      <c r="X784" s="96"/>
      <c r="Y784" s="96"/>
      <c r="Z784" s="96"/>
      <c r="AA784" s="96"/>
      <c r="AB784" s="96"/>
      <c r="AC784" s="96"/>
      <c r="AD784" s="96"/>
      <c r="AE784" s="96"/>
      <c r="AF784" s="96"/>
      <c r="AG784" s="96"/>
      <c r="AH784" s="96"/>
      <c r="AI784" s="96"/>
      <c r="AJ784" s="96"/>
      <c r="AK784" s="96"/>
      <c r="AL784" s="96"/>
      <c r="AM784" s="96"/>
      <c r="AN784" s="96"/>
      <c r="AO784" s="96"/>
      <c r="AP784" s="96"/>
      <c r="AQ784" s="96"/>
    </row>
    <row r="785" spans="1:43">
      <c r="A785" s="96"/>
      <c r="B785" s="96"/>
      <c r="C785" s="96"/>
      <c r="D785" s="96"/>
      <c r="E785" s="96"/>
      <c r="F785" s="96"/>
      <c r="G785" s="96"/>
      <c r="H785" s="96"/>
      <c r="I785" s="96"/>
      <c r="J785" s="96"/>
      <c r="K785" s="96"/>
      <c r="L785" s="96"/>
      <c r="M785" s="96"/>
      <c r="N785" s="96"/>
      <c r="O785" s="96"/>
      <c r="P785" s="96"/>
      <c r="Q785" s="96"/>
      <c r="R785" s="96"/>
      <c r="S785" s="96"/>
      <c r="T785" s="96"/>
      <c r="U785" s="96"/>
      <c r="V785" s="96"/>
      <c r="W785" s="96"/>
      <c r="X785" s="96"/>
      <c r="Y785" s="96"/>
      <c r="Z785" s="96"/>
      <c r="AA785" s="96"/>
      <c r="AB785" s="96"/>
      <c r="AC785" s="96"/>
      <c r="AD785" s="96"/>
      <c r="AE785" s="96"/>
      <c r="AF785" s="96"/>
      <c r="AG785" s="96"/>
      <c r="AH785" s="96"/>
      <c r="AI785" s="96"/>
      <c r="AJ785" s="96"/>
      <c r="AK785" s="96"/>
      <c r="AL785" s="96"/>
      <c r="AM785" s="96"/>
      <c r="AN785" s="96"/>
      <c r="AO785" s="96"/>
      <c r="AP785" s="96"/>
      <c r="AQ785" s="96"/>
    </row>
    <row r="786" spans="1:43">
      <c r="A786" s="96"/>
      <c r="B786" s="96"/>
      <c r="C786" s="96"/>
      <c r="D786" s="96"/>
      <c r="E786" s="96"/>
      <c r="F786" s="96"/>
      <c r="G786" s="96"/>
      <c r="H786" s="96"/>
      <c r="I786" s="96"/>
      <c r="J786" s="96"/>
      <c r="K786" s="96"/>
      <c r="L786" s="96"/>
      <c r="M786" s="96"/>
      <c r="N786" s="96"/>
      <c r="O786" s="96"/>
      <c r="P786" s="96"/>
      <c r="Q786" s="96"/>
      <c r="R786" s="96"/>
      <c r="S786" s="96"/>
      <c r="T786" s="96"/>
      <c r="U786" s="96"/>
      <c r="V786" s="96"/>
      <c r="W786" s="96"/>
      <c r="X786" s="96"/>
      <c r="Y786" s="96"/>
      <c r="Z786" s="96"/>
      <c r="AA786" s="96"/>
      <c r="AB786" s="96"/>
      <c r="AC786" s="96"/>
      <c r="AD786" s="96"/>
      <c r="AE786" s="96"/>
      <c r="AF786" s="96"/>
      <c r="AG786" s="96"/>
      <c r="AH786" s="96"/>
      <c r="AI786" s="96"/>
      <c r="AJ786" s="96"/>
      <c r="AK786" s="96"/>
      <c r="AL786" s="96"/>
      <c r="AM786" s="96"/>
      <c r="AN786" s="96"/>
      <c r="AO786" s="96"/>
      <c r="AP786" s="96"/>
      <c r="AQ786" s="96"/>
    </row>
    <row r="787" spans="1:43">
      <c r="A787" s="96"/>
      <c r="B787" s="96"/>
      <c r="C787" s="96"/>
      <c r="D787" s="96"/>
      <c r="E787" s="96"/>
      <c r="F787" s="96"/>
      <c r="G787" s="96"/>
      <c r="H787" s="96"/>
      <c r="I787" s="96"/>
      <c r="J787" s="96"/>
      <c r="K787" s="96"/>
      <c r="L787" s="96"/>
      <c r="M787" s="96"/>
      <c r="N787" s="96"/>
      <c r="O787" s="96"/>
      <c r="P787" s="96"/>
      <c r="Q787" s="96"/>
      <c r="R787" s="96"/>
      <c r="S787" s="96"/>
      <c r="T787" s="96"/>
      <c r="U787" s="96"/>
      <c r="V787" s="96"/>
      <c r="W787" s="96"/>
      <c r="X787" s="96"/>
      <c r="Y787" s="96"/>
      <c r="Z787" s="96"/>
      <c r="AA787" s="96"/>
      <c r="AB787" s="96"/>
      <c r="AC787" s="96"/>
      <c r="AD787" s="96"/>
      <c r="AE787" s="96"/>
      <c r="AF787" s="96"/>
      <c r="AG787" s="96"/>
      <c r="AH787" s="96"/>
      <c r="AI787" s="96"/>
      <c r="AJ787" s="96"/>
      <c r="AK787" s="96"/>
      <c r="AL787" s="96"/>
      <c r="AM787" s="96"/>
      <c r="AN787" s="96"/>
      <c r="AO787" s="96"/>
      <c r="AP787" s="96"/>
      <c r="AQ787" s="96"/>
    </row>
    <row r="788" spans="1:43">
      <c r="A788" s="96"/>
      <c r="B788" s="96"/>
      <c r="C788" s="96"/>
      <c r="D788" s="96"/>
      <c r="E788" s="96"/>
      <c r="F788" s="96"/>
      <c r="G788" s="96"/>
      <c r="H788" s="96"/>
      <c r="I788" s="96"/>
      <c r="J788" s="96"/>
      <c r="K788" s="96"/>
      <c r="L788" s="96"/>
      <c r="M788" s="96"/>
      <c r="N788" s="96"/>
      <c r="O788" s="96"/>
      <c r="P788" s="96"/>
      <c r="Q788" s="96"/>
      <c r="R788" s="96"/>
      <c r="S788" s="96"/>
      <c r="T788" s="96"/>
      <c r="U788" s="96"/>
      <c r="V788" s="96"/>
      <c r="W788" s="96"/>
      <c r="X788" s="96"/>
      <c r="Y788" s="96"/>
      <c r="Z788" s="96"/>
      <c r="AA788" s="96"/>
      <c r="AB788" s="96"/>
      <c r="AC788" s="96"/>
      <c r="AD788" s="96"/>
      <c r="AE788" s="96"/>
      <c r="AF788" s="96"/>
      <c r="AG788" s="96"/>
      <c r="AH788" s="96"/>
      <c r="AI788" s="96"/>
      <c r="AJ788" s="96"/>
      <c r="AK788" s="96"/>
      <c r="AL788" s="96"/>
      <c r="AM788" s="96"/>
      <c r="AN788" s="96"/>
      <c r="AO788" s="96"/>
      <c r="AP788" s="96"/>
      <c r="AQ788" s="96"/>
    </row>
    <row r="789" spans="1:43">
      <c r="A789" s="96"/>
      <c r="B789" s="96"/>
      <c r="C789" s="96"/>
      <c r="D789" s="96"/>
      <c r="E789" s="96"/>
      <c r="F789" s="96"/>
      <c r="G789" s="96"/>
      <c r="H789" s="96"/>
      <c r="I789" s="96"/>
      <c r="J789" s="96"/>
      <c r="K789" s="96"/>
      <c r="L789" s="96"/>
      <c r="M789" s="96"/>
      <c r="N789" s="96"/>
      <c r="O789" s="96"/>
      <c r="P789" s="96"/>
      <c r="Q789" s="96"/>
      <c r="R789" s="96"/>
      <c r="S789" s="96"/>
      <c r="T789" s="96"/>
      <c r="U789" s="96"/>
      <c r="V789" s="96"/>
      <c r="W789" s="96"/>
      <c r="X789" s="96"/>
      <c r="Y789" s="96"/>
      <c r="Z789" s="96"/>
      <c r="AA789" s="96"/>
      <c r="AB789" s="96"/>
      <c r="AC789" s="96"/>
      <c r="AD789" s="96"/>
      <c r="AE789" s="96"/>
      <c r="AF789" s="96"/>
      <c r="AG789" s="96"/>
      <c r="AH789" s="96"/>
      <c r="AI789" s="96"/>
      <c r="AJ789" s="96"/>
      <c r="AK789" s="96"/>
      <c r="AL789" s="96"/>
      <c r="AM789" s="96"/>
      <c r="AN789" s="96"/>
      <c r="AO789" s="96"/>
      <c r="AP789" s="96"/>
      <c r="AQ789" s="96"/>
    </row>
    <row r="790" spans="1:43">
      <c r="A790" s="96"/>
      <c r="B790" s="96"/>
      <c r="C790" s="96"/>
      <c r="D790" s="96"/>
      <c r="E790" s="96"/>
      <c r="F790" s="96"/>
      <c r="G790" s="96"/>
      <c r="H790" s="96"/>
      <c r="I790" s="96"/>
      <c r="J790" s="96"/>
      <c r="K790" s="96"/>
      <c r="L790" s="96"/>
      <c r="M790" s="96"/>
      <c r="N790" s="96"/>
      <c r="O790" s="96"/>
      <c r="P790" s="96"/>
      <c r="Q790" s="96"/>
      <c r="R790" s="96"/>
      <c r="S790" s="96"/>
      <c r="T790" s="96"/>
      <c r="U790" s="96"/>
      <c r="V790" s="96"/>
      <c r="W790" s="96"/>
      <c r="X790" s="96"/>
      <c r="Y790" s="96"/>
      <c r="Z790" s="96"/>
      <c r="AA790" s="96"/>
      <c r="AB790" s="96"/>
      <c r="AC790" s="96"/>
      <c r="AD790" s="96"/>
      <c r="AE790" s="96"/>
      <c r="AF790" s="96"/>
      <c r="AG790" s="96"/>
      <c r="AH790" s="96"/>
      <c r="AI790" s="96"/>
      <c r="AJ790" s="96"/>
      <c r="AK790" s="96"/>
      <c r="AL790" s="96"/>
      <c r="AM790" s="96"/>
      <c r="AN790" s="96"/>
      <c r="AO790" s="96"/>
      <c r="AP790" s="96"/>
      <c r="AQ790" s="96"/>
    </row>
    <row r="791" spans="1:43">
      <c r="A791" s="96"/>
      <c r="B791" s="96"/>
      <c r="C791" s="96"/>
      <c r="D791" s="96"/>
      <c r="E791" s="96"/>
      <c r="F791" s="96"/>
      <c r="G791" s="96"/>
      <c r="H791" s="96"/>
      <c r="I791" s="96"/>
      <c r="J791" s="96"/>
      <c r="K791" s="96"/>
      <c r="L791" s="96"/>
      <c r="M791" s="96"/>
      <c r="N791" s="96"/>
      <c r="O791" s="96"/>
      <c r="P791" s="96"/>
      <c r="Q791" s="96"/>
      <c r="R791" s="96"/>
      <c r="S791" s="96"/>
      <c r="T791" s="96"/>
      <c r="U791" s="96"/>
      <c r="V791" s="96"/>
      <c r="W791" s="96"/>
      <c r="X791" s="96"/>
      <c r="Y791" s="96"/>
      <c r="Z791" s="96"/>
      <c r="AA791" s="96"/>
      <c r="AB791" s="96"/>
      <c r="AC791" s="96"/>
      <c r="AD791" s="96"/>
      <c r="AE791" s="96"/>
      <c r="AF791" s="96"/>
      <c r="AG791" s="96"/>
      <c r="AH791" s="96"/>
      <c r="AI791" s="96"/>
      <c r="AJ791" s="96"/>
      <c r="AK791" s="96"/>
      <c r="AL791" s="96"/>
      <c r="AM791" s="96"/>
      <c r="AN791" s="96"/>
      <c r="AO791" s="96"/>
      <c r="AP791" s="96"/>
      <c r="AQ791" s="96"/>
    </row>
    <row r="792" spans="1:43">
      <c r="A792" s="96"/>
      <c r="B792" s="96"/>
      <c r="C792" s="96"/>
      <c r="D792" s="96"/>
      <c r="E792" s="96"/>
      <c r="F792" s="96"/>
      <c r="G792" s="96"/>
      <c r="H792" s="96"/>
      <c r="I792" s="96"/>
      <c r="J792" s="96"/>
      <c r="K792" s="96"/>
      <c r="L792" s="96"/>
      <c r="M792" s="96"/>
      <c r="N792" s="96"/>
      <c r="O792" s="96"/>
      <c r="P792" s="96"/>
      <c r="Q792" s="96"/>
      <c r="R792" s="96"/>
      <c r="S792" s="96"/>
      <c r="T792" s="96"/>
      <c r="U792" s="96"/>
      <c r="V792" s="96"/>
      <c r="W792" s="96"/>
      <c r="X792" s="96"/>
      <c r="Y792" s="96"/>
      <c r="Z792" s="96"/>
      <c r="AA792" s="96"/>
      <c r="AB792" s="96"/>
      <c r="AC792" s="96"/>
      <c r="AD792" s="96"/>
      <c r="AE792" s="96"/>
      <c r="AF792" s="96"/>
      <c r="AG792" s="96"/>
      <c r="AH792" s="96"/>
      <c r="AI792" s="96"/>
      <c r="AJ792" s="96"/>
      <c r="AK792" s="96"/>
      <c r="AL792" s="96"/>
      <c r="AM792" s="96"/>
      <c r="AN792" s="96"/>
      <c r="AO792" s="96"/>
      <c r="AP792" s="96"/>
      <c r="AQ792" s="96"/>
    </row>
    <row r="793" spans="1:43">
      <c r="A793" s="96"/>
      <c r="B793" s="96"/>
      <c r="C793" s="96"/>
      <c r="D793" s="96"/>
      <c r="E793" s="96"/>
      <c r="F793" s="96"/>
      <c r="G793" s="96"/>
      <c r="H793" s="96"/>
      <c r="I793" s="96"/>
      <c r="J793" s="96"/>
      <c r="K793" s="96"/>
      <c r="L793" s="96"/>
      <c r="M793" s="96"/>
      <c r="N793" s="96"/>
      <c r="O793" s="96"/>
      <c r="P793" s="96"/>
      <c r="Q793" s="96"/>
      <c r="R793" s="96"/>
      <c r="S793" s="96"/>
      <c r="T793" s="96"/>
      <c r="U793" s="96"/>
      <c r="V793" s="96"/>
      <c r="W793" s="96"/>
      <c r="X793" s="96"/>
      <c r="Y793" s="96"/>
      <c r="Z793" s="96"/>
      <c r="AA793" s="96"/>
      <c r="AB793" s="96"/>
      <c r="AC793" s="96"/>
      <c r="AD793" s="96"/>
      <c r="AE793" s="96"/>
      <c r="AF793" s="96"/>
      <c r="AG793" s="96"/>
      <c r="AH793" s="96"/>
      <c r="AI793" s="96"/>
      <c r="AJ793" s="96"/>
      <c r="AK793" s="96"/>
      <c r="AL793" s="96"/>
      <c r="AM793" s="96"/>
      <c r="AN793" s="96"/>
      <c r="AO793" s="96"/>
      <c r="AP793" s="96"/>
      <c r="AQ793" s="96"/>
    </row>
    <row r="794" spans="1:43">
      <c r="A794" s="96"/>
      <c r="B794" s="96"/>
      <c r="C794" s="96"/>
      <c r="D794" s="96"/>
      <c r="E794" s="96"/>
      <c r="F794" s="96"/>
      <c r="G794" s="96"/>
      <c r="H794" s="96"/>
      <c r="I794" s="96"/>
      <c r="J794" s="96"/>
      <c r="K794" s="96"/>
      <c r="L794" s="96"/>
      <c r="M794" s="96"/>
      <c r="N794" s="96"/>
      <c r="O794" s="96"/>
      <c r="P794" s="96"/>
      <c r="Q794" s="96"/>
      <c r="R794" s="96"/>
      <c r="S794" s="96"/>
      <c r="T794" s="96"/>
      <c r="U794" s="96"/>
      <c r="V794" s="96"/>
      <c r="W794" s="96"/>
      <c r="X794" s="96"/>
      <c r="Y794" s="96"/>
      <c r="Z794" s="96"/>
      <c r="AA794" s="96"/>
      <c r="AB794" s="96"/>
      <c r="AC794" s="96"/>
      <c r="AD794" s="96"/>
      <c r="AE794" s="96"/>
      <c r="AF794" s="96"/>
      <c r="AG794" s="96"/>
      <c r="AH794" s="96"/>
      <c r="AI794" s="96"/>
      <c r="AJ794" s="96"/>
      <c r="AK794" s="96"/>
      <c r="AL794" s="96"/>
      <c r="AM794" s="96"/>
      <c r="AN794" s="96"/>
      <c r="AO794" s="96"/>
      <c r="AP794" s="96"/>
      <c r="AQ794" s="96"/>
    </row>
    <row r="795" spans="1:43">
      <c r="A795" s="96"/>
      <c r="B795" s="96"/>
      <c r="C795" s="96"/>
      <c r="D795" s="96"/>
      <c r="E795" s="96"/>
      <c r="F795" s="96"/>
      <c r="G795" s="96"/>
      <c r="H795" s="96"/>
      <c r="I795" s="96"/>
      <c r="J795" s="96"/>
      <c r="K795" s="96"/>
      <c r="L795" s="96"/>
      <c r="M795" s="96"/>
      <c r="N795" s="96"/>
      <c r="O795" s="96"/>
      <c r="P795" s="96"/>
      <c r="Q795" s="96"/>
      <c r="R795" s="96"/>
      <c r="S795" s="96"/>
      <c r="T795" s="96"/>
      <c r="U795" s="96"/>
      <c r="V795" s="96"/>
      <c r="W795" s="96"/>
      <c r="X795" s="96"/>
      <c r="Y795" s="96"/>
      <c r="Z795" s="96"/>
      <c r="AA795" s="96"/>
      <c r="AB795" s="96"/>
      <c r="AC795" s="96"/>
      <c r="AD795" s="96"/>
      <c r="AE795" s="96"/>
      <c r="AF795" s="96"/>
      <c r="AG795" s="96"/>
      <c r="AH795" s="96"/>
      <c r="AI795" s="96"/>
      <c r="AJ795" s="96"/>
      <c r="AK795" s="96"/>
      <c r="AL795" s="96"/>
      <c r="AM795" s="96"/>
      <c r="AN795" s="96"/>
      <c r="AO795" s="96"/>
      <c r="AP795" s="96"/>
      <c r="AQ795" s="96"/>
    </row>
    <row r="796" spans="1:43">
      <c r="A796" s="96"/>
      <c r="B796" s="96"/>
      <c r="C796" s="96"/>
      <c r="D796" s="96"/>
      <c r="E796" s="96"/>
      <c r="F796" s="96"/>
      <c r="G796" s="96"/>
      <c r="H796" s="96"/>
      <c r="I796" s="96"/>
      <c r="J796" s="96"/>
      <c r="K796" s="96"/>
      <c r="L796" s="96"/>
      <c r="M796" s="96"/>
      <c r="N796" s="96"/>
      <c r="O796" s="96"/>
      <c r="P796" s="96"/>
      <c r="Q796" s="96"/>
      <c r="R796" s="96"/>
      <c r="S796" s="96"/>
      <c r="T796" s="96"/>
      <c r="U796" s="96"/>
      <c r="V796" s="96"/>
      <c r="W796" s="96"/>
      <c r="X796" s="96"/>
      <c r="Y796" s="96"/>
      <c r="Z796" s="96"/>
      <c r="AA796" s="96"/>
      <c r="AB796" s="96"/>
      <c r="AC796" s="96"/>
      <c r="AD796" s="96"/>
      <c r="AE796" s="96"/>
      <c r="AF796" s="96"/>
      <c r="AG796" s="96"/>
      <c r="AH796" s="96"/>
      <c r="AI796" s="96"/>
      <c r="AJ796" s="96"/>
      <c r="AK796" s="96"/>
      <c r="AL796" s="96"/>
      <c r="AM796" s="96"/>
      <c r="AN796" s="96"/>
      <c r="AO796" s="96"/>
      <c r="AP796" s="96"/>
      <c r="AQ796" s="96"/>
    </row>
    <row r="797" spans="1:43">
      <c r="A797" s="96"/>
      <c r="B797" s="96"/>
      <c r="C797" s="96"/>
      <c r="D797" s="96"/>
      <c r="E797" s="96"/>
      <c r="F797" s="96"/>
      <c r="G797" s="96"/>
      <c r="H797" s="96"/>
      <c r="I797" s="96"/>
      <c r="J797" s="96"/>
      <c r="K797" s="96"/>
      <c r="L797" s="96"/>
      <c r="M797" s="96"/>
      <c r="N797" s="96"/>
      <c r="O797" s="96"/>
      <c r="P797" s="96"/>
      <c r="Q797" s="96"/>
      <c r="R797" s="96"/>
      <c r="S797" s="96"/>
      <c r="T797" s="96"/>
      <c r="U797" s="96"/>
      <c r="V797" s="96"/>
      <c r="W797" s="96"/>
      <c r="X797" s="96"/>
      <c r="Y797" s="96"/>
      <c r="Z797" s="96"/>
      <c r="AA797" s="96"/>
      <c r="AB797" s="96"/>
      <c r="AC797" s="96"/>
      <c r="AD797" s="96"/>
      <c r="AE797" s="96"/>
      <c r="AF797" s="96"/>
      <c r="AG797" s="96"/>
      <c r="AH797" s="96"/>
      <c r="AI797" s="96"/>
      <c r="AJ797" s="96"/>
      <c r="AK797" s="96"/>
      <c r="AL797" s="96"/>
      <c r="AM797" s="96"/>
      <c r="AN797" s="96"/>
      <c r="AO797" s="96"/>
      <c r="AP797" s="96"/>
      <c r="AQ797" s="96"/>
    </row>
    <row r="798" spans="1:43">
      <c r="A798" s="96"/>
      <c r="B798" s="96"/>
      <c r="C798" s="96"/>
      <c r="D798" s="96"/>
      <c r="E798" s="96"/>
      <c r="F798" s="96"/>
      <c r="G798" s="96"/>
      <c r="H798" s="96"/>
      <c r="I798" s="96"/>
      <c r="J798" s="96"/>
      <c r="K798" s="96"/>
      <c r="L798" s="96"/>
      <c r="M798" s="96"/>
      <c r="N798" s="96"/>
      <c r="O798" s="96"/>
      <c r="P798" s="96"/>
      <c r="Q798" s="96"/>
      <c r="R798" s="96"/>
      <c r="S798" s="96"/>
      <c r="T798" s="96"/>
      <c r="U798" s="96"/>
      <c r="V798" s="96"/>
      <c r="W798" s="96"/>
      <c r="X798" s="96"/>
      <c r="Y798" s="96"/>
      <c r="Z798" s="96"/>
      <c r="AA798" s="96"/>
      <c r="AB798" s="96"/>
      <c r="AC798" s="96"/>
      <c r="AD798" s="96"/>
      <c r="AE798" s="96"/>
      <c r="AF798" s="96"/>
      <c r="AG798" s="96"/>
      <c r="AH798" s="96"/>
      <c r="AI798" s="96"/>
      <c r="AJ798" s="96"/>
      <c r="AK798" s="96"/>
      <c r="AL798" s="96"/>
      <c r="AM798" s="96"/>
      <c r="AN798" s="96"/>
      <c r="AO798" s="96"/>
      <c r="AP798" s="96"/>
      <c r="AQ798" s="96"/>
    </row>
    <row r="799" spans="1:43">
      <c r="A799" s="96"/>
      <c r="B799" s="96"/>
      <c r="C799" s="96"/>
      <c r="D799" s="96"/>
      <c r="E799" s="96"/>
      <c r="F799" s="96"/>
      <c r="G799" s="96"/>
      <c r="H799" s="96"/>
      <c r="I799" s="96"/>
      <c r="J799" s="96"/>
      <c r="K799" s="96"/>
      <c r="L799" s="96"/>
      <c r="M799" s="96"/>
      <c r="N799" s="96"/>
      <c r="O799" s="96"/>
      <c r="P799" s="96"/>
      <c r="Q799" s="96"/>
      <c r="R799" s="96"/>
      <c r="S799" s="96"/>
      <c r="T799" s="96"/>
      <c r="U799" s="96"/>
      <c r="V799" s="96"/>
      <c r="W799" s="96"/>
      <c r="X799" s="96"/>
      <c r="Y799" s="96"/>
      <c r="Z799" s="96"/>
      <c r="AA799" s="96"/>
      <c r="AB799" s="96"/>
      <c r="AC799" s="96"/>
      <c r="AD799" s="96"/>
      <c r="AE799" s="96"/>
      <c r="AF799" s="96"/>
      <c r="AG799" s="96"/>
      <c r="AH799" s="96"/>
      <c r="AI799" s="96"/>
      <c r="AJ799" s="96"/>
      <c r="AK799" s="96"/>
      <c r="AL799" s="96"/>
      <c r="AM799" s="96"/>
      <c r="AN799" s="96"/>
      <c r="AO799" s="96"/>
      <c r="AP799" s="96"/>
      <c r="AQ799" s="96"/>
    </row>
    <row r="800" spans="1:43">
      <c r="A800" s="96"/>
      <c r="B800" s="96"/>
      <c r="C800" s="96"/>
      <c r="D800" s="96"/>
      <c r="E800" s="96"/>
      <c r="F800" s="96"/>
      <c r="G800" s="96"/>
      <c r="H800" s="96"/>
      <c r="I800" s="96"/>
      <c r="J800" s="96"/>
      <c r="K800" s="96"/>
      <c r="L800" s="96"/>
      <c r="M800" s="96"/>
      <c r="N800" s="96"/>
      <c r="O800" s="96"/>
      <c r="P800" s="96"/>
      <c r="Q800" s="96"/>
      <c r="R800" s="96"/>
      <c r="S800" s="96"/>
      <c r="T800" s="96"/>
      <c r="U800" s="96"/>
      <c r="V800" s="96"/>
      <c r="W800" s="96"/>
      <c r="X800" s="96"/>
      <c r="Y800" s="96"/>
      <c r="Z800" s="96"/>
      <c r="AA800" s="96"/>
      <c r="AB800" s="96"/>
      <c r="AC800" s="96"/>
      <c r="AD800" s="96"/>
      <c r="AE800" s="96"/>
      <c r="AF800" s="96"/>
      <c r="AG800" s="96"/>
      <c r="AH800" s="96"/>
      <c r="AI800" s="96"/>
      <c r="AJ800" s="96"/>
      <c r="AK800" s="96"/>
      <c r="AL800" s="96"/>
      <c r="AM800" s="96"/>
      <c r="AN800" s="96"/>
      <c r="AO800" s="96"/>
      <c r="AP800" s="96"/>
      <c r="AQ800" s="96"/>
    </row>
    <row r="801" spans="1:43">
      <c r="A801" s="96"/>
      <c r="B801" s="96"/>
      <c r="C801" s="96"/>
      <c r="D801" s="96"/>
      <c r="E801" s="96"/>
      <c r="F801" s="96"/>
      <c r="G801" s="96"/>
      <c r="H801" s="96"/>
      <c r="I801" s="96"/>
      <c r="J801" s="96"/>
      <c r="K801" s="96"/>
      <c r="L801" s="96"/>
      <c r="M801" s="96"/>
      <c r="N801" s="96"/>
      <c r="O801" s="96"/>
      <c r="P801" s="96"/>
      <c r="Q801" s="96"/>
      <c r="R801" s="96"/>
      <c r="S801" s="96"/>
      <c r="T801" s="96"/>
      <c r="U801" s="96"/>
      <c r="V801" s="96"/>
      <c r="W801" s="96"/>
      <c r="X801" s="96"/>
      <c r="Y801" s="96"/>
      <c r="Z801" s="96"/>
      <c r="AA801" s="96"/>
      <c r="AB801" s="96"/>
      <c r="AC801" s="96"/>
      <c r="AD801" s="96"/>
      <c r="AE801" s="96"/>
      <c r="AF801" s="96"/>
      <c r="AG801" s="96"/>
      <c r="AH801" s="96"/>
      <c r="AI801" s="96"/>
      <c r="AJ801" s="96"/>
      <c r="AK801" s="96"/>
      <c r="AL801" s="96"/>
      <c r="AM801" s="96"/>
      <c r="AN801" s="96"/>
      <c r="AO801" s="96"/>
      <c r="AP801" s="96"/>
      <c r="AQ801" s="96"/>
    </row>
    <row r="802" spans="1:43">
      <c r="A802" s="96"/>
      <c r="B802" s="96"/>
      <c r="C802" s="96"/>
      <c r="D802" s="96"/>
      <c r="E802" s="96"/>
      <c r="F802" s="96"/>
      <c r="G802" s="96"/>
      <c r="H802" s="96"/>
      <c r="I802" s="96"/>
      <c r="J802" s="96"/>
      <c r="K802" s="96"/>
      <c r="L802" s="96"/>
      <c r="M802" s="96"/>
      <c r="N802" s="96"/>
      <c r="O802" s="96"/>
      <c r="P802" s="96"/>
      <c r="Q802" s="96"/>
      <c r="R802" s="96"/>
      <c r="S802" s="96"/>
      <c r="T802" s="96"/>
      <c r="U802" s="96"/>
      <c r="V802" s="96"/>
      <c r="W802" s="96"/>
      <c r="X802" s="96"/>
      <c r="Y802" s="96"/>
      <c r="Z802" s="96"/>
      <c r="AA802" s="96"/>
      <c r="AB802" s="96"/>
      <c r="AC802" s="96"/>
      <c r="AD802" s="96"/>
      <c r="AE802" s="96"/>
      <c r="AF802" s="96"/>
      <c r="AG802" s="96"/>
      <c r="AH802" s="96"/>
      <c r="AI802" s="96"/>
      <c r="AJ802" s="96"/>
      <c r="AK802" s="96"/>
      <c r="AL802" s="96"/>
      <c r="AM802" s="96"/>
      <c r="AN802" s="96"/>
      <c r="AO802" s="96"/>
      <c r="AP802" s="96"/>
      <c r="AQ802" s="96"/>
    </row>
    <row r="803" spans="1:43">
      <c r="A803" s="96"/>
      <c r="B803" s="96"/>
      <c r="C803" s="96"/>
      <c r="D803" s="96"/>
      <c r="E803" s="96"/>
      <c r="F803" s="96"/>
      <c r="G803" s="96"/>
      <c r="H803" s="96"/>
      <c r="I803" s="96"/>
      <c r="J803" s="96"/>
      <c r="K803" s="96"/>
      <c r="L803" s="96"/>
      <c r="M803" s="96"/>
      <c r="N803" s="96"/>
      <c r="O803" s="96"/>
      <c r="P803" s="96"/>
      <c r="Q803" s="96"/>
      <c r="R803" s="96"/>
      <c r="S803" s="96"/>
      <c r="T803" s="96"/>
      <c r="U803" s="96"/>
      <c r="V803" s="96"/>
      <c r="W803" s="96"/>
      <c r="X803" s="96"/>
      <c r="Y803" s="96"/>
      <c r="Z803" s="96"/>
      <c r="AA803" s="96"/>
      <c r="AB803" s="96"/>
      <c r="AC803" s="96"/>
      <c r="AD803" s="96"/>
      <c r="AE803" s="96"/>
      <c r="AF803" s="96"/>
      <c r="AG803" s="96"/>
      <c r="AH803" s="96"/>
      <c r="AI803" s="96"/>
      <c r="AJ803" s="96"/>
      <c r="AK803" s="96"/>
      <c r="AL803" s="96"/>
      <c r="AM803" s="96"/>
      <c r="AN803" s="96"/>
      <c r="AO803" s="96"/>
      <c r="AP803" s="96"/>
      <c r="AQ803" s="96"/>
    </row>
    <row r="804" spans="1:43">
      <c r="A804" s="96"/>
      <c r="B804" s="96"/>
      <c r="C804" s="96"/>
      <c r="D804" s="96"/>
      <c r="E804" s="96"/>
      <c r="F804" s="96"/>
      <c r="G804" s="96"/>
      <c r="H804" s="96"/>
      <c r="I804" s="96"/>
      <c r="J804" s="96"/>
      <c r="K804" s="96"/>
      <c r="L804" s="96"/>
      <c r="M804" s="96"/>
      <c r="N804" s="96"/>
      <c r="O804" s="96"/>
      <c r="P804" s="96"/>
      <c r="Q804" s="96"/>
      <c r="R804" s="96"/>
      <c r="S804" s="96"/>
      <c r="T804" s="96"/>
      <c r="U804" s="96"/>
      <c r="V804" s="96"/>
      <c r="W804" s="96"/>
      <c r="X804" s="96"/>
      <c r="Y804" s="96"/>
      <c r="Z804" s="96"/>
      <c r="AA804" s="96"/>
      <c r="AB804" s="96"/>
      <c r="AC804" s="96"/>
      <c r="AD804" s="96"/>
      <c r="AE804" s="96"/>
      <c r="AF804" s="96"/>
      <c r="AG804" s="96"/>
      <c r="AH804" s="96"/>
      <c r="AI804" s="96"/>
      <c r="AJ804" s="96"/>
      <c r="AK804" s="96"/>
      <c r="AL804" s="96"/>
      <c r="AM804" s="96"/>
      <c r="AN804" s="96"/>
      <c r="AO804" s="96"/>
      <c r="AP804" s="96"/>
      <c r="AQ804" s="96"/>
    </row>
    <row r="805" spans="1:43">
      <c r="A805" s="96"/>
      <c r="B805" s="96"/>
      <c r="C805" s="96"/>
      <c r="D805" s="96"/>
      <c r="E805" s="96"/>
      <c r="F805" s="96"/>
      <c r="G805" s="96"/>
      <c r="H805" s="96"/>
      <c r="I805" s="96"/>
      <c r="J805" s="96"/>
      <c r="K805" s="96"/>
      <c r="L805" s="96"/>
      <c r="M805" s="96"/>
      <c r="N805" s="96"/>
      <c r="O805" s="96"/>
      <c r="P805" s="96"/>
      <c r="Q805" s="96"/>
      <c r="R805" s="96"/>
      <c r="S805" s="96"/>
      <c r="T805" s="96"/>
      <c r="U805" s="96"/>
      <c r="V805" s="96"/>
      <c r="W805" s="96"/>
      <c r="X805" s="96"/>
      <c r="Y805" s="96"/>
      <c r="Z805" s="96"/>
      <c r="AA805" s="96"/>
      <c r="AB805" s="96"/>
      <c r="AC805" s="96"/>
      <c r="AD805" s="96"/>
      <c r="AE805" s="96"/>
      <c r="AF805" s="96"/>
      <c r="AG805" s="96"/>
      <c r="AH805" s="96"/>
      <c r="AI805" s="96"/>
      <c r="AJ805" s="96"/>
      <c r="AK805" s="96"/>
      <c r="AL805" s="96"/>
      <c r="AM805" s="96"/>
      <c r="AN805" s="96"/>
      <c r="AO805" s="96"/>
      <c r="AP805" s="96"/>
      <c r="AQ805" s="96"/>
    </row>
    <row r="806" spans="1:43">
      <c r="A806" s="96"/>
      <c r="B806" s="96"/>
      <c r="C806" s="96"/>
      <c r="D806" s="96"/>
      <c r="E806" s="96"/>
      <c r="F806" s="96"/>
      <c r="G806" s="96"/>
      <c r="H806" s="96"/>
      <c r="I806" s="96"/>
      <c r="J806" s="96"/>
      <c r="K806" s="96"/>
      <c r="L806" s="96"/>
      <c r="M806" s="96"/>
      <c r="N806" s="96"/>
      <c r="O806" s="96"/>
      <c r="P806" s="96"/>
      <c r="Q806" s="96"/>
      <c r="R806" s="96"/>
      <c r="S806" s="96"/>
      <c r="T806" s="96"/>
      <c r="U806" s="96"/>
      <c r="V806" s="96"/>
      <c r="W806" s="96"/>
      <c r="X806" s="96"/>
      <c r="Y806" s="96"/>
      <c r="Z806" s="96"/>
      <c r="AA806" s="96"/>
      <c r="AB806" s="96"/>
      <c r="AC806" s="96"/>
      <c r="AD806" s="96"/>
      <c r="AE806" s="96"/>
      <c r="AF806" s="96"/>
      <c r="AG806" s="96"/>
      <c r="AH806" s="96"/>
      <c r="AI806" s="96"/>
      <c r="AJ806" s="96"/>
      <c r="AK806" s="96"/>
      <c r="AL806" s="96"/>
      <c r="AM806" s="96"/>
      <c r="AN806" s="96"/>
      <c r="AO806" s="96"/>
      <c r="AP806" s="96"/>
      <c r="AQ806" s="96"/>
    </row>
    <row r="807" spans="1:43">
      <c r="A807" s="96"/>
      <c r="B807" s="96"/>
      <c r="C807" s="96"/>
      <c r="D807" s="96"/>
      <c r="E807" s="96"/>
      <c r="F807" s="96"/>
      <c r="G807" s="96"/>
      <c r="H807" s="96"/>
      <c r="I807" s="96"/>
      <c r="J807" s="96"/>
      <c r="K807" s="96"/>
      <c r="L807" s="96"/>
      <c r="M807" s="96"/>
      <c r="N807" s="96"/>
      <c r="O807" s="96"/>
      <c r="P807" s="96"/>
      <c r="Q807" s="96"/>
      <c r="R807" s="96"/>
      <c r="S807" s="96"/>
      <c r="T807" s="96"/>
      <c r="U807" s="96"/>
      <c r="V807" s="96"/>
      <c r="W807" s="96"/>
      <c r="X807" s="96"/>
      <c r="Y807" s="96"/>
      <c r="Z807" s="96"/>
      <c r="AA807" s="96"/>
      <c r="AB807" s="96"/>
      <c r="AC807" s="96"/>
      <c r="AD807" s="96"/>
      <c r="AE807" s="96"/>
      <c r="AF807" s="96"/>
      <c r="AG807" s="96"/>
      <c r="AH807" s="96"/>
      <c r="AI807" s="96"/>
      <c r="AJ807" s="96"/>
      <c r="AK807" s="96"/>
      <c r="AL807" s="96"/>
      <c r="AM807" s="96"/>
      <c r="AN807" s="96"/>
      <c r="AO807" s="96"/>
      <c r="AP807" s="96"/>
      <c r="AQ807" s="96"/>
    </row>
    <row r="808" spans="1:43">
      <c r="A808" s="96"/>
      <c r="B808" s="96"/>
      <c r="C808" s="96"/>
      <c r="D808" s="96"/>
      <c r="E808" s="96"/>
      <c r="F808" s="96"/>
      <c r="G808" s="96"/>
      <c r="H808" s="96"/>
      <c r="I808" s="96"/>
      <c r="J808" s="96"/>
      <c r="K808" s="96"/>
      <c r="L808" s="96"/>
      <c r="M808" s="96"/>
      <c r="N808" s="96"/>
      <c r="O808" s="96"/>
      <c r="P808" s="96"/>
      <c r="Q808" s="96"/>
      <c r="R808" s="96"/>
      <c r="S808" s="96"/>
      <c r="T808" s="96"/>
      <c r="U808" s="96"/>
      <c r="V808" s="96"/>
      <c r="W808" s="96"/>
      <c r="X808" s="96"/>
      <c r="Y808" s="96"/>
      <c r="Z808" s="96"/>
      <c r="AA808" s="96"/>
      <c r="AB808" s="96"/>
      <c r="AC808" s="96"/>
      <c r="AD808" s="96"/>
      <c r="AE808" s="96"/>
      <c r="AF808" s="96"/>
      <c r="AG808" s="96"/>
      <c r="AH808" s="96"/>
      <c r="AI808" s="96"/>
      <c r="AJ808" s="96"/>
      <c r="AK808" s="96"/>
      <c r="AL808" s="96"/>
      <c r="AM808" s="96"/>
      <c r="AN808" s="96"/>
      <c r="AO808" s="96"/>
      <c r="AP808" s="96"/>
      <c r="AQ808" s="96"/>
    </row>
    <row r="809" spans="1:43">
      <c r="A809" s="96"/>
      <c r="B809" s="96"/>
      <c r="C809" s="96"/>
      <c r="D809" s="96"/>
      <c r="E809" s="96"/>
      <c r="F809" s="96"/>
      <c r="G809" s="96"/>
      <c r="H809" s="96"/>
      <c r="I809" s="96"/>
      <c r="J809" s="96"/>
      <c r="K809" s="96"/>
      <c r="L809" s="96"/>
      <c r="M809" s="96"/>
      <c r="N809" s="96"/>
      <c r="O809" s="96"/>
      <c r="P809" s="96"/>
      <c r="Q809" s="96"/>
      <c r="R809" s="96"/>
      <c r="S809" s="96"/>
      <c r="T809" s="96"/>
      <c r="U809" s="96"/>
      <c r="V809" s="96"/>
      <c r="W809" s="96"/>
      <c r="X809" s="96"/>
      <c r="Y809" s="96"/>
      <c r="Z809" s="96"/>
      <c r="AA809" s="96"/>
      <c r="AB809" s="96"/>
      <c r="AC809" s="96"/>
      <c r="AD809" s="96"/>
      <c r="AE809" s="96"/>
      <c r="AF809" s="96"/>
      <c r="AG809" s="96"/>
      <c r="AH809" s="96"/>
      <c r="AI809" s="96"/>
      <c r="AJ809" s="96"/>
      <c r="AK809" s="96"/>
      <c r="AL809" s="96"/>
      <c r="AM809" s="96"/>
      <c r="AN809" s="96"/>
      <c r="AO809" s="96"/>
      <c r="AP809" s="96"/>
      <c r="AQ809" s="96"/>
    </row>
    <row r="810" spans="1:43">
      <c r="A810" s="96"/>
      <c r="B810" s="96"/>
      <c r="C810" s="96"/>
      <c r="D810" s="96"/>
      <c r="E810" s="96"/>
      <c r="F810" s="96"/>
      <c r="G810" s="96"/>
      <c r="H810" s="96"/>
      <c r="I810" s="96"/>
      <c r="J810" s="96"/>
      <c r="K810" s="96"/>
      <c r="L810" s="96"/>
      <c r="M810" s="96"/>
      <c r="N810" s="96"/>
      <c r="O810" s="96"/>
      <c r="P810" s="96"/>
      <c r="Q810" s="96"/>
      <c r="R810" s="96"/>
      <c r="S810" s="96"/>
      <c r="T810" s="96"/>
      <c r="U810" s="96"/>
      <c r="V810" s="96"/>
      <c r="W810" s="96"/>
      <c r="X810" s="96"/>
      <c r="Y810" s="96"/>
      <c r="Z810" s="96"/>
      <c r="AA810" s="96"/>
      <c r="AB810" s="96"/>
      <c r="AC810" s="96"/>
      <c r="AD810" s="96"/>
      <c r="AE810" s="96"/>
      <c r="AF810" s="96"/>
      <c r="AG810" s="96"/>
      <c r="AH810" s="96"/>
      <c r="AI810" s="96"/>
      <c r="AJ810" s="96"/>
      <c r="AK810" s="96"/>
      <c r="AL810" s="96"/>
      <c r="AM810" s="96"/>
      <c r="AN810" s="96"/>
      <c r="AO810" s="96"/>
      <c r="AP810" s="96"/>
      <c r="AQ810" s="96"/>
    </row>
    <row r="811" spans="1:43">
      <c r="A811" s="96"/>
      <c r="B811" s="96"/>
      <c r="C811" s="96"/>
      <c r="D811" s="96"/>
      <c r="E811" s="96"/>
      <c r="F811" s="96"/>
      <c r="G811" s="96"/>
      <c r="H811" s="96"/>
      <c r="I811" s="96"/>
      <c r="J811" s="96"/>
      <c r="K811" s="96"/>
      <c r="L811" s="96"/>
      <c r="M811" s="96"/>
      <c r="N811" s="96"/>
      <c r="O811" s="96"/>
      <c r="P811" s="96"/>
      <c r="Q811" s="96"/>
      <c r="R811" s="96"/>
      <c r="S811" s="96"/>
      <c r="T811" s="96"/>
      <c r="U811" s="96"/>
      <c r="V811" s="96"/>
      <c r="W811" s="96"/>
      <c r="X811" s="96"/>
      <c r="Y811" s="96"/>
      <c r="Z811" s="96"/>
      <c r="AA811" s="96"/>
      <c r="AB811" s="96"/>
      <c r="AC811" s="96"/>
      <c r="AD811" s="96"/>
      <c r="AE811" s="96"/>
      <c r="AF811" s="96"/>
      <c r="AG811" s="96"/>
      <c r="AH811" s="96"/>
      <c r="AI811" s="96"/>
      <c r="AJ811" s="96"/>
      <c r="AK811" s="96"/>
      <c r="AL811" s="96"/>
      <c r="AM811" s="96"/>
      <c r="AN811" s="96"/>
      <c r="AO811" s="96"/>
      <c r="AP811" s="96"/>
      <c r="AQ811" s="96"/>
    </row>
    <row r="812" spans="1:43">
      <c r="A812" s="96"/>
      <c r="B812" s="96"/>
      <c r="C812" s="96"/>
      <c r="D812" s="96"/>
      <c r="E812" s="96"/>
      <c r="F812" s="96"/>
      <c r="G812" s="96"/>
      <c r="H812" s="96"/>
      <c r="I812" s="96"/>
      <c r="J812" s="96"/>
      <c r="K812" s="96"/>
      <c r="L812" s="96"/>
      <c r="M812" s="96"/>
      <c r="N812" s="96"/>
      <c r="O812" s="96"/>
      <c r="P812" s="96"/>
      <c r="Q812" s="96"/>
      <c r="R812" s="96"/>
      <c r="S812" s="96"/>
      <c r="T812" s="96"/>
      <c r="U812" s="96"/>
      <c r="V812" s="96"/>
      <c r="W812" s="96"/>
      <c r="X812" s="96"/>
      <c r="Y812" s="96"/>
      <c r="Z812" s="96"/>
      <c r="AA812" s="96"/>
      <c r="AB812" s="96"/>
      <c r="AC812" s="96"/>
      <c r="AD812" s="96"/>
      <c r="AE812" s="96"/>
      <c r="AF812" s="96"/>
      <c r="AG812" s="96"/>
      <c r="AH812" s="96"/>
      <c r="AI812" s="96"/>
      <c r="AJ812" s="96"/>
      <c r="AK812" s="96"/>
      <c r="AL812" s="96"/>
      <c r="AM812" s="96"/>
      <c r="AN812" s="96"/>
      <c r="AO812" s="96"/>
      <c r="AP812" s="96"/>
      <c r="AQ812" s="96"/>
    </row>
    <row r="813" spans="1:43">
      <c r="A813" s="96"/>
      <c r="B813" s="96"/>
      <c r="C813" s="96"/>
      <c r="D813" s="96"/>
      <c r="E813" s="96"/>
      <c r="F813" s="96"/>
      <c r="G813" s="96"/>
      <c r="H813" s="96"/>
      <c r="I813" s="96"/>
      <c r="J813" s="96"/>
      <c r="K813" s="96"/>
      <c r="L813" s="96"/>
      <c r="M813" s="96"/>
      <c r="N813" s="96"/>
      <c r="O813" s="96"/>
      <c r="P813" s="96"/>
      <c r="Q813" s="96"/>
      <c r="R813" s="96"/>
      <c r="S813" s="96"/>
      <c r="T813" s="96"/>
      <c r="U813" s="96"/>
      <c r="V813" s="96"/>
      <c r="W813" s="96"/>
      <c r="X813" s="96"/>
      <c r="Y813" s="96"/>
      <c r="Z813" s="96"/>
      <c r="AA813" s="96"/>
      <c r="AB813" s="96"/>
      <c r="AC813" s="96"/>
      <c r="AD813" s="96"/>
      <c r="AE813" s="96"/>
      <c r="AF813" s="96"/>
      <c r="AG813" s="96"/>
      <c r="AH813" s="96"/>
      <c r="AI813" s="96"/>
      <c r="AJ813" s="96"/>
      <c r="AK813" s="96"/>
      <c r="AL813" s="96"/>
      <c r="AM813" s="96"/>
      <c r="AN813" s="96"/>
      <c r="AO813" s="96"/>
      <c r="AP813" s="96"/>
      <c r="AQ813" s="96"/>
    </row>
    <row r="814" spans="1:43">
      <c r="A814" s="96"/>
      <c r="B814" s="96"/>
      <c r="C814" s="96"/>
      <c r="D814" s="96"/>
      <c r="E814" s="96"/>
      <c r="F814" s="96"/>
      <c r="G814" s="96"/>
      <c r="H814" s="96"/>
      <c r="I814" s="96"/>
      <c r="J814" s="96"/>
      <c r="K814" s="96"/>
      <c r="L814" s="96"/>
      <c r="M814" s="96"/>
      <c r="N814" s="96"/>
      <c r="O814" s="96"/>
      <c r="P814" s="96"/>
      <c r="Q814" s="96"/>
      <c r="R814" s="96"/>
      <c r="S814" s="96"/>
      <c r="T814" s="96"/>
      <c r="U814" s="96"/>
      <c r="V814" s="96"/>
      <c r="W814" s="96"/>
      <c r="X814" s="96"/>
      <c r="Y814" s="96"/>
      <c r="Z814" s="96"/>
      <c r="AA814" s="96"/>
      <c r="AB814" s="96"/>
      <c r="AC814" s="96"/>
      <c r="AD814" s="96"/>
      <c r="AE814" s="96"/>
      <c r="AF814" s="96"/>
      <c r="AG814" s="96"/>
      <c r="AH814" s="96"/>
      <c r="AI814" s="96"/>
      <c r="AJ814" s="96"/>
      <c r="AK814" s="96"/>
      <c r="AL814" s="96"/>
      <c r="AM814" s="96"/>
      <c r="AN814" s="96"/>
      <c r="AO814" s="96"/>
      <c r="AP814" s="96"/>
      <c r="AQ814" s="96"/>
    </row>
    <row r="815" spans="1:43">
      <c r="A815" s="96"/>
      <c r="B815" s="96"/>
      <c r="C815" s="96"/>
      <c r="D815" s="96"/>
      <c r="E815" s="96"/>
      <c r="F815" s="96"/>
      <c r="G815" s="96"/>
      <c r="H815" s="96"/>
      <c r="I815" s="96"/>
      <c r="J815" s="96"/>
      <c r="K815" s="96"/>
      <c r="L815" s="96"/>
      <c r="M815" s="96"/>
      <c r="N815" s="96"/>
      <c r="O815" s="96"/>
      <c r="P815" s="96"/>
      <c r="Q815" s="96"/>
      <c r="R815" s="96"/>
      <c r="S815" s="96"/>
      <c r="T815" s="96"/>
      <c r="U815" s="96"/>
      <c r="V815" s="96"/>
      <c r="W815" s="96"/>
      <c r="X815" s="96"/>
      <c r="Y815" s="96"/>
      <c r="Z815" s="96"/>
      <c r="AA815" s="96"/>
      <c r="AB815" s="96"/>
      <c r="AC815" s="96"/>
      <c r="AD815" s="96"/>
      <c r="AE815" s="96"/>
      <c r="AF815" s="96"/>
      <c r="AG815" s="96"/>
      <c r="AH815" s="96"/>
      <c r="AI815" s="96"/>
      <c r="AJ815" s="96"/>
      <c r="AK815" s="96"/>
      <c r="AL815" s="96"/>
      <c r="AM815" s="96"/>
      <c r="AN815" s="96"/>
      <c r="AO815" s="96"/>
      <c r="AP815" s="96"/>
      <c r="AQ815" s="96"/>
    </row>
    <row r="816" spans="1:43">
      <c r="A816" s="96"/>
      <c r="B816" s="96"/>
      <c r="C816" s="96"/>
      <c r="D816" s="96"/>
      <c r="E816" s="96"/>
      <c r="F816" s="96"/>
      <c r="G816" s="96"/>
      <c r="H816" s="96"/>
      <c r="I816" s="96"/>
      <c r="J816" s="96"/>
      <c r="K816" s="96"/>
      <c r="L816" s="96"/>
      <c r="M816" s="96"/>
      <c r="N816" s="96"/>
      <c r="O816" s="96"/>
      <c r="P816" s="96"/>
      <c r="Q816" s="96"/>
      <c r="R816" s="96"/>
      <c r="S816" s="96"/>
      <c r="T816" s="96"/>
      <c r="U816" s="96"/>
      <c r="V816" s="96"/>
      <c r="W816" s="96"/>
      <c r="X816" s="96"/>
      <c r="Y816" s="96"/>
      <c r="Z816" s="96"/>
      <c r="AA816" s="96"/>
      <c r="AB816" s="96"/>
      <c r="AC816" s="96"/>
      <c r="AD816" s="96"/>
      <c r="AE816" s="96"/>
      <c r="AF816" s="96"/>
      <c r="AG816" s="96"/>
      <c r="AH816" s="96"/>
      <c r="AI816" s="96"/>
      <c r="AJ816" s="96"/>
      <c r="AK816" s="96"/>
      <c r="AL816" s="96"/>
      <c r="AM816" s="96"/>
      <c r="AN816" s="96"/>
      <c r="AO816" s="96"/>
      <c r="AP816" s="96"/>
      <c r="AQ816" s="96"/>
    </row>
    <row r="817" spans="1:43">
      <c r="A817" s="96"/>
      <c r="B817" s="96"/>
      <c r="C817" s="96"/>
      <c r="D817" s="96"/>
      <c r="E817" s="96"/>
      <c r="F817" s="96"/>
      <c r="G817" s="96"/>
      <c r="H817" s="96"/>
      <c r="I817" s="96"/>
      <c r="J817" s="96"/>
      <c r="K817" s="96"/>
      <c r="L817" s="96"/>
      <c r="M817" s="96"/>
      <c r="N817" s="96"/>
      <c r="O817" s="96"/>
      <c r="P817" s="96"/>
      <c r="Q817" s="96"/>
      <c r="R817" s="96"/>
      <c r="S817" s="96"/>
      <c r="T817" s="96"/>
      <c r="U817" s="96"/>
      <c r="V817" s="96"/>
      <c r="W817" s="96"/>
      <c r="X817" s="96"/>
      <c r="Y817" s="96"/>
      <c r="Z817" s="96"/>
      <c r="AA817" s="96"/>
      <c r="AB817" s="96"/>
      <c r="AC817" s="96"/>
      <c r="AD817" s="96"/>
      <c r="AE817" s="96"/>
      <c r="AF817" s="96"/>
      <c r="AG817" s="96"/>
      <c r="AH817" s="96"/>
      <c r="AI817" s="96"/>
      <c r="AJ817" s="96"/>
      <c r="AK817" s="96"/>
      <c r="AL817" s="96"/>
      <c r="AM817" s="96"/>
      <c r="AN817" s="96"/>
      <c r="AO817" s="96"/>
      <c r="AP817" s="96"/>
      <c r="AQ817" s="96"/>
    </row>
    <row r="818" spans="1:43">
      <c r="A818" s="96"/>
      <c r="B818" s="96"/>
      <c r="C818" s="96"/>
      <c r="D818" s="96"/>
      <c r="E818" s="96"/>
      <c r="F818" s="96"/>
      <c r="G818" s="96"/>
      <c r="H818" s="96"/>
      <c r="I818" s="96"/>
      <c r="J818" s="96"/>
      <c r="K818" s="96"/>
      <c r="L818" s="96"/>
      <c r="M818" s="96"/>
      <c r="N818" s="96"/>
      <c r="O818" s="96"/>
      <c r="P818" s="96"/>
      <c r="Q818" s="96"/>
      <c r="R818" s="96"/>
      <c r="S818" s="96"/>
      <c r="T818" s="96"/>
      <c r="U818" s="96"/>
      <c r="V818" s="96"/>
      <c r="W818" s="96"/>
      <c r="X818" s="96"/>
      <c r="Y818" s="96"/>
      <c r="Z818" s="96"/>
      <c r="AA818" s="96"/>
      <c r="AB818" s="96"/>
      <c r="AC818" s="96"/>
      <c r="AD818" s="96"/>
      <c r="AE818" s="96"/>
      <c r="AF818" s="96"/>
      <c r="AG818" s="96"/>
      <c r="AH818" s="96"/>
      <c r="AI818" s="96"/>
      <c r="AJ818" s="96"/>
      <c r="AK818" s="96"/>
      <c r="AL818" s="96"/>
      <c r="AM818" s="96"/>
      <c r="AN818" s="96"/>
      <c r="AO818" s="96"/>
      <c r="AP818" s="96"/>
      <c r="AQ818" s="96"/>
    </row>
    <row r="819" spans="1:43">
      <c r="A819" s="96"/>
      <c r="B819" s="96"/>
      <c r="C819" s="96"/>
      <c r="D819" s="96"/>
      <c r="E819" s="96"/>
      <c r="F819" s="96"/>
      <c r="G819" s="96"/>
      <c r="H819" s="96"/>
      <c r="I819" s="96"/>
      <c r="J819" s="96"/>
      <c r="K819" s="96"/>
      <c r="L819" s="96"/>
      <c r="M819" s="96"/>
      <c r="N819" s="96"/>
      <c r="O819" s="96"/>
      <c r="P819" s="96"/>
      <c r="Q819" s="96"/>
      <c r="R819" s="96"/>
      <c r="S819" s="96"/>
      <c r="T819" s="96"/>
      <c r="U819" s="96"/>
      <c r="V819" s="96"/>
      <c r="W819" s="96"/>
      <c r="X819" s="96"/>
      <c r="Y819" s="96"/>
      <c r="Z819" s="96"/>
      <c r="AA819" s="96"/>
      <c r="AB819" s="96"/>
      <c r="AC819" s="96"/>
      <c r="AD819" s="96"/>
      <c r="AE819" s="96"/>
      <c r="AF819" s="96"/>
      <c r="AG819" s="96"/>
      <c r="AH819" s="96"/>
      <c r="AI819" s="96"/>
      <c r="AJ819" s="96"/>
      <c r="AK819" s="96"/>
      <c r="AL819" s="96"/>
      <c r="AM819" s="96"/>
      <c r="AN819" s="96"/>
      <c r="AO819" s="96"/>
      <c r="AP819" s="96"/>
      <c r="AQ819" s="96"/>
    </row>
    <row r="820" spans="1:43">
      <c r="A820" s="96"/>
      <c r="B820" s="96"/>
      <c r="C820" s="96"/>
      <c r="D820" s="96"/>
      <c r="E820" s="96"/>
      <c r="F820" s="96"/>
      <c r="G820" s="96"/>
      <c r="H820" s="96"/>
      <c r="I820" s="96"/>
      <c r="J820" s="96"/>
      <c r="K820" s="96"/>
      <c r="L820" s="96"/>
      <c r="M820" s="96"/>
      <c r="N820" s="96"/>
      <c r="O820" s="96"/>
      <c r="P820" s="96"/>
      <c r="Q820" s="96"/>
      <c r="R820" s="96"/>
      <c r="S820" s="96"/>
      <c r="T820" s="96"/>
      <c r="U820" s="96"/>
      <c r="V820" s="96"/>
      <c r="W820" s="96"/>
      <c r="X820" s="96"/>
      <c r="Y820" s="96"/>
      <c r="Z820" s="96"/>
      <c r="AA820" s="96"/>
      <c r="AB820" s="96"/>
      <c r="AC820" s="96"/>
      <c r="AD820" s="96"/>
      <c r="AE820" s="96"/>
      <c r="AF820" s="96"/>
      <c r="AG820" s="96"/>
      <c r="AH820" s="96"/>
      <c r="AI820" s="96"/>
      <c r="AJ820" s="96"/>
      <c r="AK820" s="96"/>
      <c r="AL820" s="96"/>
      <c r="AM820" s="96"/>
      <c r="AN820" s="96"/>
      <c r="AO820" s="96"/>
      <c r="AP820" s="96"/>
      <c r="AQ820" s="96"/>
    </row>
    <row r="821" spans="1:43">
      <c r="A821" s="96"/>
      <c r="B821" s="96"/>
      <c r="C821" s="96"/>
      <c r="D821" s="96"/>
      <c r="E821" s="96"/>
      <c r="F821" s="96"/>
      <c r="G821" s="96"/>
      <c r="H821" s="96"/>
      <c r="I821" s="96"/>
      <c r="J821" s="96"/>
      <c r="K821" s="96"/>
      <c r="L821" s="96"/>
      <c r="M821" s="96"/>
      <c r="N821" s="96"/>
      <c r="O821" s="96"/>
      <c r="P821" s="96"/>
      <c r="Q821" s="96"/>
      <c r="R821" s="96"/>
      <c r="S821" s="96"/>
      <c r="T821" s="96"/>
      <c r="U821" s="96"/>
      <c r="V821" s="96"/>
      <c r="W821" s="96"/>
      <c r="X821" s="96"/>
      <c r="Y821" s="96"/>
      <c r="Z821" s="96"/>
      <c r="AA821" s="96"/>
      <c r="AB821" s="96"/>
      <c r="AC821" s="96"/>
      <c r="AD821" s="96"/>
      <c r="AE821" s="96"/>
      <c r="AF821" s="96"/>
      <c r="AG821" s="96"/>
      <c r="AH821" s="96"/>
      <c r="AI821" s="96"/>
      <c r="AJ821" s="96"/>
      <c r="AK821" s="96"/>
      <c r="AL821" s="96"/>
      <c r="AM821" s="96"/>
      <c r="AN821" s="96"/>
      <c r="AO821" s="96"/>
      <c r="AP821" s="96"/>
      <c r="AQ821" s="96"/>
    </row>
    <row r="822" spans="1:43">
      <c r="A822" s="96"/>
      <c r="B822" s="96"/>
      <c r="C822" s="96"/>
      <c r="D822" s="96"/>
      <c r="E822" s="96"/>
      <c r="F822" s="96"/>
      <c r="G822" s="96"/>
      <c r="H822" s="96"/>
      <c r="I822" s="96"/>
      <c r="J822" s="96"/>
      <c r="K822" s="96"/>
      <c r="L822" s="96"/>
      <c r="M822" s="96"/>
      <c r="N822" s="96"/>
      <c r="O822" s="96"/>
      <c r="P822" s="96"/>
      <c r="Q822" s="96"/>
      <c r="R822" s="96"/>
      <c r="S822" s="96"/>
      <c r="T822" s="96"/>
      <c r="U822" s="96"/>
      <c r="V822" s="96"/>
      <c r="W822" s="96"/>
      <c r="X822" s="96"/>
      <c r="Y822" s="96"/>
      <c r="Z822" s="96"/>
      <c r="AA822" s="96"/>
      <c r="AB822" s="96"/>
      <c r="AC822" s="96"/>
      <c r="AD822" s="96"/>
      <c r="AE822" s="96"/>
      <c r="AF822" s="96"/>
      <c r="AG822" s="96"/>
      <c r="AH822" s="96"/>
      <c r="AI822" s="96"/>
      <c r="AJ822" s="96"/>
      <c r="AK822" s="96"/>
      <c r="AL822" s="96"/>
      <c r="AM822" s="96"/>
      <c r="AN822" s="96"/>
      <c r="AO822" s="96"/>
      <c r="AP822" s="96"/>
      <c r="AQ822" s="96"/>
    </row>
    <row r="823" spans="1:43">
      <c r="A823" s="96"/>
      <c r="B823" s="96"/>
      <c r="C823" s="96"/>
      <c r="D823" s="96"/>
      <c r="E823" s="96"/>
      <c r="F823" s="96"/>
      <c r="G823" s="96"/>
      <c r="H823" s="96"/>
      <c r="I823" s="96"/>
      <c r="J823" s="96"/>
      <c r="K823" s="96"/>
      <c r="L823" s="96"/>
      <c r="M823" s="96"/>
      <c r="N823" s="96"/>
      <c r="O823" s="96"/>
      <c r="P823" s="96"/>
      <c r="Q823" s="96"/>
      <c r="R823" s="96"/>
      <c r="S823" s="96"/>
      <c r="T823" s="96"/>
      <c r="U823" s="96"/>
      <c r="V823" s="96"/>
      <c r="W823" s="96"/>
      <c r="X823" s="96"/>
      <c r="Y823" s="96"/>
      <c r="Z823" s="96"/>
      <c r="AA823" s="96"/>
      <c r="AB823" s="96"/>
      <c r="AC823" s="96"/>
      <c r="AD823" s="96"/>
      <c r="AE823" s="96"/>
      <c r="AF823" s="96"/>
      <c r="AG823" s="96"/>
      <c r="AH823" s="96"/>
      <c r="AI823" s="96"/>
      <c r="AJ823" s="96"/>
      <c r="AK823" s="96"/>
      <c r="AL823" s="96"/>
      <c r="AM823" s="96"/>
      <c r="AN823" s="96"/>
      <c r="AO823" s="96"/>
      <c r="AP823" s="96"/>
      <c r="AQ823" s="96"/>
    </row>
    <row r="824" spans="1:43">
      <c r="A824" s="96"/>
      <c r="B824" s="96"/>
      <c r="C824" s="96"/>
      <c r="D824" s="96"/>
      <c r="E824" s="96"/>
      <c r="F824" s="96"/>
      <c r="G824" s="96"/>
      <c r="H824" s="96"/>
      <c r="I824" s="96"/>
      <c r="J824" s="96"/>
      <c r="K824" s="96"/>
      <c r="L824" s="96"/>
      <c r="M824" s="96"/>
      <c r="N824" s="96"/>
      <c r="O824" s="96"/>
      <c r="P824" s="96"/>
      <c r="Q824" s="96"/>
      <c r="R824" s="96"/>
      <c r="S824" s="96"/>
      <c r="T824" s="96"/>
      <c r="U824" s="96"/>
      <c r="V824" s="96"/>
      <c r="W824" s="96"/>
      <c r="X824" s="96"/>
      <c r="Y824" s="96"/>
      <c r="Z824" s="96"/>
      <c r="AA824" s="96"/>
      <c r="AB824" s="96"/>
      <c r="AC824" s="96"/>
      <c r="AD824" s="96"/>
      <c r="AE824" s="96"/>
      <c r="AF824" s="96"/>
      <c r="AG824" s="96"/>
      <c r="AH824" s="96"/>
      <c r="AI824" s="96"/>
      <c r="AJ824" s="96"/>
      <c r="AK824" s="96"/>
      <c r="AL824" s="96"/>
      <c r="AM824" s="96"/>
      <c r="AN824" s="96"/>
      <c r="AO824" s="96"/>
      <c r="AP824" s="96"/>
      <c r="AQ824" s="96"/>
    </row>
    <row r="825" spans="1:43">
      <c r="A825" s="96"/>
      <c r="B825" s="96"/>
      <c r="C825" s="96"/>
      <c r="D825" s="96"/>
      <c r="E825" s="96"/>
      <c r="F825" s="96"/>
      <c r="G825" s="96"/>
      <c r="H825" s="96"/>
      <c r="I825" s="96"/>
      <c r="J825" s="96"/>
      <c r="K825" s="96"/>
      <c r="L825" s="96"/>
      <c r="M825" s="96"/>
      <c r="N825" s="96"/>
      <c r="O825" s="96"/>
      <c r="P825" s="96"/>
      <c r="Q825" s="96"/>
      <c r="R825" s="96"/>
      <c r="S825" s="96"/>
      <c r="T825" s="96"/>
      <c r="U825" s="96"/>
      <c r="V825" s="96"/>
      <c r="W825" s="96"/>
      <c r="X825" s="96"/>
      <c r="Y825" s="96"/>
      <c r="Z825" s="96"/>
      <c r="AA825" s="96"/>
      <c r="AB825" s="96"/>
      <c r="AC825" s="96"/>
      <c r="AD825" s="96"/>
      <c r="AE825" s="96"/>
      <c r="AF825" s="96"/>
      <c r="AG825" s="96"/>
      <c r="AH825" s="96"/>
      <c r="AI825" s="96"/>
      <c r="AJ825" s="96"/>
      <c r="AK825" s="96"/>
      <c r="AL825" s="96"/>
      <c r="AM825" s="96"/>
      <c r="AN825" s="96"/>
      <c r="AO825" s="96"/>
      <c r="AP825" s="96"/>
      <c r="AQ825" s="96"/>
    </row>
    <row r="826" spans="1:43">
      <c r="A826" s="96"/>
      <c r="B826" s="96"/>
      <c r="C826" s="96"/>
      <c r="D826" s="96"/>
      <c r="E826" s="96"/>
      <c r="F826" s="96"/>
      <c r="G826" s="96"/>
      <c r="H826" s="96"/>
      <c r="I826" s="96"/>
      <c r="J826" s="96"/>
      <c r="K826" s="96"/>
      <c r="L826" s="96"/>
      <c r="M826" s="96"/>
      <c r="N826" s="96"/>
      <c r="O826" s="96"/>
      <c r="P826" s="96"/>
      <c r="Q826" s="96"/>
      <c r="R826" s="96"/>
      <c r="S826" s="96"/>
      <c r="T826" s="96"/>
      <c r="U826" s="96"/>
      <c r="V826" s="96"/>
      <c r="W826" s="96"/>
      <c r="X826" s="96"/>
      <c r="Y826" s="96"/>
      <c r="Z826" s="96"/>
      <c r="AA826" s="96"/>
      <c r="AB826" s="96"/>
      <c r="AC826" s="96"/>
      <c r="AD826" s="96"/>
      <c r="AE826" s="96"/>
      <c r="AF826" s="96"/>
      <c r="AG826" s="96"/>
      <c r="AH826" s="96"/>
      <c r="AI826" s="96"/>
      <c r="AJ826" s="96"/>
      <c r="AK826" s="96"/>
      <c r="AL826" s="96"/>
      <c r="AM826" s="96"/>
      <c r="AN826" s="96"/>
      <c r="AO826" s="96"/>
      <c r="AP826" s="96"/>
      <c r="AQ826" s="96"/>
    </row>
    <row r="827" spans="1:43">
      <c r="A827" s="96"/>
      <c r="B827" s="96"/>
      <c r="C827" s="96"/>
      <c r="D827" s="96"/>
      <c r="E827" s="96"/>
      <c r="F827" s="96"/>
      <c r="G827" s="96"/>
      <c r="H827" s="96"/>
      <c r="I827" s="96"/>
      <c r="J827" s="96"/>
      <c r="K827" s="96"/>
      <c r="L827" s="96"/>
      <c r="M827" s="96"/>
      <c r="N827" s="96"/>
      <c r="O827" s="96"/>
      <c r="P827" s="96"/>
      <c r="Q827" s="96"/>
      <c r="R827" s="96"/>
      <c r="S827" s="96"/>
      <c r="T827" s="96"/>
      <c r="U827" s="96"/>
      <c r="V827" s="96"/>
      <c r="W827" s="96"/>
      <c r="X827" s="96"/>
      <c r="Y827" s="96"/>
      <c r="Z827" s="96"/>
      <c r="AA827" s="96"/>
      <c r="AB827" s="96"/>
      <c r="AC827" s="96"/>
      <c r="AD827" s="96"/>
      <c r="AE827" s="96"/>
      <c r="AF827" s="96"/>
      <c r="AG827" s="96"/>
      <c r="AH827" s="96"/>
      <c r="AI827" s="96"/>
      <c r="AJ827" s="96"/>
      <c r="AK827" s="96"/>
      <c r="AL827" s="96"/>
      <c r="AM827" s="96"/>
      <c r="AN827" s="96"/>
      <c r="AO827" s="96"/>
      <c r="AP827" s="96"/>
      <c r="AQ827" s="96"/>
    </row>
    <row r="828" spans="1:43">
      <c r="A828" s="96"/>
      <c r="B828" s="96"/>
      <c r="C828" s="96"/>
      <c r="D828" s="96"/>
      <c r="E828" s="96"/>
      <c r="F828" s="96"/>
      <c r="G828" s="96"/>
      <c r="H828" s="96"/>
      <c r="I828" s="96"/>
      <c r="J828" s="96"/>
      <c r="K828" s="96"/>
      <c r="L828" s="96"/>
      <c r="M828" s="96"/>
      <c r="N828" s="96"/>
      <c r="O828" s="96"/>
      <c r="P828" s="96"/>
      <c r="Q828" s="96"/>
      <c r="R828" s="96"/>
      <c r="S828" s="96"/>
      <c r="T828" s="96"/>
      <c r="U828" s="96"/>
      <c r="V828" s="96"/>
      <c r="W828" s="96"/>
      <c r="X828" s="96"/>
      <c r="Y828" s="96"/>
      <c r="Z828" s="96"/>
      <c r="AA828" s="96"/>
      <c r="AB828" s="96"/>
      <c r="AC828" s="96"/>
      <c r="AD828" s="96"/>
      <c r="AE828" s="96"/>
      <c r="AF828" s="96"/>
      <c r="AG828" s="96"/>
      <c r="AH828" s="96"/>
      <c r="AI828" s="96"/>
      <c r="AJ828" s="96"/>
      <c r="AK828" s="96"/>
      <c r="AL828" s="96"/>
      <c r="AM828" s="96"/>
      <c r="AN828" s="96"/>
      <c r="AO828" s="96"/>
      <c r="AP828" s="96"/>
      <c r="AQ828" s="96"/>
    </row>
    <row r="829" spans="1:43">
      <c r="A829" s="96"/>
      <c r="B829" s="96"/>
      <c r="C829" s="96"/>
      <c r="D829" s="96"/>
      <c r="E829" s="96"/>
      <c r="F829" s="96"/>
      <c r="G829" s="96"/>
      <c r="H829" s="96"/>
      <c r="I829" s="96"/>
      <c r="J829" s="96"/>
      <c r="K829" s="96"/>
      <c r="L829" s="96"/>
      <c r="M829" s="96"/>
      <c r="N829" s="96"/>
      <c r="O829" s="96"/>
      <c r="P829" s="96"/>
      <c r="Q829" s="96"/>
      <c r="R829" s="96"/>
      <c r="S829" s="96"/>
      <c r="T829" s="96"/>
      <c r="U829" s="96"/>
      <c r="V829" s="96"/>
      <c r="W829" s="96"/>
      <c r="X829" s="96"/>
      <c r="Y829" s="96"/>
      <c r="Z829" s="96"/>
      <c r="AA829" s="96"/>
      <c r="AB829" s="96"/>
      <c r="AC829" s="96"/>
      <c r="AD829" s="96"/>
      <c r="AE829" s="96"/>
      <c r="AF829" s="96"/>
      <c r="AG829" s="96"/>
      <c r="AH829" s="96"/>
      <c r="AI829" s="96"/>
      <c r="AJ829" s="96"/>
      <c r="AK829" s="96"/>
      <c r="AL829" s="96"/>
      <c r="AM829" s="96"/>
      <c r="AN829" s="96"/>
      <c r="AO829" s="96"/>
      <c r="AP829" s="96"/>
      <c r="AQ829" s="96"/>
    </row>
    <row r="830" spans="1:43">
      <c r="A830" s="96"/>
      <c r="B830" s="96"/>
      <c r="C830" s="96"/>
      <c r="D830" s="96"/>
      <c r="E830" s="96"/>
      <c r="F830" s="96"/>
      <c r="G830" s="96"/>
      <c r="H830" s="96"/>
      <c r="I830" s="96"/>
      <c r="J830" s="96"/>
      <c r="K830" s="96"/>
      <c r="L830" s="96"/>
      <c r="M830" s="96"/>
      <c r="N830" s="96"/>
      <c r="O830" s="96"/>
      <c r="P830" s="96"/>
      <c r="Q830" s="96"/>
      <c r="R830" s="96"/>
      <c r="S830" s="96"/>
      <c r="T830" s="96"/>
      <c r="U830" s="96"/>
      <c r="V830" s="96"/>
      <c r="W830" s="96"/>
      <c r="X830" s="96"/>
      <c r="Y830" s="96"/>
      <c r="Z830" s="96"/>
      <c r="AA830" s="96"/>
      <c r="AB830" s="96"/>
      <c r="AC830" s="96"/>
      <c r="AD830" s="96"/>
      <c r="AE830" s="96"/>
      <c r="AF830" s="96"/>
      <c r="AG830" s="96"/>
      <c r="AH830" s="96"/>
      <c r="AI830" s="96"/>
      <c r="AJ830" s="96"/>
      <c r="AK830" s="96"/>
      <c r="AL830" s="96"/>
      <c r="AM830" s="96"/>
      <c r="AN830" s="96"/>
      <c r="AO830" s="96"/>
      <c r="AP830" s="96"/>
      <c r="AQ830" s="96"/>
    </row>
    <row r="831" spans="1:43">
      <c r="A831" s="96"/>
      <c r="B831" s="96"/>
      <c r="C831" s="96"/>
      <c r="D831" s="96"/>
      <c r="E831" s="96"/>
      <c r="F831" s="96"/>
      <c r="G831" s="96"/>
      <c r="H831" s="96"/>
      <c r="I831" s="96"/>
      <c r="J831" s="96"/>
      <c r="K831" s="96"/>
      <c r="L831" s="96"/>
      <c r="M831" s="96"/>
      <c r="N831" s="96"/>
      <c r="O831" s="96"/>
      <c r="P831" s="96"/>
      <c r="Q831" s="96"/>
      <c r="R831" s="96"/>
      <c r="S831" s="96"/>
      <c r="T831" s="96"/>
      <c r="U831" s="96"/>
      <c r="V831" s="96"/>
      <c r="W831" s="96"/>
      <c r="X831" s="96"/>
      <c r="Y831" s="96"/>
      <c r="Z831" s="96"/>
      <c r="AA831" s="96"/>
      <c r="AB831" s="96"/>
      <c r="AC831" s="96"/>
      <c r="AD831" s="96"/>
      <c r="AE831" s="96"/>
      <c r="AF831" s="96"/>
      <c r="AG831" s="96"/>
      <c r="AH831" s="96"/>
      <c r="AI831" s="96"/>
      <c r="AJ831" s="96"/>
      <c r="AK831" s="96"/>
      <c r="AL831" s="96"/>
      <c r="AM831" s="96"/>
      <c r="AN831" s="96"/>
      <c r="AO831" s="96"/>
      <c r="AP831" s="96"/>
      <c r="AQ831" s="96"/>
    </row>
    <row r="832" spans="1:43">
      <c r="A832" s="96"/>
      <c r="B832" s="96"/>
      <c r="C832" s="96"/>
      <c r="D832" s="96"/>
      <c r="E832" s="96"/>
      <c r="F832" s="96"/>
      <c r="G832" s="96"/>
      <c r="H832" s="96"/>
      <c r="I832" s="96"/>
      <c r="J832" s="96"/>
      <c r="K832" s="96"/>
      <c r="L832" s="96"/>
      <c r="M832" s="96"/>
      <c r="N832" s="96"/>
      <c r="O832" s="96"/>
      <c r="P832" s="96"/>
      <c r="Q832" s="96"/>
      <c r="R832" s="96"/>
      <c r="S832" s="96"/>
      <c r="T832" s="96"/>
      <c r="U832" s="96"/>
      <c r="V832" s="96"/>
      <c r="W832" s="96"/>
      <c r="X832" s="96"/>
      <c r="Y832" s="96"/>
      <c r="Z832" s="96"/>
      <c r="AA832" s="96"/>
      <c r="AB832" s="96"/>
      <c r="AC832" s="96"/>
      <c r="AD832" s="96"/>
      <c r="AE832" s="96"/>
      <c r="AF832" s="96"/>
      <c r="AG832" s="96"/>
      <c r="AH832" s="96"/>
      <c r="AI832" s="96"/>
      <c r="AJ832" s="96"/>
      <c r="AK832" s="96"/>
      <c r="AL832" s="96"/>
      <c r="AM832" s="96"/>
      <c r="AN832" s="96"/>
      <c r="AO832" s="96"/>
      <c r="AP832" s="96"/>
      <c r="AQ832" s="96"/>
    </row>
    <row r="833" spans="1:43">
      <c r="A833" s="96"/>
      <c r="B833" s="96"/>
      <c r="C833" s="96"/>
      <c r="D833" s="96"/>
      <c r="E833" s="96"/>
      <c r="F833" s="96"/>
      <c r="G833" s="96"/>
      <c r="H833" s="96"/>
      <c r="I833" s="96"/>
      <c r="J833" s="96"/>
      <c r="K833" s="96"/>
      <c r="L833" s="96"/>
      <c r="M833" s="96"/>
      <c r="N833" s="96"/>
      <c r="O833" s="96"/>
      <c r="P833" s="96"/>
      <c r="Q833" s="96"/>
      <c r="R833" s="96"/>
      <c r="S833" s="96"/>
      <c r="T833" s="96"/>
      <c r="U833" s="96"/>
      <c r="V833" s="96"/>
      <c r="W833" s="96"/>
      <c r="X833" s="96"/>
      <c r="Y833" s="96"/>
      <c r="Z833" s="96"/>
      <c r="AA833" s="96"/>
      <c r="AB833" s="96"/>
      <c r="AC833" s="96"/>
      <c r="AD833" s="96"/>
      <c r="AE833" s="96"/>
      <c r="AF833" s="96"/>
      <c r="AG833" s="96"/>
      <c r="AH833" s="96"/>
      <c r="AI833" s="96"/>
      <c r="AJ833" s="96"/>
      <c r="AK833" s="96"/>
      <c r="AL833" s="96"/>
      <c r="AM833" s="96"/>
      <c r="AN833" s="96"/>
      <c r="AO833" s="96"/>
      <c r="AP833" s="96"/>
      <c r="AQ833" s="96"/>
    </row>
    <row r="834" spans="1:43">
      <c r="A834" s="96"/>
      <c r="B834" s="96"/>
      <c r="C834" s="96"/>
      <c r="D834" s="96"/>
      <c r="E834" s="96"/>
      <c r="F834" s="96"/>
      <c r="G834" s="96"/>
      <c r="H834" s="96"/>
      <c r="I834" s="96"/>
      <c r="J834" s="96"/>
      <c r="K834" s="96"/>
      <c r="L834" s="96"/>
      <c r="M834" s="96"/>
      <c r="N834" s="96"/>
      <c r="O834" s="96"/>
      <c r="P834" s="96"/>
      <c r="Q834" s="96"/>
      <c r="R834" s="96"/>
      <c r="S834" s="96"/>
      <c r="T834" s="96"/>
      <c r="U834" s="96"/>
      <c r="V834" s="96"/>
      <c r="W834" s="96"/>
      <c r="X834" s="96"/>
      <c r="Y834" s="96"/>
      <c r="Z834" s="96"/>
      <c r="AA834" s="96"/>
      <c r="AB834" s="96"/>
      <c r="AC834" s="96"/>
      <c r="AD834" s="96"/>
      <c r="AE834" s="96"/>
      <c r="AF834" s="96"/>
      <c r="AG834" s="96"/>
      <c r="AH834" s="96"/>
      <c r="AI834" s="96"/>
      <c r="AJ834" s="96"/>
      <c r="AK834" s="96"/>
      <c r="AL834" s="96"/>
      <c r="AM834" s="96"/>
      <c r="AN834" s="96"/>
      <c r="AO834" s="96"/>
      <c r="AP834" s="96"/>
      <c r="AQ834" s="96"/>
    </row>
    <row r="835" spans="1:43">
      <c r="A835" s="96"/>
      <c r="B835" s="96"/>
      <c r="C835" s="96"/>
      <c r="D835" s="96"/>
      <c r="E835" s="96"/>
      <c r="F835" s="96"/>
      <c r="G835" s="96"/>
      <c r="H835" s="96"/>
      <c r="I835" s="96"/>
      <c r="J835" s="96"/>
      <c r="K835" s="96"/>
      <c r="L835" s="96"/>
      <c r="M835" s="96"/>
      <c r="N835" s="96"/>
      <c r="O835" s="96"/>
      <c r="P835" s="96"/>
      <c r="Q835" s="96"/>
      <c r="R835" s="96"/>
      <c r="S835" s="96"/>
      <c r="T835" s="96"/>
      <c r="U835" s="96"/>
      <c r="V835" s="96"/>
      <c r="W835" s="96"/>
      <c r="X835" s="96"/>
      <c r="Y835" s="96"/>
      <c r="Z835" s="96"/>
      <c r="AA835" s="96"/>
      <c r="AB835" s="96"/>
      <c r="AC835" s="96"/>
      <c r="AD835" s="96"/>
      <c r="AE835" s="96"/>
      <c r="AF835" s="96"/>
      <c r="AG835" s="96"/>
      <c r="AH835" s="96"/>
      <c r="AI835" s="96"/>
      <c r="AJ835" s="96"/>
      <c r="AK835" s="96"/>
      <c r="AL835" s="96"/>
      <c r="AM835" s="96"/>
      <c r="AN835" s="96"/>
      <c r="AO835" s="96"/>
      <c r="AP835" s="96"/>
      <c r="AQ835" s="96"/>
    </row>
    <row r="836" spans="1:43">
      <c r="A836" s="96"/>
      <c r="B836" s="96"/>
      <c r="C836" s="96"/>
      <c r="D836" s="96"/>
      <c r="E836" s="96"/>
      <c r="F836" s="96"/>
      <c r="G836" s="96"/>
      <c r="H836" s="96"/>
      <c r="I836" s="96"/>
      <c r="J836" s="96"/>
      <c r="K836" s="96"/>
      <c r="L836" s="96"/>
      <c r="M836" s="96"/>
      <c r="N836" s="96"/>
      <c r="O836" s="96"/>
      <c r="P836" s="96"/>
      <c r="Q836" s="96"/>
      <c r="R836" s="96"/>
      <c r="S836" s="96"/>
      <c r="T836" s="96"/>
      <c r="U836" s="96"/>
      <c r="V836" s="96"/>
      <c r="W836" s="96"/>
      <c r="X836" s="96"/>
      <c r="Y836" s="96"/>
      <c r="Z836" s="96"/>
      <c r="AA836" s="96"/>
      <c r="AB836" s="96"/>
      <c r="AC836" s="96"/>
      <c r="AD836" s="96"/>
      <c r="AE836" s="96"/>
      <c r="AF836" s="96"/>
      <c r="AG836" s="96"/>
      <c r="AH836" s="96"/>
      <c r="AI836" s="96"/>
      <c r="AJ836" s="96"/>
      <c r="AK836" s="96"/>
      <c r="AL836" s="96"/>
      <c r="AM836" s="96"/>
      <c r="AN836" s="96"/>
      <c r="AO836" s="96"/>
      <c r="AP836" s="96"/>
      <c r="AQ836" s="96"/>
    </row>
    <row r="837" spans="1:43">
      <c r="A837" s="96"/>
      <c r="B837" s="96"/>
      <c r="C837" s="96"/>
      <c r="D837" s="96"/>
      <c r="E837" s="96"/>
      <c r="F837" s="96"/>
      <c r="G837" s="96"/>
      <c r="H837" s="96"/>
      <c r="I837" s="96"/>
      <c r="J837" s="96"/>
      <c r="K837" s="96"/>
      <c r="L837" s="96"/>
      <c r="M837" s="96"/>
      <c r="N837" s="96"/>
      <c r="O837" s="96"/>
      <c r="P837" s="96"/>
      <c r="Q837" s="96"/>
      <c r="R837" s="96"/>
      <c r="S837" s="96"/>
      <c r="T837" s="96"/>
      <c r="U837" s="96"/>
      <c r="V837" s="96"/>
      <c r="W837" s="96"/>
      <c r="X837" s="96"/>
      <c r="Y837" s="96"/>
      <c r="Z837" s="96"/>
      <c r="AA837" s="96"/>
      <c r="AB837" s="96"/>
      <c r="AC837" s="96"/>
      <c r="AD837" s="96"/>
      <c r="AE837" s="96"/>
      <c r="AF837" s="96"/>
      <c r="AG837" s="96"/>
      <c r="AH837" s="96"/>
      <c r="AI837" s="96"/>
      <c r="AJ837" s="96"/>
      <c r="AK837" s="96"/>
      <c r="AL837" s="96"/>
      <c r="AM837" s="96"/>
      <c r="AN837" s="96"/>
      <c r="AO837" s="96"/>
      <c r="AP837" s="96"/>
      <c r="AQ837" s="96"/>
    </row>
    <row r="838" spans="1:43">
      <c r="A838" s="96"/>
      <c r="B838" s="96"/>
      <c r="C838" s="96"/>
      <c r="D838" s="96"/>
      <c r="E838" s="96"/>
      <c r="F838" s="96"/>
      <c r="G838" s="96"/>
      <c r="H838" s="96"/>
      <c r="I838" s="96"/>
      <c r="J838" s="96"/>
      <c r="K838" s="96"/>
      <c r="L838" s="96"/>
      <c r="M838" s="96"/>
      <c r="N838" s="96"/>
      <c r="O838" s="96"/>
      <c r="P838" s="96"/>
      <c r="Q838" s="96"/>
      <c r="R838" s="96"/>
      <c r="S838" s="96"/>
      <c r="T838" s="96"/>
      <c r="U838" s="96"/>
      <c r="V838" s="96"/>
      <c r="W838" s="96"/>
      <c r="X838" s="96"/>
      <c r="Y838" s="96"/>
      <c r="Z838" s="96"/>
      <c r="AA838" s="96"/>
      <c r="AB838" s="96"/>
      <c r="AC838" s="96"/>
      <c r="AD838" s="96"/>
      <c r="AE838" s="96"/>
      <c r="AF838" s="96"/>
      <c r="AG838" s="96"/>
      <c r="AH838" s="96"/>
      <c r="AI838" s="96"/>
      <c r="AJ838" s="96"/>
      <c r="AK838" s="96"/>
      <c r="AL838" s="96"/>
      <c r="AM838" s="96"/>
      <c r="AN838" s="96"/>
      <c r="AO838" s="96"/>
      <c r="AP838" s="96"/>
      <c r="AQ838" s="96"/>
    </row>
    <row r="839" spans="1:43">
      <c r="A839" s="96"/>
      <c r="B839" s="96"/>
      <c r="C839" s="96"/>
      <c r="D839" s="96"/>
      <c r="E839" s="96"/>
      <c r="F839" s="96"/>
      <c r="G839" s="96"/>
      <c r="H839" s="96"/>
      <c r="I839" s="96"/>
      <c r="J839" s="96"/>
      <c r="K839" s="96"/>
      <c r="L839" s="96"/>
      <c r="M839" s="96"/>
      <c r="N839" s="96"/>
      <c r="O839" s="96"/>
      <c r="P839" s="96"/>
      <c r="Q839" s="96"/>
      <c r="R839" s="96"/>
      <c r="S839" s="96"/>
      <c r="T839" s="96"/>
      <c r="U839" s="96"/>
      <c r="V839" s="96"/>
      <c r="W839" s="96"/>
      <c r="X839" s="96"/>
      <c r="Y839" s="96"/>
      <c r="Z839" s="96"/>
      <c r="AA839" s="96"/>
      <c r="AB839" s="96"/>
      <c r="AC839" s="96"/>
      <c r="AD839" s="96"/>
      <c r="AE839" s="96"/>
      <c r="AF839" s="96"/>
      <c r="AG839" s="96"/>
      <c r="AH839" s="96"/>
      <c r="AI839" s="96"/>
      <c r="AJ839" s="96"/>
      <c r="AK839" s="96"/>
      <c r="AL839" s="96"/>
      <c r="AM839" s="96"/>
      <c r="AN839" s="96"/>
      <c r="AO839" s="96"/>
      <c r="AP839" s="96"/>
      <c r="AQ839" s="96"/>
    </row>
    <row r="840" spans="1:43">
      <c r="A840" s="96"/>
      <c r="B840" s="96"/>
      <c r="C840" s="96"/>
      <c r="D840" s="96"/>
      <c r="E840" s="96"/>
      <c r="F840" s="96"/>
      <c r="G840" s="96"/>
      <c r="H840" s="96"/>
      <c r="I840" s="96"/>
      <c r="J840" s="96"/>
      <c r="K840" s="96"/>
      <c r="L840" s="96"/>
      <c r="M840" s="96"/>
      <c r="N840" s="96"/>
      <c r="O840" s="96"/>
      <c r="P840" s="96"/>
      <c r="Q840" s="96"/>
      <c r="R840" s="96"/>
      <c r="S840" s="96"/>
      <c r="T840" s="96"/>
      <c r="U840" s="96"/>
      <c r="V840" s="96"/>
      <c r="W840" s="96"/>
      <c r="X840" s="96"/>
      <c r="Y840" s="96"/>
      <c r="Z840" s="96"/>
      <c r="AA840" s="96"/>
      <c r="AB840" s="96"/>
      <c r="AC840" s="96"/>
      <c r="AD840" s="96"/>
      <c r="AE840" s="96"/>
      <c r="AF840" s="96"/>
      <c r="AG840" s="96"/>
      <c r="AH840" s="96"/>
      <c r="AI840" s="96"/>
      <c r="AJ840" s="96"/>
      <c r="AK840" s="96"/>
      <c r="AL840" s="96"/>
      <c r="AM840" s="96"/>
      <c r="AN840" s="96"/>
      <c r="AO840" s="96"/>
      <c r="AP840" s="96"/>
      <c r="AQ840" s="96"/>
    </row>
    <row r="841" spans="1:43">
      <c r="A841" s="96"/>
      <c r="B841" s="96"/>
      <c r="C841" s="96"/>
      <c r="D841" s="96"/>
      <c r="E841" s="96"/>
      <c r="F841" s="96"/>
      <c r="G841" s="96"/>
      <c r="H841" s="96"/>
      <c r="I841" s="96"/>
      <c r="J841" s="96"/>
      <c r="K841" s="96"/>
      <c r="L841" s="96"/>
      <c r="M841" s="96"/>
      <c r="N841" s="96"/>
      <c r="O841" s="96"/>
      <c r="P841" s="96"/>
      <c r="Q841" s="96"/>
      <c r="R841" s="96"/>
      <c r="S841" s="96"/>
      <c r="T841" s="96"/>
      <c r="U841" s="96"/>
      <c r="V841" s="96"/>
      <c r="W841" s="96"/>
      <c r="X841" s="96"/>
      <c r="Y841" s="96"/>
      <c r="Z841" s="96"/>
      <c r="AA841" s="96"/>
      <c r="AB841" s="96"/>
      <c r="AC841" s="96"/>
      <c r="AD841" s="96"/>
      <c r="AE841" s="96"/>
      <c r="AF841" s="96"/>
      <c r="AG841" s="96"/>
      <c r="AH841" s="96"/>
      <c r="AI841" s="96"/>
      <c r="AJ841" s="96"/>
      <c r="AK841" s="96"/>
      <c r="AL841" s="96"/>
      <c r="AM841" s="96"/>
      <c r="AN841" s="96"/>
      <c r="AO841" s="96"/>
      <c r="AP841" s="96"/>
      <c r="AQ841" s="96"/>
    </row>
    <row r="842" spans="1:43">
      <c r="A842" s="96"/>
      <c r="B842" s="96"/>
      <c r="C842" s="96"/>
      <c r="D842" s="96"/>
      <c r="E842" s="96"/>
      <c r="F842" s="96"/>
      <c r="G842" s="96"/>
      <c r="H842" s="96"/>
      <c r="I842" s="96"/>
      <c r="J842" s="96"/>
      <c r="K842" s="96"/>
      <c r="L842" s="96"/>
      <c r="M842" s="96"/>
      <c r="N842" s="96"/>
      <c r="O842" s="96"/>
      <c r="P842" s="96"/>
      <c r="Q842" s="96"/>
      <c r="R842" s="96"/>
      <c r="S842" s="96"/>
      <c r="T842" s="96"/>
      <c r="U842" s="96"/>
      <c r="V842" s="96"/>
      <c r="W842" s="96"/>
      <c r="X842" s="96"/>
      <c r="Y842" s="96"/>
      <c r="Z842" s="96"/>
      <c r="AA842" s="96"/>
      <c r="AB842" s="96"/>
      <c r="AC842" s="96"/>
      <c r="AD842" s="96"/>
      <c r="AE842" s="96"/>
      <c r="AF842" s="96"/>
      <c r="AG842" s="96"/>
      <c r="AH842" s="96"/>
      <c r="AI842" s="96"/>
      <c r="AJ842" s="96"/>
      <c r="AK842" s="96"/>
      <c r="AL842" s="96"/>
      <c r="AM842" s="96"/>
      <c r="AN842" s="96"/>
      <c r="AO842" s="96"/>
      <c r="AP842" s="96"/>
      <c r="AQ842" s="96"/>
    </row>
    <row r="843" spans="1:43">
      <c r="A843" s="96"/>
      <c r="B843" s="96"/>
      <c r="C843" s="96"/>
      <c r="D843" s="96"/>
      <c r="E843" s="96"/>
      <c r="F843" s="96"/>
      <c r="G843" s="96"/>
      <c r="H843" s="96"/>
      <c r="I843" s="96"/>
      <c r="J843" s="96"/>
      <c r="K843" s="96"/>
      <c r="L843" s="96"/>
      <c r="M843" s="96"/>
      <c r="N843" s="96"/>
      <c r="O843" s="96"/>
      <c r="P843" s="96"/>
      <c r="Q843" s="96"/>
      <c r="R843" s="96"/>
      <c r="S843" s="96"/>
      <c r="T843" s="96"/>
      <c r="U843" s="96"/>
      <c r="V843" s="96"/>
      <c r="W843" s="96"/>
      <c r="X843" s="96"/>
      <c r="Y843" s="96"/>
      <c r="Z843" s="96"/>
      <c r="AA843" s="96"/>
      <c r="AB843" s="96"/>
      <c r="AC843" s="96"/>
      <c r="AD843" s="96"/>
      <c r="AE843" s="96"/>
      <c r="AF843" s="96"/>
      <c r="AG843" s="96"/>
      <c r="AH843" s="96"/>
      <c r="AI843" s="96"/>
      <c r="AJ843" s="96"/>
      <c r="AK843" s="96"/>
      <c r="AL843" s="96"/>
      <c r="AM843" s="96"/>
      <c r="AN843" s="96"/>
      <c r="AO843" s="96"/>
      <c r="AP843" s="96"/>
      <c r="AQ843" s="96"/>
    </row>
    <row r="844" spans="1:43">
      <c r="A844" s="96"/>
      <c r="B844" s="96"/>
      <c r="C844" s="96"/>
      <c r="D844" s="96"/>
      <c r="E844" s="96"/>
      <c r="F844" s="96"/>
      <c r="G844" s="96"/>
      <c r="H844" s="96"/>
      <c r="I844" s="96"/>
      <c r="J844" s="96"/>
      <c r="K844" s="96"/>
      <c r="L844" s="96"/>
      <c r="M844" s="96"/>
      <c r="N844" s="96"/>
      <c r="O844" s="96"/>
      <c r="P844" s="96"/>
      <c r="Q844" s="96"/>
      <c r="R844" s="96"/>
      <c r="S844" s="96"/>
      <c r="T844" s="96"/>
      <c r="U844" s="96"/>
      <c r="V844" s="96"/>
      <c r="W844" s="96"/>
      <c r="X844" s="96"/>
      <c r="Y844" s="96"/>
      <c r="Z844" s="96"/>
      <c r="AA844" s="96"/>
      <c r="AB844" s="96"/>
      <c r="AC844" s="96"/>
      <c r="AD844" s="96"/>
      <c r="AE844" s="96"/>
      <c r="AF844" s="96"/>
      <c r="AG844" s="96"/>
      <c r="AH844" s="96"/>
      <c r="AI844" s="96"/>
      <c r="AJ844" s="96"/>
      <c r="AK844" s="96"/>
      <c r="AL844" s="96"/>
      <c r="AM844" s="96"/>
      <c r="AN844" s="96"/>
      <c r="AO844" s="96"/>
      <c r="AP844" s="96"/>
      <c r="AQ844" s="96"/>
    </row>
    <row r="845" spans="1:43">
      <c r="A845" s="96"/>
      <c r="B845" s="96"/>
      <c r="C845" s="96"/>
      <c r="D845" s="96"/>
      <c r="E845" s="96"/>
      <c r="F845" s="96"/>
      <c r="G845" s="96"/>
      <c r="H845" s="96"/>
      <c r="I845" s="96"/>
      <c r="J845" s="96"/>
      <c r="K845" s="96"/>
      <c r="L845" s="96"/>
      <c r="M845" s="96"/>
      <c r="N845" s="96"/>
      <c r="O845" s="96"/>
      <c r="P845" s="96"/>
      <c r="Q845" s="96"/>
      <c r="R845" s="96"/>
      <c r="S845" s="96"/>
      <c r="T845" s="96"/>
      <c r="U845" s="96"/>
      <c r="V845" s="96"/>
      <c r="W845" s="96"/>
      <c r="X845" s="96"/>
      <c r="Y845" s="96"/>
      <c r="Z845" s="96"/>
      <c r="AA845" s="96"/>
      <c r="AB845" s="96"/>
      <c r="AC845" s="96"/>
      <c r="AD845" s="96"/>
      <c r="AE845" s="96"/>
      <c r="AF845" s="96"/>
      <c r="AG845" s="96"/>
      <c r="AH845" s="96"/>
      <c r="AI845" s="96"/>
      <c r="AJ845" s="96"/>
      <c r="AK845" s="96"/>
      <c r="AL845" s="96"/>
      <c r="AM845" s="96"/>
      <c r="AN845" s="96"/>
      <c r="AO845" s="96"/>
      <c r="AP845" s="96"/>
      <c r="AQ845" s="96"/>
    </row>
    <row r="846" spans="1:43">
      <c r="A846" s="96"/>
      <c r="B846" s="96"/>
      <c r="C846" s="96"/>
      <c r="D846" s="96"/>
      <c r="E846" s="96"/>
      <c r="F846" s="96"/>
      <c r="G846" s="96"/>
      <c r="H846" s="96"/>
      <c r="I846" s="96"/>
      <c r="J846" s="96"/>
      <c r="K846" s="96"/>
      <c r="L846" s="96"/>
      <c r="M846" s="96"/>
      <c r="N846" s="96"/>
      <c r="O846" s="96"/>
      <c r="P846" s="96"/>
      <c r="Q846" s="96"/>
      <c r="R846" s="96"/>
      <c r="S846" s="96"/>
      <c r="T846" s="96"/>
      <c r="U846" s="96"/>
      <c r="V846" s="96"/>
      <c r="W846" s="96"/>
      <c r="X846" s="96"/>
      <c r="Y846" s="96"/>
      <c r="Z846" s="96"/>
      <c r="AA846" s="96"/>
      <c r="AB846" s="96"/>
      <c r="AC846" s="96"/>
      <c r="AD846" s="96"/>
      <c r="AE846" s="96"/>
      <c r="AF846" s="96"/>
      <c r="AG846" s="96"/>
      <c r="AH846" s="96"/>
      <c r="AI846" s="96"/>
      <c r="AJ846" s="96"/>
      <c r="AK846" s="96"/>
      <c r="AL846" s="96"/>
      <c r="AM846" s="96"/>
      <c r="AN846" s="96"/>
      <c r="AO846" s="96"/>
      <c r="AP846" s="96"/>
      <c r="AQ846" s="96"/>
    </row>
    <row r="847" spans="1:43">
      <c r="A847" s="96"/>
      <c r="B847" s="96"/>
      <c r="C847" s="96"/>
      <c r="D847" s="96"/>
      <c r="E847" s="96"/>
      <c r="F847" s="96"/>
      <c r="G847" s="96"/>
      <c r="H847" s="96"/>
      <c r="I847" s="96"/>
      <c r="J847" s="96"/>
      <c r="K847" s="96"/>
      <c r="L847" s="96"/>
      <c r="M847" s="96"/>
      <c r="N847" s="96"/>
      <c r="O847" s="96"/>
      <c r="P847" s="96"/>
      <c r="Q847" s="96"/>
      <c r="R847" s="96"/>
      <c r="S847" s="96"/>
      <c r="T847" s="96"/>
      <c r="U847" s="96"/>
      <c r="V847" s="96"/>
      <c r="W847" s="96"/>
      <c r="X847" s="96"/>
      <c r="Y847" s="96"/>
      <c r="Z847" s="96"/>
      <c r="AA847" s="96"/>
      <c r="AB847" s="96"/>
      <c r="AC847" s="96"/>
      <c r="AD847" s="96"/>
      <c r="AE847" s="96"/>
      <c r="AF847" s="96"/>
      <c r="AG847" s="96"/>
      <c r="AH847" s="96"/>
      <c r="AI847" s="96"/>
      <c r="AJ847" s="96"/>
      <c r="AK847" s="96"/>
      <c r="AL847" s="96"/>
      <c r="AM847" s="96"/>
      <c r="AN847" s="96"/>
      <c r="AO847" s="96"/>
      <c r="AP847" s="96"/>
      <c r="AQ847" s="96"/>
    </row>
    <row r="848" spans="1:43">
      <c r="A848" s="96"/>
      <c r="B848" s="96"/>
      <c r="C848" s="96"/>
      <c r="D848" s="96"/>
      <c r="E848" s="96"/>
      <c r="F848" s="96"/>
      <c r="G848" s="96"/>
      <c r="H848" s="96"/>
      <c r="I848" s="96"/>
      <c r="J848" s="96"/>
      <c r="K848" s="96"/>
      <c r="L848" s="96"/>
      <c r="M848" s="96"/>
      <c r="N848" s="96"/>
      <c r="O848" s="96"/>
      <c r="P848" s="96"/>
      <c r="Q848" s="96"/>
      <c r="R848" s="96"/>
      <c r="S848" s="96"/>
      <c r="T848" s="96"/>
      <c r="U848" s="96"/>
      <c r="V848" s="96"/>
      <c r="W848" s="96"/>
      <c r="X848" s="96"/>
      <c r="Y848" s="96"/>
      <c r="Z848" s="96"/>
      <c r="AA848" s="96"/>
      <c r="AB848" s="96"/>
      <c r="AC848" s="96"/>
      <c r="AD848" s="96"/>
      <c r="AE848" s="96"/>
      <c r="AF848" s="96"/>
      <c r="AG848" s="96"/>
      <c r="AH848" s="96"/>
      <c r="AI848" s="96"/>
      <c r="AJ848" s="96"/>
      <c r="AK848" s="96"/>
      <c r="AL848" s="96"/>
      <c r="AM848" s="96"/>
      <c r="AN848" s="96"/>
      <c r="AO848" s="96"/>
      <c r="AP848" s="96"/>
      <c r="AQ848" s="96"/>
    </row>
    <row r="849" spans="1:43">
      <c r="A849" s="96"/>
      <c r="B849" s="96"/>
      <c r="C849" s="96"/>
      <c r="D849" s="96"/>
      <c r="E849" s="96"/>
      <c r="F849" s="96"/>
      <c r="G849" s="96"/>
      <c r="H849" s="96"/>
      <c r="I849" s="96"/>
      <c r="J849" s="96"/>
      <c r="K849" s="96"/>
      <c r="L849" s="96"/>
      <c r="M849" s="96"/>
      <c r="N849" s="96"/>
      <c r="O849" s="96"/>
      <c r="P849" s="96"/>
      <c r="Q849" s="96"/>
      <c r="R849" s="96"/>
      <c r="S849" s="96"/>
      <c r="T849" s="96"/>
      <c r="U849" s="96"/>
      <c r="V849" s="96"/>
      <c r="W849" s="96"/>
      <c r="X849" s="96"/>
      <c r="Y849" s="96"/>
      <c r="Z849" s="96"/>
      <c r="AA849" s="96"/>
      <c r="AB849" s="96"/>
      <c r="AC849" s="96"/>
      <c r="AD849" s="96"/>
      <c r="AE849" s="96"/>
      <c r="AF849" s="96"/>
      <c r="AG849" s="96"/>
      <c r="AH849" s="96"/>
      <c r="AI849" s="96"/>
      <c r="AJ849" s="96"/>
      <c r="AK849" s="96"/>
      <c r="AL849" s="96"/>
      <c r="AM849" s="96"/>
      <c r="AN849" s="96"/>
      <c r="AO849" s="96"/>
      <c r="AP849" s="96"/>
      <c r="AQ849" s="96"/>
    </row>
    <row r="850" spans="1:43">
      <c r="A850" s="96"/>
      <c r="B850" s="96"/>
      <c r="C850" s="96"/>
      <c r="D850" s="96"/>
      <c r="E850" s="96"/>
      <c r="F850" s="96"/>
      <c r="G850" s="96"/>
      <c r="H850" s="96"/>
      <c r="I850" s="96"/>
      <c r="J850" s="96"/>
      <c r="K850" s="96"/>
      <c r="L850" s="96"/>
      <c r="M850" s="96"/>
      <c r="N850" s="96"/>
      <c r="O850" s="96"/>
      <c r="P850" s="96"/>
      <c r="Q850" s="96"/>
      <c r="R850" s="96"/>
      <c r="S850" s="96"/>
      <c r="T850" s="96"/>
      <c r="U850" s="96"/>
      <c r="V850" s="96"/>
      <c r="W850" s="96"/>
      <c r="X850" s="96"/>
      <c r="Y850" s="96"/>
      <c r="Z850" s="96"/>
      <c r="AA850" s="96"/>
      <c r="AB850" s="96"/>
      <c r="AC850" s="96"/>
      <c r="AD850" s="96"/>
      <c r="AE850" s="96"/>
      <c r="AF850" s="96"/>
      <c r="AG850" s="96"/>
      <c r="AH850" s="96"/>
      <c r="AI850" s="96"/>
      <c r="AJ850" s="96"/>
      <c r="AK850" s="96"/>
      <c r="AL850" s="96"/>
      <c r="AM850" s="96"/>
      <c r="AN850" s="96"/>
      <c r="AO850" s="96"/>
      <c r="AP850" s="96"/>
      <c r="AQ850" s="96"/>
    </row>
    <row r="851" spans="1:43">
      <c r="A851" s="96"/>
      <c r="B851" s="96"/>
      <c r="C851" s="96"/>
      <c r="D851" s="96"/>
      <c r="E851" s="96"/>
      <c r="F851" s="96"/>
      <c r="G851" s="96"/>
      <c r="H851" s="96"/>
      <c r="I851" s="96"/>
      <c r="J851" s="96"/>
      <c r="K851" s="96"/>
      <c r="L851" s="96"/>
      <c r="M851" s="96"/>
      <c r="N851" s="96"/>
      <c r="O851" s="96"/>
      <c r="P851" s="96"/>
      <c r="Q851" s="96"/>
      <c r="R851" s="96"/>
      <c r="S851" s="96"/>
      <c r="T851" s="96"/>
      <c r="U851" s="96"/>
      <c r="V851" s="96"/>
      <c r="W851" s="96"/>
      <c r="X851" s="96"/>
      <c r="Y851" s="96"/>
      <c r="Z851" s="96"/>
      <c r="AA851" s="96"/>
      <c r="AB851" s="96"/>
      <c r="AC851" s="96"/>
      <c r="AD851" s="96"/>
      <c r="AE851" s="96"/>
      <c r="AF851" s="96"/>
      <c r="AG851" s="96"/>
      <c r="AH851" s="96"/>
      <c r="AI851" s="96"/>
      <c r="AJ851" s="96"/>
      <c r="AK851" s="96"/>
      <c r="AL851" s="96"/>
      <c r="AM851" s="96"/>
      <c r="AN851" s="96"/>
      <c r="AO851" s="96"/>
      <c r="AP851" s="96"/>
      <c r="AQ851" s="96"/>
    </row>
    <row r="852" spans="1:43">
      <c r="A852" s="96"/>
      <c r="B852" s="96"/>
      <c r="C852" s="96"/>
      <c r="D852" s="96"/>
      <c r="E852" s="96"/>
      <c r="F852" s="96"/>
      <c r="G852" s="96"/>
      <c r="H852" s="96"/>
      <c r="I852" s="96"/>
      <c r="J852" s="96"/>
      <c r="K852" s="96"/>
      <c r="L852" s="96"/>
      <c r="M852" s="96"/>
      <c r="N852" s="96"/>
      <c r="O852" s="96"/>
      <c r="P852" s="96"/>
      <c r="Q852" s="96"/>
      <c r="R852" s="96"/>
      <c r="S852" s="96"/>
      <c r="T852" s="96"/>
      <c r="U852" s="96"/>
      <c r="V852" s="96"/>
      <c r="W852" s="96"/>
      <c r="X852" s="96"/>
      <c r="Y852" s="96"/>
      <c r="Z852" s="96"/>
      <c r="AA852" s="96"/>
      <c r="AB852" s="96"/>
      <c r="AC852" s="96"/>
      <c r="AD852" s="96"/>
      <c r="AE852" s="96"/>
      <c r="AF852" s="96"/>
      <c r="AG852" s="96"/>
      <c r="AH852" s="96"/>
      <c r="AI852" s="96"/>
      <c r="AJ852" s="96"/>
      <c r="AK852" s="96"/>
      <c r="AL852" s="96"/>
      <c r="AM852" s="96"/>
      <c r="AN852" s="96"/>
      <c r="AO852" s="96"/>
      <c r="AP852" s="96"/>
      <c r="AQ852" s="96"/>
    </row>
    <row r="853" spans="1:43">
      <c r="A853" s="96"/>
      <c r="B853" s="96"/>
      <c r="C853" s="96"/>
      <c r="D853" s="96"/>
      <c r="E853" s="96"/>
      <c r="F853" s="96"/>
      <c r="G853" s="96"/>
      <c r="H853" s="96"/>
      <c r="I853" s="96"/>
      <c r="J853" s="96"/>
      <c r="K853" s="96"/>
      <c r="L853" s="96"/>
      <c r="M853" s="96"/>
      <c r="N853" s="96"/>
      <c r="O853" s="96"/>
      <c r="P853" s="96"/>
      <c r="Q853" s="96"/>
      <c r="R853" s="96"/>
      <c r="S853" s="96"/>
      <c r="T853" s="96"/>
      <c r="U853" s="96"/>
      <c r="V853" s="96"/>
      <c r="W853" s="96"/>
      <c r="X853" s="96"/>
      <c r="Y853" s="96"/>
      <c r="Z853" s="96"/>
      <c r="AA853" s="96"/>
      <c r="AB853" s="96"/>
      <c r="AC853" s="96"/>
      <c r="AD853" s="96"/>
      <c r="AE853" s="96"/>
      <c r="AF853" s="96"/>
      <c r="AG853" s="96"/>
      <c r="AH853" s="96"/>
      <c r="AI853" s="96"/>
      <c r="AJ853" s="96"/>
      <c r="AK853" s="96"/>
      <c r="AL853" s="96"/>
      <c r="AM853" s="96"/>
      <c r="AN853" s="96"/>
      <c r="AO853" s="96"/>
      <c r="AP853" s="96"/>
      <c r="AQ853" s="96"/>
    </row>
    <row r="854" spans="1:43">
      <c r="A854" s="96"/>
      <c r="B854" s="96"/>
      <c r="C854" s="96"/>
      <c r="D854" s="96"/>
      <c r="E854" s="96"/>
      <c r="F854" s="96"/>
      <c r="G854" s="96"/>
      <c r="H854" s="96"/>
      <c r="I854" s="96"/>
      <c r="J854" s="96"/>
      <c r="K854" s="96"/>
      <c r="L854" s="96"/>
      <c r="M854" s="96"/>
      <c r="N854" s="96"/>
      <c r="O854" s="96"/>
      <c r="P854" s="96"/>
      <c r="Q854" s="96"/>
      <c r="R854" s="96"/>
      <c r="S854" s="96"/>
      <c r="T854" s="96"/>
      <c r="U854" s="96"/>
      <c r="V854" s="96"/>
      <c r="W854" s="96"/>
      <c r="X854" s="96"/>
      <c r="Y854" s="96"/>
      <c r="Z854" s="96"/>
      <c r="AA854" s="96"/>
      <c r="AB854" s="96"/>
      <c r="AC854" s="96"/>
      <c r="AD854" s="96"/>
      <c r="AE854" s="96"/>
      <c r="AF854" s="96"/>
      <c r="AG854" s="96"/>
      <c r="AH854" s="96"/>
      <c r="AI854" s="96"/>
      <c r="AJ854" s="96"/>
      <c r="AK854" s="96"/>
      <c r="AL854" s="96"/>
      <c r="AM854" s="96"/>
      <c r="AN854" s="96"/>
      <c r="AO854" s="96"/>
      <c r="AP854" s="96"/>
      <c r="AQ854" s="96"/>
    </row>
    <row r="855" spans="1:43">
      <c r="A855" s="96"/>
      <c r="B855" s="96"/>
      <c r="C855" s="96"/>
      <c r="D855" s="96"/>
      <c r="E855" s="96"/>
      <c r="F855" s="96"/>
      <c r="G855" s="96"/>
      <c r="H855" s="96"/>
      <c r="I855" s="96"/>
      <c r="J855" s="96"/>
      <c r="K855" s="96"/>
      <c r="L855" s="96"/>
      <c r="M855" s="96"/>
      <c r="N855" s="96"/>
      <c r="O855" s="96"/>
      <c r="P855" s="96"/>
      <c r="Q855" s="96"/>
      <c r="R855" s="96"/>
      <c r="S855" s="96"/>
      <c r="T855" s="96"/>
      <c r="U855" s="96"/>
      <c r="V855" s="96"/>
      <c r="W855" s="96"/>
      <c r="X855" s="96"/>
      <c r="Y855" s="96"/>
      <c r="Z855" s="96"/>
      <c r="AA855" s="96"/>
      <c r="AB855" s="96"/>
      <c r="AC855" s="96"/>
      <c r="AD855" s="96"/>
      <c r="AE855" s="96"/>
      <c r="AF855" s="96"/>
      <c r="AG855" s="96"/>
      <c r="AH855" s="96"/>
      <c r="AI855" s="96"/>
      <c r="AJ855" s="96"/>
      <c r="AK855" s="96"/>
      <c r="AL855" s="96"/>
      <c r="AM855" s="96"/>
      <c r="AN855" s="96"/>
      <c r="AO855" s="96"/>
      <c r="AP855" s="96"/>
      <c r="AQ855" s="96"/>
    </row>
    <row r="856" spans="1:43">
      <c r="A856" s="96"/>
      <c r="B856" s="96"/>
      <c r="C856" s="96"/>
      <c r="D856" s="96"/>
      <c r="E856" s="96"/>
      <c r="F856" s="96"/>
      <c r="G856" s="96"/>
      <c r="H856" s="96"/>
      <c r="I856" s="96"/>
      <c r="J856" s="96"/>
      <c r="K856" s="96"/>
      <c r="L856" s="96"/>
      <c r="M856" s="96"/>
      <c r="N856" s="96"/>
      <c r="O856" s="96"/>
      <c r="P856" s="96"/>
      <c r="Q856" s="96"/>
      <c r="R856" s="96"/>
      <c r="S856" s="96"/>
      <c r="T856" s="96"/>
      <c r="U856" s="96"/>
      <c r="V856" s="96"/>
      <c r="W856" s="96"/>
      <c r="X856" s="96"/>
      <c r="Y856" s="96"/>
      <c r="Z856" s="96"/>
      <c r="AA856" s="96"/>
      <c r="AB856" s="96"/>
      <c r="AC856" s="96"/>
      <c r="AD856" s="96"/>
      <c r="AE856" s="96"/>
      <c r="AF856" s="96"/>
      <c r="AG856" s="96"/>
      <c r="AH856" s="96"/>
      <c r="AI856" s="96"/>
      <c r="AJ856" s="96"/>
      <c r="AK856" s="96"/>
      <c r="AL856" s="96"/>
      <c r="AM856" s="96"/>
      <c r="AN856" s="96"/>
      <c r="AO856" s="96"/>
      <c r="AP856" s="96"/>
      <c r="AQ856" s="96"/>
    </row>
    <row r="857" spans="1:43">
      <c r="A857" s="96"/>
      <c r="B857" s="96"/>
      <c r="C857" s="96"/>
      <c r="D857" s="96"/>
      <c r="E857" s="96"/>
      <c r="F857" s="96"/>
      <c r="G857" s="96"/>
      <c r="H857" s="96"/>
      <c r="I857" s="96"/>
      <c r="J857" s="96"/>
      <c r="K857" s="96"/>
      <c r="L857" s="96"/>
      <c r="M857" s="96"/>
      <c r="N857" s="96"/>
      <c r="O857" s="96"/>
      <c r="P857" s="96"/>
      <c r="Q857" s="96"/>
      <c r="R857" s="96"/>
      <c r="S857" s="96"/>
      <c r="T857" s="96"/>
      <c r="U857" s="96"/>
      <c r="V857" s="96"/>
      <c r="W857" s="96"/>
      <c r="X857" s="96"/>
      <c r="Y857" s="96"/>
      <c r="Z857" s="96"/>
      <c r="AA857" s="96"/>
      <c r="AB857" s="96"/>
      <c r="AC857" s="96"/>
      <c r="AD857" s="96"/>
      <c r="AE857" s="96"/>
      <c r="AF857" s="96"/>
      <c r="AG857" s="96"/>
      <c r="AH857" s="96"/>
      <c r="AI857" s="96"/>
      <c r="AJ857" s="96"/>
      <c r="AK857" s="96"/>
      <c r="AL857" s="96"/>
      <c r="AM857" s="96"/>
      <c r="AN857" s="96"/>
      <c r="AO857" s="96"/>
      <c r="AP857" s="96"/>
      <c r="AQ857" s="96"/>
    </row>
    <row r="858" spans="1:43">
      <c r="A858" s="96"/>
      <c r="B858" s="96"/>
      <c r="C858" s="96"/>
      <c r="D858" s="96"/>
      <c r="E858" s="96"/>
      <c r="F858" s="96"/>
      <c r="G858" s="96"/>
      <c r="H858" s="96"/>
      <c r="I858" s="96"/>
      <c r="J858" s="96"/>
      <c r="K858" s="96"/>
      <c r="L858" s="96"/>
      <c r="M858" s="96"/>
      <c r="N858" s="96"/>
      <c r="O858" s="96"/>
      <c r="P858" s="96"/>
      <c r="Q858" s="96"/>
      <c r="R858" s="96"/>
      <c r="S858" s="96"/>
      <c r="T858" s="96"/>
      <c r="U858" s="96"/>
      <c r="V858" s="96"/>
      <c r="W858" s="96"/>
      <c r="X858" s="96"/>
      <c r="Y858" s="96"/>
      <c r="Z858" s="96"/>
      <c r="AA858" s="96"/>
      <c r="AB858" s="96"/>
      <c r="AC858" s="96"/>
      <c r="AD858" s="96"/>
      <c r="AE858" s="96"/>
      <c r="AF858" s="96"/>
      <c r="AG858" s="96"/>
      <c r="AH858" s="96"/>
      <c r="AI858" s="96"/>
      <c r="AJ858" s="96"/>
      <c r="AK858" s="96"/>
      <c r="AL858" s="96"/>
      <c r="AM858" s="96"/>
      <c r="AN858" s="96"/>
      <c r="AO858" s="96"/>
      <c r="AP858" s="96"/>
      <c r="AQ858" s="96"/>
    </row>
    <row r="859" spans="1:43">
      <c r="A859" s="96"/>
      <c r="B859" s="96"/>
      <c r="C859" s="96"/>
      <c r="D859" s="96"/>
      <c r="E859" s="96"/>
      <c r="F859" s="96"/>
      <c r="G859" s="96"/>
      <c r="H859" s="96"/>
      <c r="I859" s="96"/>
      <c r="J859" s="96"/>
      <c r="K859" s="96"/>
      <c r="L859" s="96"/>
      <c r="M859" s="96"/>
      <c r="N859" s="96"/>
      <c r="O859" s="96"/>
      <c r="P859" s="96"/>
      <c r="Q859" s="96"/>
      <c r="R859" s="96"/>
      <c r="S859" s="96"/>
      <c r="T859" s="96"/>
      <c r="U859" s="96"/>
      <c r="V859" s="96"/>
      <c r="W859" s="96"/>
      <c r="X859" s="96"/>
      <c r="Y859" s="96"/>
      <c r="Z859" s="96"/>
      <c r="AA859" s="96"/>
      <c r="AB859" s="96"/>
      <c r="AC859" s="96"/>
      <c r="AD859" s="96"/>
      <c r="AE859" s="96"/>
      <c r="AF859" s="96"/>
      <c r="AG859" s="96"/>
      <c r="AH859" s="96"/>
      <c r="AI859" s="96"/>
      <c r="AJ859" s="96"/>
      <c r="AK859" s="96"/>
      <c r="AL859" s="96"/>
      <c r="AM859" s="96"/>
      <c r="AN859" s="96"/>
      <c r="AO859" s="96"/>
      <c r="AP859" s="96"/>
      <c r="AQ859" s="96"/>
    </row>
    <row r="860" spans="1:43">
      <c r="A860" s="96"/>
      <c r="B860" s="96"/>
      <c r="C860" s="96"/>
      <c r="D860" s="96"/>
      <c r="E860" s="96"/>
      <c r="F860" s="96"/>
      <c r="G860" s="96"/>
      <c r="H860" s="96"/>
      <c r="I860" s="96"/>
      <c r="J860" s="96"/>
      <c r="K860" s="96"/>
      <c r="L860" s="96"/>
      <c r="M860" s="96"/>
      <c r="N860" s="96"/>
      <c r="O860" s="96"/>
      <c r="P860" s="96"/>
      <c r="Q860" s="96"/>
      <c r="R860" s="96"/>
      <c r="S860" s="96"/>
      <c r="T860" s="96"/>
      <c r="U860" s="96"/>
      <c r="V860" s="96"/>
      <c r="W860" s="96"/>
      <c r="X860" s="96"/>
      <c r="Y860" s="96"/>
      <c r="Z860" s="96"/>
      <c r="AA860" s="96"/>
      <c r="AB860" s="96"/>
      <c r="AC860" s="96"/>
      <c r="AD860" s="96"/>
      <c r="AE860" s="96"/>
      <c r="AF860" s="96"/>
      <c r="AG860" s="96"/>
      <c r="AH860" s="96"/>
      <c r="AI860" s="96"/>
      <c r="AJ860" s="96"/>
      <c r="AK860" s="96"/>
      <c r="AL860" s="96"/>
      <c r="AM860" s="96"/>
      <c r="AN860" s="96"/>
      <c r="AO860" s="96"/>
      <c r="AP860" s="96"/>
      <c r="AQ860" s="96"/>
    </row>
    <row r="861" spans="1:43">
      <c r="A861" s="96"/>
      <c r="B861" s="96"/>
      <c r="C861" s="96"/>
      <c r="D861" s="96"/>
      <c r="E861" s="96"/>
      <c r="F861" s="96"/>
      <c r="G861" s="96"/>
      <c r="H861" s="96"/>
      <c r="I861" s="96"/>
      <c r="J861" s="96"/>
      <c r="K861" s="96"/>
      <c r="L861" s="96"/>
      <c r="M861" s="96"/>
      <c r="N861" s="96"/>
      <c r="O861" s="96"/>
      <c r="P861" s="96"/>
      <c r="Q861" s="96"/>
      <c r="R861" s="96"/>
      <c r="S861" s="96"/>
      <c r="T861" s="96"/>
      <c r="U861" s="96"/>
      <c r="V861" s="96"/>
      <c r="W861" s="96"/>
      <c r="X861" s="96"/>
      <c r="Y861" s="96"/>
      <c r="Z861" s="96"/>
      <c r="AA861" s="96"/>
      <c r="AB861" s="96"/>
      <c r="AC861" s="96"/>
      <c r="AD861" s="96"/>
      <c r="AE861" s="96"/>
      <c r="AF861" s="96"/>
      <c r="AG861" s="96"/>
      <c r="AH861" s="96"/>
      <c r="AI861" s="96"/>
      <c r="AJ861" s="96"/>
      <c r="AK861" s="96"/>
      <c r="AL861" s="96"/>
      <c r="AM861" s="96"/>
      <c r="AN861" s="96"/>
      <c r="AO861" s="96"/>
      <c r="AP861" s="96"/>
      <c r="AQ861" s="96"/>
    </row>
    <row r="862" spans="1:43">
      <c r="A862" s="96"/>
      <c r="B862" s="96"/>
      <c r="C862" s="96"/>
      <c r="D862" s="96"/>
      <c r="E862" s="96"/>
      <c r="F862" s="96"/>
      <c r="G862" s="96"/>
      <c r="H862" s="96"/>
      <c r="I862" s="96"/>
      <c r="J862" s="96"/>
      <c r="K862" s="96"/>
      <c r="L862" s="96"/>
      <c r="M862" s="96"/>
      <c r="N862" s="96"/>
      <c r="O862" s="96"/>
      <c r="P862" s="96"/>
      <c r="Q862" s="96"/>
      <c r="R862" s="96"/>
      <c r="S862" s="96"/>
      <c r="T862" s="96"/>
      <c r="U862" s="96"/>
      <c r="V862" s="96"/>
      <c r="W862" s="96"/>
      <c r="X862" s="96"/>
      <c r="Y862" s="96"/>
      <c r="Z862" s="96"/>
      <c r="AA862" s="96"/>
      <c r="AB862" s="96"/>
      <c r="AC862" s="96"/>
      <c r="AD862" s="96"/>
      <c r="AE862" s="96"/>
      <c r="AF862" s="96"/>
      <c r="AG862" s="96"/>
      <c r="AH862" s="96"/>
      <c r="AI862" s="96"/>
      <c r="AJ862" s="96"/>
      <c r="AK862" s="96"/>
      <c r="AL862" s="96"/>
      <c r="AM862" s="96"/>
      <c r="AN862" s="96"/>
      <c r="AO862" s="96"/>
      <c r="AP862" s="96"/>
      <c r="AQ862" s="96"/>
    </row>
    <row r="863" spans="1:43">
      <c r="A863" s="96"/>
      <c r="B863" s="96"/>
      <c r="C863" s="96"/>
      <c r="D863" s="96"/>
      <c r="E863" s="96"/>
      <c r="F863" s="96"/>
      <c r="G863" s="96"/>
      <c r="H863" s="96"/>
      <c r="I863" s="96"/>
      <c r="J863" s="96"/>
      <c r="K863" s="96"/>
      <c r="L863" s="96"/>
      <c r="M863" s="96"/>
      <c r="N863" s="96"/>
      <c r="O863" s="96"/>
      <c r="P863" s="96"/>
      <c r="Q863" s="96"/>
      <c r="R863" s="96"/>
      <c r="S863" s="96"/>
      <c r="T863" s="96"/>
      <c r="U863" s="96"/>
      <c r="V863" s="96"/>
      <c r="W863" s="96"/>
      <c r="X863" s="96"/>
      <c r="Y863" s="96"/>
      <c r="Z863" s="96"/>
      <c r="AA863" s="96"/>
      <c r="AB863" s="96"/>
      <c r="AC863" s="96"/>
      <c r="AD863" s="96"/>
      <c r="AE863" s="96"/>
      <c r="AF863" s="96"/>
      <c r="AG863" s="96"/>
      <c r="AH863" s="96"/>
      <c r="AI863" s="96"/>
      <c r="AJ863" s="96"/>
      <c r="AK863" s="96"/>
      <c r="AL863" s="96"/>
      <c r="AM863" s="96"/>
      <c r="AN863" s="96"/>
      <c r="AO863" s="96"/>
      <c r="AP863" s="96"/>
      <c r="AQ863" s="96"/>
    </row>
    <row r="864" spans="1:43">
      <c r="A864" s="96"/>
      <c r="B864" s="96"/>
      <c r="C864" s="96"/>
      <c r="D864" s="96"/>
      <c r="E864" s="96"/>
      <c r="F864" s="96"/>
      <c r="G864" s="96"/>
      <c r="H864" s="96"/>
      <c r="I864" s="96"/>
      <c r="J864" s="96"/>
      <c r="K864" s="96"/>
      <c r="L864" s="96"/>
      <c r="M864" s="96"/>
      <c r="N864" s="96"/>
      <c r="O864" s="96"/>
      <c r="P864" s="96"/>
      <c r="Q864" s="96"/>
      <c r="R864" s="96"/>
      <c r="S864" s="96"/>
      <c r="T864" s="96"/>
      <c r="U864" s="96"/>
      <c r="V864" s="96"/>
      <c r="W864" s="96"/>
      <c r="X864" s="96"/>
      <c r="Y864" s="96"/>
      <c r="Z864" s="96"/>
      <c r="AA864" s="96"/>
      <c r="AB864" s="96"/>
      <c r="AC864" s="96"/>
      <c r="AD864" s="96"/>
      <c r="AE864" s="96"/>
      <c r="AF864" s="96"/>
      <c r="AG864" s="96"/>
      <c r="AH864" s="96"/>
      <c r="AI864" s="96"/>
      <c r="AJ864" s="96"/>
      <c r="AK864" s="96"/>
      <c r="AL864" s="96"/>
      <c r="AM864" s="96"/>
      <c r="AN864" s="96"/>
      <c r="AO864" s="96"/>
      <c r="AP864" s="96"/>
      <c r="AQ864" s="96"/>
    </row>
    <row r="865" spans="1:43">
      <c r="A865" s="96"/>
      <c r="B865" s="96"/>
      <c r="C865" s="96"/>
      <c r="D865" s="96"/>
      <c r="E865" s="96"/>
      <c r="F865" s="96"/>
      <c r="G865" s="96"/>
      <c r="H865" s="96"/>
      <c r="I865" s="96"/>
      <c r="J865" s="96"/>
      <c r="K865" s="96"/>
      <c r="L865" s="96"/>
      <c r="M865" s="96"/>
      <c r="N865" s="96"/>
      <c r="O865" s="96"/>
      <c r="P865" s="96"/>
      <c r="Q865" s="96"/>
      <c r="R865" s="96"/>
      <c r="S865" s="96"/>
      <c r="T865" s="96"/>
      <c r="U865" s="96"/>
      <c r="V865" s="96"/>
      <c r="W865" s="96"/>
      <c r="X865" s="96"/>
      <c r="Y865" s="96"/>
      <c r="Z865" s="96"/>
      <c r="AA865" s="96"/>
      <c r="AB865" s="96"/>
      <c r="AC865" s="96"/>
      <c r="AD865" s="96"/>
      <c r="AE865" s="96"/>
      <c r="AF865" s="96"/>
      <c r="AG865" s="96"/>
      <c r="AH865" s="96"/>
      <c r="AI865" s="96"/>
      <c r="AJ865" s="96"/>
      <c r="AK865" s="96"/>
      <c r="AL865" s="96"/>
      <c r="AM865" s="96"/>
      <c r="AN865" s="96"/>
      <c r="AO865" s="96"/>
      <c r="AP865" s="96"/>
      <c r="AQ865" s="96"/>
    </row>
    <row r="866" spans="1:43">
      <c r="A866" s="96"/>
      <c r="B866" s="96"/>
      <c r="C866" s="96"/>
      <c r="D866" s="96"/>
      <c r="E866" s="96"/>
      <c r="F866" s="96"/>
      <c r="G866" s="96"/>
      <c r="H866" s="96"/>
      <c r="I866" s="96"/>
      <c r="J866" s="96"/>
      <c r="K866" s="96"/>
      <c r="L866" s="96"/>
      <c r="M866" s="96"/>
      <c r="N866" s="96"/>
      <c r="O866" s="96"/>
      <c r="P866" s="96"/>
      <c r="Q866" s="96"/>
      <c r="R866" s="96"/>
      <c r="S866" s="96"/>
      <c r="T866" s="96"/>
      <c r="U866" s="96"/>
      <c r="V866" s="96"/>
      <c r="W866" s="96"/>
      <c r="X866" s="96"/>
      <c r="Y866" s="96"/>
      <c r="Z866" s="96"/>
      <c r="AA866" s="96"/>
      <c r="AB866" s="96"/>
      <c r="AC866" s="96"/>
      <c r="AD866" s="96"/>
      <c r="AE866" s="96"/>
      <c r="AF866" s="96"/>
      <c r="AG866" s="96"/>
      <c r="AH866" s="96"/>
      <c r="AI866" s="96"/>
      <c r="AJ866" s="96"/>
      <c r="AK866" s="96"/>
      <c r="AL866" s="96"/>
      <c r="AM866" s="96"/>
      <c r="AN866" s="96"/>
      <c r="AO866" s="96"/>
      <c r="AP866" s="96"/>
      <c r="AQ866" s="96"/>
    </row>
    <row r="867" spans="1:43">
      <c r="A867" s="96"/>
      <c r="B867" s="96"/>
      <c r="C867" s="96"/>
      <c r="D867" s="96"/>
      <c r="E867" s="96"/>
      <c r="F867" s="96"/>
      <c r="G867" s="96"/>
      <c r="H867" s="96"/>
      <c r="I867" s="96"/>
      <c r="J867" s="96"/>
      <c r="K867" s="96"/>
      <c r="L867" s="96"/>
      <c r="M867" s="96"/>
      <c r="N867" s="96"/>
      <c r="O867" s="96"/>
      <c r="P867" s="96"/>
      <c r="Q867" s="96"/>
      <c r="R867" s="96"/>
      <c r="S867" s="96"/>
      <c r="T867" s="96"/>
      <c r="U867" s="96"/>
      <c r="V867" s="96"/>
      <c r="W867" s="96"/>
      <c r="X867" s="96"/>
      <c r="Y867" s="96"/>
      <c r="Z867" s="96"/>
      <c r="AA867" s="96"/>
      <c r="AB867" s="96"/>
      <c r="AC867" s="96"/>
      <c r="AD867" s="96"/>
      <c r="AE867" s="96"/>
      <c r="AF867" s="96"/>
      <c r="AG867" s="96"/>
      <c r="AH867" s="96"/>
      <c r="AI867" s="96"/>
      <c r="AJ867" s="96"/>
      <c r="AK867" s="96"/>
      <c r="AL867" s="96"/>
      <c r="AM867" s="96"/>
      <c r="AN867" s="96"/>
      <c r="AO867" s="96"/>
      <c r="AP867" s="96"/>
      <c r="AQ867" s="96"/>
    </row>
    <row r="868" spans="1:43">
      <c r="A868" s="96"/>
      <c r="B868" s="96"/>
      <c r="C868" s="96"/>
      <c r="D868" s="96"/>
      <c r="E868" s="96"/>
      <c r="F868" s="96"/>
      <c r="G868" s="96"/>
      <c r="H868" s="96"/>
      <c r="I868" s="96"/>
      <c r="J868" s="96"/>
      <c r="K868" s="96"/>
      <c r="L868" s="96"/>
      <c r="M868" s="96"/>
      <c r="N868" s="96"/>
      <c r="O868" s="96"/>
      <c r="P868" s="96"/>
      <c r="Q868" s="96"/>
      <c r="R868" s="96"/>
      <c r="S868" s="96"/>
      <c r="T868" s="96"/>
      <c r="U868" s="96"/>
      <c r="V868" s="96"/>
      <c r="W868" s="96"/>
      <c r="X868" s="96"/>
      <c r="Y868" s="96"/>
      <c r="Z868" s="96"/>
      <c r="AA868" s="96"/>
      <c r="AB868" s="96"/>
      <c r="AC868" s="96"/>
      <c r="AD868" s="96"/>
      <c r="AE868" s="96"/>
      <c r="AF868" s="96"/>
      <c r="AG868" s="96"/>
      <c r="AH868" s="96"/>
      <c r="AI868" s="96"/>
      <c r="AJ868" s="96"/>
      <c r="AK868" s="96"/>
      <c r="AL868" s="96"/>
      <c r="AM868" s="96"/>
      <c r="AN868" s="96"/>
      <c r="AO868" s="96"/>
      <c r="AP868" s="96"/>
      <c r="AQ868" s="96"/>
    </row>
    <row r="869" spans="1:43">
      <c r="A869" s="96"/>
      <c r="B869" s="96"/>
      <c r="C869" s="96"/>
      <c r="D869" s="96"/>
      <c r="E869" s="96"/>
      <c r="F869" s="96"/>
      <c r="G869" s="96"/>
      <c r="H869" s="96"/>
      <c r="I869" s="96"/>
      <c r="J869" s="96"/>
      <c r="K869" s="96"/>
      <c r="L869" s="96"/>
      <c r="M869" s="96"/>
      <c r="N869" s="96"/>
      <c r="O869" s="96"/>
      <c r="P869" s="96"/>
      <c r="Q869" s="96"/>
      <c r="R869" s="96"/>
      <c r="S869" s="96"/>
      <c r="T869" s="96"/>
      <c r="U869" s="96"/>
      <c r="V869" s="96"/>
      <c r="W869" s="96"/>
      <c r="X869" s="96"/>
      <c r="Y869" s="96"/>
      <c r="Z869" s="96"/>
      <c r="AA869" s="96"/>
      <c r="AB869" s="96"/>
      <c r="AC869" s="96"/>
      <c r="AD869" s="96"/>
      <c r="AE869" s="96"/>
      <c r="AF869" s="96"/>
      <c r="AG869" s="96"/>
      <c r="AH869" s="96"/>
      <c r="AI869" s="96"/>
      <c r="AJ869" s="96"/>
      <c r="AK869" s="96"/>
      <c r="AL869" s="96"/>
      <c r="AM869" s="96"/>
      <c r="AN869" s="96"/>
      <c r="AO869" s="96"/>
      <c r="AP869" s="96"/>
      <c r="AQ869" s="96"/>
    </row>
    <row r="870" spans="1:43">
      <c r="A870" s="96"/>
      <c r="B870" s="96"/>
      <c r="C870" s="96"/>
      <c r="D870" s="96"/>
      <c r="E870" s="96"/>
      <c r="F870" s="96"/>
      <c r="G870" s="96"/>
      <c r="H870" s="96"/>
      <c r="I870" s="96"/>
      <c r="J870" s="96"/>
      <c r="K870" s="96"/>
      <c r="L870" s="96"/>
      <c r="M870" s="96"/>
      <c r="N870" s="96"/>
      <c r="O870" s="96"/>
      <c r="P870" s="96"/>
      <c r="Q870" s="96"/>
      <c r="R870" s="96"/>
      <c r="S870" s="96"/>
      <c r="T870" s="96"/>
      <c r="U870" s="96"/>
      <c r="V870" s="96"/>
      <c r="W870" s="96"/>
      <c r="X870" s="96"/>
      <c r="Y870" s="96"/>
      <c r="Z870" s="96"/>
      <c r="AA870" s="96"/>
      <c r="AB870" s="96"/>
      <c r="AC870" s="96"/>
      <c r="AD870" s="96"/>
      <c r="AE870" s="96"/>
      <c r="AF870" s="96"/>
      <c r="AG870" s="96"/>
      <c r="AH870" s="96"/>
      <c r="AI870" s="96"/>
      <c r="AJ870" s="96"/>
      <c r="AK870" s="96"/>
      <c r="AL870" s="96"/>
      <c r="AM870" s="96"/>
      <c r="AN870" s="96"/>
      <c r="AO870" s="96"/>
      <c r="AP870" s="96"/>
      <c r="AQ870" s="96"/>
    </row>
    <row r="871" spans="1:43">
      <c r="A871" s="96"/>
      <c r="B871" s="96"/>
      <c r="C871" s="96"/>
      <c r="D871" s="96"/>
      <c r="E871" s="96"/>
      <c r="F871" s="96"/>
      <c r="G871" s="96"/>
      <c r="H871" s="96"/>
      <c r="I871" s="96"/>
      <c r="J871" s="96"/>
      <c r="K871" s="96"/>
      <c r="L871" s="96"/>
      <c r="M871" s="96"/>
      <c r="N871" s="96"/>
      <c r="O871" s="96"/>
      <c r="P871" s="96"/>
      <c r="Q871" s="96"/>
      <c r="R871" s="96"/>
      <c r="S871" s="96"/>
      <c r="T871" s="96"/>
      <c r="U871" s="96"/>
      <c r="V871" s="96"/>
      <c r="W871" s="96"/>
      <c r="X871" s="96"/>
      <c r="Y871" s="96"/>
      <c r="Z871" s="96"/>
      <c r="AA871" s="96"/>
      <c r="AB871" s="96"/>
      <c r="AC871" s="96"/>
      <c r="AD871" s="96"/>
      <c r="AE871" s="96"/>
      <c r="AF871" s="96"/>
      <c r="AG871" s="96"/>
      <c r="AH871" s="96"/>
      <c r="AI871" s="96"/>
      <c r="AJ871" s="96"/>
      <c r="AK871" s="96"/>
      <c r="AL871" s="96"/>
      <c r="AM871" s="96"/>
      <c r="AN871" s="96"/>
      <c r="AO871" s="96"/>
      <c r="AP871" s="96"/>
      <c r="AQ871" s="96"/>
    </row>
    <row r="872" spans="1:43">
      <c r="A872" s="96"/>
      <c r="B872" s="96"/>
      <c r="C872" s="96"/>
      <c r="D872" s="96"/>
      <c r="E872" s="96"/>
      <c r="F872" s="96"/>
      <c r="G872" s="96"/>
      <c r="H872" s="96"/>
      <c r="I872" s="96"/>
      <c r="J872" s="96"/>
      <c r="K872" s="96"/>
      <c r="L872" s="96"/>
      <c r="M872" s="96"/>
      <c r="N872" s="96"/>
      <c r="O872" s="96"/>
      <c r="P872" s="96"/>
      <c r="Q872" s="96"/>
      <c r="R872" s="96"/>
      <c r="S872" s="96"/>
      <c r="T872" s="96"/>
      <c r="U872" s="96"/>
      <c r="V872" s="96"/>
      <c r="W872" s="96"/>
      <c r="X872" s="96"/>
      <c r="Y872" s="96"/>
      <c r="Z872" s="96"/>
      <c r="AA872" s="96"/>
      <c r="AB872" s="96"/>
      <c r="AC872" s="96"/>
      <c r="AD872" s="96"/>
      <c r="AE872" s="96"/>
      <c r="AF872" s="96"/>
      <c r="AG872" s="96"/>
      <c r="AH872" s="96"/>
      <c r="AI872" s="96"/>
      <c r="AJ872" s="96"/>
      <c r="AK872" s="96"/>
      <c r="AL872" s="96"/>
      <c r="AM872" s="96"/>
      <c r="AN872" s="96"/>
      <c r="AO872" s="96"/>
      <c r="AP872" s="96"/>
      <c r="AQ872" s="96"/>
    </row>
    <row r="873" spans="1:43">
      <c r="A873" s="96"/>
      <c r="B873" s="96"/>
      <c r="C873" s="96"/>
      <c r="D873" s="96"/>
      <c r="E873" s="96"/>
      <c r="F873" s="96"/>
      <c r="G873" s="96"/>
      <c r="H873" s="96"/>
      <c r="I873" s="96"/>
      <c r="J873" s="96"/>
      <c r="K873" s="96"/>
      <c r="L873" s="96"/>
      <c r="M873" s="96"/>
      <c r="N873" s="96"/>
      <c r="O873" s="96"/>
      <c r="P873" s="96"/>
      <c r="Q873" s="96"/>
      <c r="R873" s="96"/>
      <c r="S873" s="96"/>
      <c r="T873" s="96"/>
      <c r="U873" s="96"/>
      <c r="V873" s="96"/>
      <c r="W873" s="96"/>
      <c r="X873" s="96"/>
      <c r="Y873" s="96"/>
      <c r="Z873" s="96"/>
      <c r="AA873" s="96"/>
      <c r="AB873" s="96"/>
      <c r="AC873" s="96"/>
      <c r="AD873" s="96"/>
      <c r="AE873" s="96"/>
      <c r="AF873" s="96"/>
      <c r="AG873" s="96"/>
      <c r="AH873" s="96"/>
      <c r="AI873" s="96"/>
      <c r="AJ873" s="96"/>
      <c r="AK873" s="96"/>
      <c r="AL873" s="96"/>
      <c r="AM873" s="96"/>
      <c r="AN873" s="96"/>
      <c r="AO873" s="96"/>
      <c r="AP873" s="96"/>
      <c r="AQ873" s="96"/>
    </row>
    <row r="874" spans="1:43">
      <c r="A874" s="96"/>
      <c r="B874" s="96"/>
      <c r="C874" s="96"/>
      <c r="D874" s="96"/>
      <c r="E874" s="96"/>
      <c r="F874" s="96"/>
      <c r="G874" s="96"/>
      <c r="H874" s="96"/>
      <c r="I874" s="96"/>
      <c r="J874" s="96"/>
      <c r="K874" s="96"/>
      <c r="L874" s="96"/>
      <c r="M874" s="96"/>
      <c r="N874" s="96"/>
      <c r="O874" s="96"/>
      <c r="P874" s="96"/>
      <c r="Q874" s="96"/>
      <c r="R874" s="96"/>
      <c r="S874" s="96"/>
      <c r="T874" s="96"/>
      <c r="U874" s="96"/>
      <c r="V874" s="96"/>
      <c r="W874" s="96"/>
      <c r="X874" s="96"/>
      <c r="Y874" s="96"/>
      <c r="Z874" s="96"/>
      <c r="AA874" s="96"/>
      <c r="AB874" s="96"/>
      <c r="AC874" s="96"/>
      <c r="AD874" s="96"/>
      <c r="AE874" s="96"/>
      <c r="AF874" s="96"/>
      <c r="AG874" s="96"/>
      <c r="AH874" s="96"/>
      <c r="AI874" s="96"/>
      <c r="AJ874" s="96"/>
      <c r="AK874" s="96"/>
      <c r="AL874" s="96"/>
      <c r="AM874" s="96"/>
      <c r="AN874" s="96"/>
      <c r="AO874" s="96"/>
      <c r="AP874" s="96"/>
      <c r="AQ874" s="96"/>
    </row>
    <row r="875" spans="1:43">
      <c r="A875" s="96"/>
      <c r="B875" s="96"/>
      <c r="C875" s="96"/>
      <c r="D875" s="96"/>
      <c r="E875" s="96"/>
      <c r="F875" s="96"/>
      <c r="G875" s="96"/>
      <c r="H875" s="96"/>
      <c r="I875" s="96"/>
      <c r="J875" s="96"/>
      <c r="K875" s="96"/>
      <c r="L875" s="96"/>
      <c r="M875" s="96"/>
      <c r="N875" s="96"/>
      <c r="O875" s="96"/>
      <c r="P875" s="96"/>
      <c r="Q875" s="96"/>
      <c r="R875" s="96"/>
      <c r="S875" s="96"/>
      <c r="T875" s="96"/>
      <c r="U875" s="96"/>
      <c r="V875" s="96"/>
      <c r="W875" s="96"/>
      <c r="X875" s="96"/>
      <c r="Y875" s="96"/>
      <c r="Z875" s="96"/>
      <c r="AA875" s="96"/>
      <c r="AB875" s="96"/>
      <c r="AC875" s="96"/>
      <c r="AD875" s="96"/>
      <c r="AE875" s="96"/>
      <c r="AF875" s="96"/>
      <c r="AG875" s="96"/>
      <c r="AH875" s="96"/>
      <c r="AI875" s="96"/>
      <c r="AJ875" s="96"/>
      <c r="AK875" s="96"/>
      <c r="AL875" s="96"/>
      <c r="AM875" s="96"/>
      <c r="AN875" s="96"/>
      <c r="AO875" s="96"/>
      <c r="AP875" s="96"/>
      <c r="AQ875" s="96"/>
    </row>
    <row r="876" spans="1:43">
      <c r="A876" s="96"/>
      <c r="B876" s="96"/>
      <c r="C876" s="96"/>
      <c r="D876" s="96"/>
      <c r="E876" s="96"/>
      <c r="F876" s="96"/>
      <c r="G876" s="96"/>
      <c r="H876" s="96"/>
      <c r="I876" s="96"/>
      <c r="J876" s="96"/>
      <c r="K876" s="96"/>
      <c r="L876" s="96"/>
      <c r="M876" s="96"/>
      <c r="N876" s="96"/>
      <c r="O876" s="96"/>
      <c r="P876" s="96"/>
      <c r="Q876" s="96"/>
      <c r="R876" s="96"/>
      <c r="S876" s="96"/>
      <c r="T876" s="96"/>
      <c r="U876" s="96"/>
      <c r="V876" s="96"/>
      <c r="W876" s="96"/>
      <c r="X876" s="96"/>
      <c r="Y876" s="96"/>
      <c r="Z876" s="96"/>
      <c r="AA876" s="96"/>
      <c r="AB876" s="96"/>
      <c r="AC876" s="96"/>
      <c r="AD876" s="96"/>
      <c r="AE876" s="96"/>
      <c r="AF876" s="96"/>
      <c r="AG876" s="96"/>
      <c r="AH876" s="96"/>
      <c r="AI876" s="96"/>
      <c r="AJ876" s="96"/>
      <c r="AK876" s="96"/>
      <c r="AL876" s="96"/>
      <c r="AM876" s="96"/>
      <c r="AN876" s="96"/>
      <c r="AO876" s="96"/>
      <c r="AP876" s="96"/>
      <c r="AQ876" s="96"/>
    </row>
    <row r="877" spans="1:43">
      <c r="A877" s="96"/>
      <c r="B877" s="96"/>
      <c r="C877" s="96"/>
      <c r="D877" s="96"/>
      <c r="E877" s="96"/>
      <c r="F877" s="96"/>
      <c r="G877" s="96"/>
      <c r="H877" s="96"/>
      <c r="I877" s="96"/>
      <c r="J877" s="96"/>
      <c r="K877" s="96"/>
      <c r="L877" s="96"/>
      <c r="M877" s="96"/>
      <c r="N877" s="96"/>
      <c r="O877" s="96"/>
      <c r="P877" s="96"/>
      <c r="Q877" s="96"/>
      <c r="R877" s="96"/>
      <c r="S877" s="96"/>
      <c r="T877" s="96"/>
      <c r="U877" s="96"/>
      <c r="V877" s="96"/>
      <c r="W877" s="96"/>
      <c r="X877" s="96"/>
      <c r="Y877" s="96"/>
      <c r="Z877" s="96"/>
      <c r="AA877" s="96"/>
      <c r="AB877" s="96"/>
      <c r="AC877" s="96"/>
      <c r="AD877" s="96"/>
      <c r="AE877" s="96"/>
      <c r="AF877" s="96"/>
      <c r="AG877" s="96"/>
      <c r="AH877" s="96"/>
      <c r="AI877" s="96"/>
      <c r="AJ877" s="96"/>
      <c r="AK877" s="96"/>
      <c r="AL877" s="96"/>
      <c r="AM877" s="96"/>
      <c r="AN877" s="96"/>
      <c r="AO877" s="96"/>
      <c r="AP877" s="96"/>
      <c r="AQ877" s="96"/>
    </row>
    <row r="878" spans="1:43">
      <c r="A878" s="96"/>
      <c r="B878" s="96"/>
      <c r="C878" s="96"/>
      <c r="D878" s="96"/>
      <c r="E878" s="96"/>
      <c r="F878" s="96"/>
      <c r="G878" s="96"/>
      <c r="H878" s="96"/>
      <c r="I878" s="96"/>
      <c r="J878" s="96"/>
      <c r="K878" s="96"/>
      <c r="L878" s="96"/>
      <c r="M878" s="96"/>
      <c r="N878" s="96"/>
      <c r="O878" s="96"/>
      <c r="P878" s="96"/>
      <c r="Q878" s="96"/>
      <c r="R878" s="96"/>
      <c r="S878" s="96"/>
      <c r="T878" s="96"/>
      <c r="U878" s="96"/>
      <c r="V878" s="96"/>
      <c r="W878" s="96"/>
      <c r="X878" s="96"/>
      <c r="Y878" s="96"/>
      <c r="Z878" s="96"/>
      <c r="AA878" s="96"/>
      <c r="AB878" s="96"/>
      <c r="AC878" s="96"/>
      <c r="AD878" s="96"/>
      <c r="AE878" s="96"/>
      <c r="AF878" s="96"/>
      <c r="AG878" s="96"/>
      <c r="AH878" s="96"/>
      <c r="AI878" s="96"/>
      <c r="AJ878" s="96"/>
      <c r="AK878" s="96"/>
      <c r="AL878" s="96"/>
      <c r="AM878" s="96"/>
      <c r="AN878" s="96"/>
      <c r="AO878" s="96"/>
      <c r="AP878" s="96"/>
      <c r="AQ878" s="96"/>
    </row>
    <row r="879" spans="1:43">
      <c r="A879" s="96"/>
      <c r="B879" s="96"/>
      <c r="C879" s="96"/>
      <c r="D879" s="96"/>
      <c r="E879" s="96"/>
      <c r="F879" s="96"/>
      <c r="G879" s="96"/>
      <c r="H879" s="96"/>
      <c r="I879" s="96"/>
      <c r="J879" s="96"/>
      <c r="K879" s="96"/>
      <c r="L879" s="96"/>
      <c r="M879" s="96"/>
      <c r="N879" s="96"/>
      <c r="O879" s="96"/>
      <c r="P879" s="96"/>
      <c r="Q879" s="96"/>
      <c r="R879" s="96"/>
      <c r="S879" s="96"/>
      <c r="T879" s="96"/>
      <c r="U879" s="96"/>
      <c r="V879" s="96"/>
      <c r="W879" s="96"/>
      <c r="X879" s="96"/>
      <c r="Y879" s="96"/>
      <c r="Z879" s="96"/>
      <c r="AA879" s="96"/>
      <c r="AB879" s="96"/>
      <c r="AC879" s="96"/>
      <c r="AD879" s="96"/>
      <c r="AE879" s="96"/>
      <c r="AF879" s="96"/>
      <c r="AG879" s="96"/>
      <c r="AH879" s="96"/>
      <c r="AI879" s="96"/>
      <c r="AJ879" s="96"/>
      <c r="AK879" s="96"/>
      <c r="AL879" s="96"/>
      <c r="AM879" s="96"/>
      <c r="AN879" s="96"/>
      <c r="AO879" s="96"/>
      <c r="AP879" s="96"/>
      <c r="AQ879" s="96"/>
    </row>
    <row r="880" spans="1:43">
      <c r="A880" s="96"/>
      <c r="B880" s="96"/>
      <c r="C880" s="96"/>
      <c r="D880" s="96"/>
      <c r="E880" s="96"/>
      <c r="F880" s="96"/>
      <c r="G880" s="96"/>
      <c r="H880" s="96"/>
      <c r="I880" s="96"/>
      <c r="J880" s="96"/>
      <c r="K880" s="96"/>
      <c r="L880" s="96"/>
      <c r="M880" s="96"/>
      <c r="N880" s="96"/>
      <c r="O880" s="96"/>
      <c r="P880" s="96"/>
      <c r="Q880" s="96"/>
      <c r="R880" s="96"/>
      <c r="S880" s="96"/>
      <c r="T880" s="96"/>
      <c r="U880" s="96"/>
      <c r="V880" s="96"/>
      <c r="W880" s="96"/>
      <c r="X880" s="96"/>
      <c r="Y880" s="96"/>
      <c r="Z880" s="96"/>
      <c r="AA880" s="96"/>
      <c r="AB880" s="96"/>
      <c r="AC880" s="96"/>
      <c r="AD880" s="96"/>
      <c r="AE880" s="96"/>
      <c r="AF880" s="96"/>
      <c r="AG880" s="96"/>
      <c r="AH880" s="96"/>
      <c r="AI880" s="96"/>
      <c r="AJ880" s="96"/>
      <c r="AK880" s="96"/>
      <c r="AL880" s="96"/>
      <c r="AM880" s="96"/>
      <c r="AN880" s="96"/>
      <c r="AO880" s="96"/>
      <c r="AP880" s="96"/>
      <c r="AQ880" s="96"/>
    </row>
    <row r="881" spans="1:43">
      <c r="A881" s="96"/>
      <c r="B881" s="96"/>
      <c r="C881" s="96"/>
      <c r="D881" s="96"/>
      <c r="E881" s="96"/>
      <c r="F881" s="96"/>
      <c r="G881" s="96"/>
      <c r="H881" s="96"/>
      <c r="I881" s="96"/>
      <c r="J881" s="96"/>
      <c r="K881" s="96"/>
      <c r="L881" s="96"/>
      <c r="M881" s="96"/>
      <c r="N881" s="96"/>
      <c r="O881" s="96"/>
      <c r="P881" s="96"/>
      <c r="Q881" s="96"/>
      <c r="R881" s="96"/>
      <c r="S881" s="96"/>
      <c r="T881" s="96"/>
      <c r="U881" s="96"/>
      <c r="V881" s="96"/>
      <c r="W881" s="96"/>
      <c r="X881" s="96"/>
      <c r="Y881" s="96"/>
      <c r="Z881" s="96"/>
      <c r="AA881" s="96"/>
      <c r="AB881" s="96"/>
      <c r="AC881" s="96"/>
      <c r="AD881" s="96"/>
      <c r="AE881" s="96"/>
      <c r="AF881" s="96"/>
      <c r="AG881" s="96"/>
      <c r="AH881" s="96"/>
      <c r="AI881" s="96"/>
      <c r="AJ881" s="96"/>
      <c r="AK881" s="96"/>
      <c r="AL881" s="96"/>
      <c r="AM881" s="96"/>
      <c r="AN881" s="96"/>
      <c r="AO881" s="96"/>
      <c r="AP881" s="96"/>
      <c r="AQ881" s="96"/>
    </row>
    <row r="882" spans="1:43">
      <c r="A882" s="96"/>
      <c r="B882" s="96"/>
      <c r="C882" s="96"/>
      <c r="D882" s="96"/>
      <c r="E882" s="96"/>
      <c r="F882" s="96"/>
      <c r="G882" s="96"/>
      <c r="H882" s="96"/>
      <c r="I882" s="96"/>
      <c r="J882" s="96"/>
      <c r="K882" s="96"/>
      <c r="L882" s="96"/>
      <c r="M882" s="96"/>
      <c r="N882" s="96"/>
      <c r="O882" s="96"/>
      <c r="P882" s="96"/>
      <c r="Q882" s="96"/>
      <c r="R882" s="96"/>
      <c r="S882" s="96"/>
      <c r="T882" s="96"/>
      <c r="U882" s="96"/>
      <c r="V882" s="96"/>
      <c r="W882" s="96"/>
      <c r="X882" s="96"/>
      <c r="Y882" s="96"/>
      <c r="Z882" s="96"/>
      <c r="AA882" s="96"/>
      <c r="AB882" s="96"/>
      <c r="AC882" s="96"/>
      <c r="AD882" s="96"/>
      <c r="AE882" s="96"/>
      <c r="AF882" s="96"/>
      <c r="AG882" s="96"/>
      <c r="AH882" s="96"/>
      <c r="AI882" s="96"/>
      <c r="AJ882" s="96"/>
      <c r="AK882" s="96"/>
      <c r="AL882" s="96"/>
      <c r="AM882" s="96"/>
      <c r="AN882" s="96"/>
      <c r="AO882" s="96"/>
      <c r="AP882" s="96"/>
      <c r="AQ882" s="96"/>
    </row>
    <row r="883" spans="1:43">
      <c r="A883" s="96"/>
      <c r="B883" s="96"/>
      <c r="C883" s="96"/>
      <c r="D883" s="96"/>
      <c r="E883" s="96"/>
      <c r="F883" s="96"/>
      <c r="G883" s="96"/>
      <c r="H883" s="96"/>
      <c r="I883" s="96"/>
      <c r="J883" s="96"/>
      <c r="K883" s="96"/>
      <c r="L883" s="96"/>
      <c r="M883" s="96"/>
      <c r="N883" s="96"/>
      <c r="O883" s="96"/>
      <c r="P883" s="96"/>
      <c r="Q883" s="96"/>
      <c r="R883" s="96"/>
      <c r="S883" s="96"/>
      <c r="T883" s="96"/>
      <c r="U883" s="96"/>
      <c r="V883" s="96"/>
      <c r="W883" s="96"/>
      <c r="X883" s="96"/>
      <c r="Y883" s="96"/>
      <c r="Z883" s="96"/>
      <c r="AA883" s="96"/>
      <c r="AB883" s="96"/>
      <c r="AC883" s="96"/>
      <c r="AD883" s="96"/>
      <c r="AE883" s="96"/>
      <c r="AF883" s="96"/>
      <c r="AG883" s="96"/>
      <c r="AH883" s="96"/>
      <c r="AI883" s="96"/>
      <c r="AJ883" s="96"/>
      <c r="AK883" s="96"/>
      <c r="AL883" s="96"/>
      <c r="AM883" s="96"/>
      <c r="AN883" s="96"/>
      <c r="AO883" s="96"/>
      <c r="AP883" s="96"/>
      <c r="AQ883" s="96"/>
    </row>
    <row r="884" spans="1:43">
      <c r="A884" s="96"/>
      <c r="B884" s="96"/>
      <c r="C884" s="96"/>
      <c r="D884" s="96"/>
      <c r="E884" s="96"/>
      <c r="F884" s="96"/>
      <c r="G884" s="96"/>
      <c r="H884" s="96"/>
      <c r="I884" s="96"/>
      <c r="J884" s="96"/>
      <c r="K884" s="96"/>
      <c r="L884" s="96"/>
      <c r="M884" s="96"/>
      <c r="N884" s="96"/>
      <c r="O884" s="96"/>
      <c r="P884" s="96"/>
      <c r="Q884" s="96"/>
      <c r="R884" s="96"/>
      <c r="S884" s="96"/>
      <c r="T884" s="96"/>
      <c r="U884" s="96"/>
      <c r="V884" s="96"/>
      <c r="W884" s="96"/>
      <c r="X884" s="96"/>
      <c r="Y884" s="96"/>
      <c r="Z884" s="96"/>
      <c r="AA884" s="96"/>
      <c r="AB884" s="96"/>
      <c r="AC884" s="96"/>
      <c r="AD884" s="96"/>
      <c r="AE884" s="96"/>
      <c r="AF884" s="96"/>
      <c r="AG884" s="96"/>
      <c r="AH884" s="96"/>
      <c r="AI884" s="96"/>
      <c r="AJ884" s="96"/>
      <c r="AK884" s="96"/>
      <c r="AL884" s="96"/>
      <c r="AM884" s="96"/>
      <c r="AN884" s="96"/>
      <c r="AO884" s="96"/>
      <c r="AP884" s="96"/>
      <c r="AQ884" s="96"/>
    </row>
    <row r="885" spans="1:43">
      <c r="A885" s="96"/>
      <c r="B885" s="96"/>
      <c r="C885" s="96"/>
      <c r="D885" s="96"/>
      <c r="E885" s="96"/>
      <c r="F885" s="96"/>
      <c r="G885" s="96"/>
      <c r="H885" s="96"/>
      <c r="I885" s="96"/>
      <c r="J885" s="96"/>
      <c r="K885" s="96"/>
      <c r="L885" s="96"/>
      <c r="M885" s="96"/>
      <c r="N885" s="96"/>
      <c r="O885" s="96"/>
      <c r="P885" s="96"/>
      <c r="Q885" s="96"/>
      <c r="R885" s="96"/>
      <c r="S885" s="96"/>
      <c r="T885" s="96"/>
      <c r="U885" s="96"/>
      <c r="V885" s="96"/>
      <c r="W885" s="96"/>
      <c r="X885" s="96"/>
      <c r="Y885" s="96"/>
      <c r="Z885" s="96"/>
      <c r="AA885" s="96"/>
      <c r="AB885" s="96"/>
      <c r="AC885" s="96"/>
      <c r="AD885" s="96"/>
      <c r="AE885" s="96"/>
      <c r="AF885" s="96"/>
      <c r="AG885" s="96"/>
      <c r="AH885" s="96"/>
      <c r="AI885" s="96"/>
      <c r="AJ885" s="96"/>
      <c r="AK885" s="96"/>
      <c r="AL885" s="96"/>
      <c r="AM885" s="96"/>
      <c r="AN885" s="96"/>
      <c r="AO885" s="96"/>
      <c r="AP885" s="96"/>
      <c r="AQ885" s="96"/>
    </row>
    <row r="886" spans="1:43">
      <c r="A886" s="97"/>
      <c r="B886" s="97"/>
      <c r="C886" s="97"/>
      <c r="D886" s="97"/>
      <c r="E886" s="97"/>
      <c r="F886" s="97"/>
      <c r="G886" s="97"/>
      <c r="H886" s="97"/>
      <c r="I886" s="97"/>
      <c r="J886" s="97"/>
      <c r="K886" s="97"/>
      <c r="L886" s="96"/>
      <c r="M886" s="97"/>
      <c r="N886" s="97"/>
      <c r="O886" s="97"/>
      <c r="P886" s="97"/>
      <c r="Q886" s="97"/>
      <c r="R886" s="97"/>
      <c r="S886" s="97"/>
      <c r="T886" s="97"/>
      <c r="U886" s="97"/>
      <c r="V886" s="97"/>
      <c r="W886" s="97"/>
      <c r="X886" s="97"/>
      <c r="Y886" s="97"/>
      <c r="Z886" s="97"/>
      <c r="AA886" s="97"/>
      <c r="AB886" s="97"/>
      <c r="AC886" s="97"/>
      <c r="AD886" s="97"/>
      <c r="AE886" s="97"/>
      <c r="AF886" s="97"/>
      <c r="AG886" s="97"/>
      <c r="AH886" s="97"/>
      <c r="AI886" s="97"/>
      <c r="AJ886" s="97"/>
      <c r="AK886" s="97"/>
      <c r="AL886" s="97"/>
      <c r="AM886" s="97"/>
      <c r="AN886" s="97"/>
      <c r="AO886" s="97"/>
      <c r="AP886" s="97"/>
      <c r="AQ886" s="97"/>
    </row>
    <row r="887" spans="1:43">
      <c r="A887" s="97"/>
      <c r="B887" s="97"/>
      <c r="C887" s="97"/>
      <c r="D887" s="97"/>
      <c r="E887" s="97"/>
      <c r="F887" s="97"/>
      <c r="G887" s="97"/>
      <c r="H887" s="97"/>
      <c r="I887" s="97"/>
      <c r="J887" s="97"/>
      <c r="K887" s="97"/>
      <c r="L887" s="96"/>
      <c r="M887" s="97"/>
      <c r="N887" s="97"/>
      <c r="O887" s="97"/>
      <c r="P887" s="97"/>
      <c r="Q887" s="97"/>
      <c r="R887" s="97"/>
      <c r="S887" s="97"/>
      <c r="T887" s="97"/>
      <c r="U887" s="97"/>
      <c r="V887" s="97"/>
      <c r="W887" s="97"/>
      <c r="X887" s="97"/>
      <c r="Y887" s="97"/>
      <c r="Z887" s="97"/>
      <c r="AA887" s="97"/>
      <c r="AB887" s="97"/>
      <c r="AC887" s="97"/>
      <c r="AD887" s="97"/>
      <c r="AE887" s="97"/>
      <c r="AF887" s="97"/>
      <c r="AG887" s="97"/>
      <c r="AH887" s="97"/>
      <c r="AI887" s="97"/>
      <c r="AJ887" s="97"/>
      <c r="AK887" s="97"/>
      <c r="AL887" s="97"/>
      <c r="AM887" s="97"/>
      <c r="AN887" s="97"/>
      <c r="AO887" s="97"/>
      <c r="AP887" s="97"/>
      <c r="AQ887" s="97"/>
    </row>
    <row r="888" spans="1:43">
      <c r="A888" s="97"/>
      <c r="B888" s="97"/>
      <c r="C888" s="97"/>
      <c r="D888" s="97"/>
      <c r="E888" s="97"/>
      <c r="F888" s="97"/>
      <c r="G888" s="97"/>
      <c r="H888" s="97"/>
      <c r="I888" s="97"/>
      <c r="J888" s="97"/>
      <c r="K888" s="97"/>
      <c r="L888" s="96"/>
      <c r="M888" s="97"/>
      <c r="N888" s="97"/>
      <c r="O888" s="97"/>
      <c r="P888" s="97"/>
      <c r="Q888" s="97"/>
      <c r="R888" s="97"/>
      <c r="S888" s="97"/>
      <c r="T888" s="97"/>
      <c r="U888" s="97"/>
      <c r="V888" s="97"/>
      <c r="W888" s="97"/>
      <c r="X888" s="97"/>
      <c r="Y888" s="97"/>
      <c r="Z888" s="97"/>
      <c r="AA888" s="97"/>
      <c r="AB888" s="97"/>
      <c r="AC888" s="97"/>
      <c r="AD888" s="97"/>
      <c r="AE888" s="97"/>
      <c r="AF888" s="97"/>
      <c r="AG888" s="97"/>
      <c r="AH888" s="97"/>
      <c r="AI888" s="97"/>
      <c r="AJ888" s="97"/>
      <c r="AK888" s="97"/>
      <c r="AL888" s="97"/>
      <c r="AM888" s="97"/>
      <c r="AN888" s="97"/>
      <c r="AO888" s="97"/>
      <c r="AP888" s="97"/>
      <c r="AQ888" s="97"/>
    </row>
    <row r="889" spans="1:43">
      <c r="A889" s="97"/>
      <c r="B889" s="97"/>
      <c r="C889" s="97"/>
      <c r="D889" s="97"/>
      <c r="E889" s="97"/>
      <c r="F889" s="97"/>
      <c r="G889" s="97"/>
      <c r="H889" s="97"/>
      <c r="I889" s="97"/>
      <c r="J889" s="97"/>
      <c r="K889" s="97"/>
      <c r="L889" s="96"/>
      <c r="M889" s="97"/>
      <c r="N889" s="97"/>
      <c r="O889" s="97"/>
      <c r="P889" s="97"/>
      <c r="Q889" s="97"/>
      <c r="R889" s="97"/>
      <c r="S889" s="97"/>
      <c r="T889" s="97"/>
      <c r="U889" s="97"/>
      <c r="V889" s="97"/>
      <c r="W889" s="97"/>
      <c r="X889" s="97"/>
      <c r="Y889" s="97"/>
      <c r="Z889" s="97"/>
      <c r="AA889" s="97"/>
      <c r="AB889" s="97"/>
      <c r="AC889" s="97"/>
      <c r="AD889" s="97"/>
      <c r="AE889" s="97"/>
      <c r="AF889" s="97"/>
      <c r="AG889" s="97"/>
      <c r="AH889" s="97"/>
      <c r="AI889" s="97"/>
      <c r="AJ889" s="97"/>
      <c r="AK889" s="97"/>
      <c r="AL889" s="97"/>
      <c r="AM889" s="97"/>
      <c r="AN889" s="97"/>
      <c r="AO889" s="97"/>
      <c r="AP889" s="97"/>
      <c r="AQ889" s="97"/>
    </row>
    <row r="890" spans="1:43">
      <c r="A890" s="97"/>
      <c r="B890" s="97"/>
      <c r="C890" s="97"/>
      <c r="D890" s="97"/>
      <c r="E890" s="97"/>
      <c r="F890" s="97"/>
      <c r="G890" s="97"/>
      <c r="H890" s="97"/>
      <c r="I890" s="97"/>
      <c r="J890" s="97"/>
      <c r="K890" s="97"/>
      <c r="L890" s="96"/>
      <c r="M890" s="97"/>
      <c r="N890" s="97"/>
      <c r="O890" s="97"/>
      <c r="P890" s="97"/>
      <c r="Q890" s="97"/>
      <c r="R890" s="97"/>
      <c r="S890" s="97"/>
      <c r="T890" s="97"/>
      <c r="U890" s="97"/>
      <c r="V890" s="97"/>
      <c r="W890" s="97"/>
      <c r="X890" s="97"/>
      <c r="Y890" s="97"/>
      <c r="Z890" s="97"/>
      <c r="AA890" s="97"/>
      <c r="AB890" s="97"/>
      <c r="AC890" s="97"/>
      <c r="AD890" s="97"/>
      <c r="AE890" s="97"/>
      <c r="AF890" s="97"/>
      <c r="AG890" s="97"/>
      <c r="AH890" s="97"/>
      <c r="AI890" s="97"/>
      <c r="AJ890" s="97"/>
      <c r="AK890" s="97"/>
      <c r="AL890" s="97"/>
      <c r="AM890" s="97"/>
      <c r="AN890" s="97"/>
      <c r="AO890" s="97"/>
      <c r="AP890" s="97"/>
      <c r="AQ890" s="97"/>
    </row>
    <row r="891" spans="1:43">
      <c r="A891" s="97"/>
      <c r="B891" s="97"/>
      <c r="C891" s="97"/>
      <c r="D891" s="97"/>
      <c r="E891" s="97"/>
      <c r="F891" s="97"/>
      <c r="G891" s="97"/>
      <c r="H891" s="97"/>
      <c r="I891" s="97"/>
      <c r="J891" s="97"/>
      <c r="K891" s="97"/>
      <c r="L891" s="96"/>
      <c r="M891" s="97"/>
      <c r="N891" s="97"/>
      <c r="O891" s="97"/>
      <c r="P891" s="97"/>
      <c r="Q891" s="97"/>
      <c r="R891" s="97"/>
      <c r="S891" s="97"/>
      <c r="T891" s="97"/>
      <c r="U891" s="97"/>
      <c r="V891" s="97"/>
      <c r="W891" s="97"/>
      <c r="X891" s="97"/>
      <c r="Y891" s="97"/>
      <c r="Z891" s="97"/>
      <c r="AA891" s="97"/>
      <c r="AB891" s="97"/>
      <c r="AC891" s="97"/>
      <c r="AD891" s="97"/>
      <c r="AE891" s="97"/>
      <c r="AF891" s="97"/>
      <c r="AG891" s="97"/>
      <c r="AH891" s="97"/>
      <c r="AI891" s="97"/>
      <c r="AJ891" s="97"/>
      <c r="AK891" s="97"/>
      <c r="AL891" s="97"/>
      <c r="AM891" s="97"/>
      <c r="AN891" s="97"/>
      <c r="AO891" s="97"/>
      <c r="AP891" s="97"/>
      <c r="AQ891" s="97"/>
    </row>
    <row r="892" spans="1:43">
      <c r="A892" s="97"/>
      <c r="B892" s="97"/>
      <c r="C892" s="97"/>
      <c r="D892" s="97"/>
      <c r="E892" s="97"/>
      <c r="F892" s="97"/>
      <c r="G892" s="97"/>
      <c r="H892" s="97"/>
      <c r="I892" s="97"/>
      <c r="J892" s="97"/>
      <c r="K892" s="97"/>
      <c r="L892" s="96"/>
      <c r="M892" s="97"/>
      <c r="N892" s="97"/>
      <c r="O892" s="97"/>
      <c r="P892" s="97"/>
      <c r="Q892" s="97"/>
      <c r="R892" s="97"/>
      <c r="S892" s="97"/>
      <c r="T892" s="97"/>
      <c r="U892" s="97"/>
      <c r="V892" s="97"/>
      <c r="W892" s="97"/>
      <c r="X892" s="97"/>
      <c r="Y892" s="97"/>
      <c r="Z892" s="97"/>
      <c r="AA892" s="97"/>
      <c r="AB892" s="97"/>
      <c r="AC892" s="97"/>
      <c r="AD892" s="97"/>
      <c r="AE892" s="97"/>
      <c r="AF892" s="97"/>
      <c r="AG892" s="97"/>
      <c r="AH892" s="97"/>
      <c r="AI892" s="97"/>
      <c r="AJ892" s="97"/>
      <c r="AK892" s="97"/>
      <c r="AL892" s="97"/>
      <c r="AM892" s="97"/>
      <c r="AN892" s="97"/>
      <c r="AO892" s="97"/>
      <c r="AP892" s="97"/>
      <c r="AQ892" s="97"/>
    </row>
    <row r="893" spans="1:43">
      <c r="A893" s="97"/>
      <c r="B893" s="97"/>
      <c r="C893" s="97"/>
      <c r="D893" s="97"/>
      <c r="E893" s="97"/>
      <c r="F893" s="97"/>
      <c r="G893" s="97"/>
      <c r="H893" s="97"/>
      <c r="I893" s="97"/>
      <c r="J893" s="97"/>
      <c r="K893" s="97"/>
      <c r="L893" s="96"/>
      <c r="M893" s="97"/>
      <c r="N893" s="97"/>
      <c r="O893" s="97"/>
      <c r="P893" s="97"/>
      <c r="Q893" s="97"/>
      <c r="R893" s="97"/>
      <c r="S893" s="97"/>
      <c r="T893" s="97"/>
      <c r="U893" s="97"/>
      <c r="V893" s="97"/>
      <c r="W893" s="97"/>
      <c r="X893" s="97"/>
      <c r="Y893" s="97"/>
      <c r="Z893" s="97"/>
      <c r="AA893" s="97"/>
      <c r="AB893" s="97"/>
      <c r="AC893" s="97"/>
      <c r="AD893" s="97"/>
      <c r="AE893" s="97"/>
      <c r="AF893" s="97"/>
      <c r="AG893" s="97"/>
      <c r="AH893" s="97"/>
      <c r="AI893" s="97"/>
      <c r="AJ893" s="97"/>
      <c r="AK893" s="97"/>
      <c r="AL893" s="97"/>
      <c r="AM893" s="97"/>
      <c r="AN893" s="97"/>
      <c r="AO893" s="97"/>
      <c r="AP893" s="97"/>
      <c r="AQ893" s="97"/>
    </row>
    <row r="894" spans="1:43">
      <c r="A894" s="97"/>
      <c r="B894" s="97"/>
      <c r="C894" s="97"/>
      <c r="D894" s="97"/>
      <c r="E894" s="97"/>
      <c r="F894" s="97"/>
      <c r="G894" s="97"/>
      <c r="H894" s="97"/>
      <c r="I894" s="97"/>
      <c r="J894" s="97"/>
      <c r="K894" s="97"/>
      <c r="L894" s="96"/>
      <c r="M894" s="97"/>
      <c r="N894" s="97"/>
      <c r="O894" s="97"/>
      <c r="P894" s="97"/>
      <c r="Q894" s="97"/>
      <c r="R894" s="97"/>
      <c r="S894" s="97"/>
      <c r="T894" s="97"/>
      <c r="U894" s="97"/>
      <c r="V894" s="97"/>
      <c r="W894" s="97"/>
      <c r="X894" s="97"/>
      <c r="Y894" s="97"/>
      <c r="Z894" s="97"/>
      <c r="AA894" s="97"/>
      <c r="AB894" s="97"/>
      <c r="AC894" s="97"/>
      <c r="AD894" s="97"/>
      <c r="AE894" s="97"/>
      <c r="AF894" s="97"/>
      <c r="AG894" s="97"/>
      <c r="AH894" s="97"/>
      <c r="AI894" s="97"/>
      <c r="AJ894" s="97"/>
      <c r="AK894" s="97"/>
      <c r="AL894" s="97"/>
      <c r="AM894" s="97"/>
      <c r="AN894" s="97"/>
      <c r="AO894" s="97"/>
      <c r="AP894" s="97"/>
      <c r="AQ894" s="97"/>
    </row>
    <row r="895" spans="1:43">
      <c r="A895" s="97"/>
      <c r="B895" s="97"/>
      <c r="C895" s="97"/>
      <c r="D895" s="97"/>
      <c r="E895" s="97"/>
      <c r="F895" s="97"/>
      <c r="G895" s="97"/>
      <c r="H895" s="97"/>
      <c r="I895" s="97"/>
      <c r="J895" s="97"/>
      <c r="K895" s="97"/>
      <c r="L895" s="96"/>
      <c r="M895" s="97"/>
      <c r="N895" s="97"/>
      <c r="O895" s="97"/>
      <c r="P895" s="97"/>
      <c r="Q895" s="97"/>
      <c r="R895" s="97"/>
      <c r="S895" s="97"/>
      <c r="T895" s="97"/>
      <c r="U895" s="97"/>
      <c r="V895" s="97"/>
      <c r="W895" s="97"/>
      <c r="X895" s="97"/>
      <c r="Y895" s="97"/>
      <c r="Z895" s="97"/>
      <c r="AA895" s="97"/>
      <c r="AB895" s="97"/>
      <c r="AC895" s="97"/>
      <c r="AD895" s="97"/>
      <c r="AE895" s="97"/>
      <c r="AF895" s="97"/>
      <c r="AG895" s="97"/>
      <c r="AH895" s="97"/>
      <c r="AI895" s="97"/>
      <c r="AJ895" s="97"/>
      <c r="AK895" s="97"/>
      <c r="AL895" s="97"/>
      <c r="AM895" s="97"/>
      <c r="AN895" s="97"/>
      <c r="AO895" s="97"/>
      <c r="AP895" s="97"/>
      <c r="AQ895" s="97"/>
    </row>
    <row r="896" spans="1:43">
      <c r="A896" s="97"/>
      <c r="B896" s="97"/>
      <c r="C896" s="97"/>
      <c r="D896" s="97"/>
      <c r="E896" s="97"/>
      <c r="F896" s="97"/>
      <c r="G896" s="97"/>
      <c r="H896" s="97"/>
      <c r="I896" s="97"/>
      <c r="J896" s="97"/>
      <c r="K896" s="97"/>
      <c r="L896" s="96"/>
      <c r="M896" s="97"/>
      <c r="N896" s="97"/>
      <c r="O896" s="97"/>
      <c r="P896" s="97"/>
      <c r="Q896" s="97"/>
      <c r="R896" s="97"/>
      <c r="S896" s="97"/>
      <c r="T896" s="97"/>
      <c r="U896" s="97"/>
      <c r="V896" s="97"/>
      <c r="W896" s="97"/>
      <c r="X896" s="97"/>
      <c r="Y896" s="97"/>
      <c r="Z896" s="97"/>
      <c r="AA896" s="97"/>
      <c r="AB896" s="97"/>
      <c r="AC896" s="97"/>
      <c r="AD896" s="97"/>
      <c r="AE896" s="97"/>
      <c r="AF896" s="97"/>
      <c r="AG896" s="97"/>
      <c r="AH896" s="97"/>
      <c r="AI896" s="97"/>
      <c r="AJ896" s="97"/>
      <c r="AK896" s="97"/>
      <c r="AL896" s="97"/>
      <c r="AM896" s="97"/>
      <c r="AN896" s="97"/>
      <c r="AO896" s="97"/>
      <c r="AP896" s="97"/>
      <c r="AQ896" s="97"/>
    </row>
    <row r="897" spans="1:43">
      <c r="A897" s="97"/>
      <c r="B897" s="97"/>
      <c r="C897" s="97"/>
      <c r="D897" s="97"/>
      <c r="E897" s="97"/>
      <c r="F897" s="97"/>
      <c r="G897" s="97"/>
      <c r="H897" s="97"/>
      <c r="I897" s="97"/>
      <c r="J897" s="97"/>
      <c r="K897" s="97"/>
      <c r="L897" s="96"/>
      <c r="M897" s="97"/>
      <c r="N897" s="97"/>
      <c r="O897" s="97"/>
      <c r="P897" s="97"/>
      <c r="Q897" s="97"/>
      <c r="R897" s="97"/>
      <c r="S897" s="97"/>
      <c r="T897" s="97"/>
      <c r="U897" s="97"/>
      <c r="V897" s="97"/>
      <c r="W897" s="97"/>
      <c r="X897" s="97"/>
      <c r="Y897" s="97"/>
      <c r="Z897" s="97"/>
      <c r="AA897" s="97"/>
      <c r="AB897" s="97"/>
      <c r="AC897" s="97"/>
      <c r="AD897" s="97"/>
      <c r="AE897" s="97"/>
      <c r="AF897" s="97"/>
      <c r="AG897" s="97"/>
      <c r="AH897" s="97"/>
      <c r="AI897" s="97"/>
      <c r="AJ897" s="97"/>
      <c r="AK897" s="97"/>
      <c r="AL897" s="97"/>
      <c r="AM897" s="97"/>
      <c r="AN897" s="97"/>
      <c r="AO897" s="97"/>
      <c r="AP897" s="97"/>
      <c r="AQ897" s="97"/>
    </row>
    <row r="898" spans="1:43">
      <c r="A898" s="97"/>
      <c r="B898" s="97"/>
      <c r="C898" s="97"/>
      <c r="D898" s="97"/>
      <c r="E898" s="97"/>
      <c r="F898" s="97"/>
      <c r="G898" s="97"/>
      <c r="H898" s="97"/>
      <c r="I898" s="97"/>
      <c r="J898" s="97"/>
      <c r="K898" s="97"/>
      <c r="L898" s="96"/>
      <c r="M898" s="97"/>
      <c r="N898" s="97"/>
      <c r="O898" s="97"/>
      <c r="P898" s="97"/>
      <c r="Q898" s="97"/>
      <c r="R898" s="97"/>
      <c r="S898" s="97"/>
      <c r="T898" s="97"/>
      <c r="U898" s="97"/>
      <c r="V898" s="97"/>
      <c r="W898" s="97"/>
      <c r="X898" s="97"/>
      <c r="Y898" s="97"/>
      <c r="Z898" s="97"/>
      <c r="AA898" s="97"/>
      <c r="AB898" s="97"/>
      <c r="AC898" s="97"/>
      <c r="AD898" s="97"/>
      <c r="AE898" s="97"/>
      <c r="AF898" s="97"/>
      <c r="AG898" s="97"/>
      <c r="AH898" s="97"/>
      <c r="AI898" s="97"/>
      <c r="AJ898" s="97"/>
      <c r="AK898" s="97"/>
      <c r="AL898" s="97"/>
      <c r="AM898" s="97"/>
      <c r="AN898" s="97"/>
      <c r="AO898" s="97"/>
      <c r="AP898" s="97"/>
      <c r="AQ898" s="97"/>
    </row>
    <row r="899" spans="1:43">
      <c r="A899" s="97"/>
      <c r="B899" s="97"/>
      <c r="C899" s="97"/>
      <c r="D899" s="97"/>
      <c r="E899" s="97"/>
      <c r="F899" s="97"/>
      <c r="G899" s="97"/>
      <c r="H899" s="97"/>
      <c r="I899" s="97"/>
      <c r="J899" s="97"/>
      <c r="K899" s="97"/>
      <c r="L899" s="96"/>
      <c r="M899" s="97"/>
      <c r="N899" s="97"/>
      <c r="O899" s="97"/>
      <c r="P899" s="97"/>
      <c r="Q899" s="97"/>
      <c r="R899" s="97"/>
      <c r="S899" s="97"/>
      <c r="T899" s="97"/>
      <c r="U899" s="97"/>
      <c r="V899" s="97"/>
      <c r="W899" s="97"/>
      <c r="X899" s="97"/>
      <c r="Y899" s="97"/>
      <c r="Z899" s="97"/>
      <c r="AA899" s="97"/>
      <c r="AB899" s="97"/>
      <c r="AC899" s="97"/>
      <c r="AD899" s="97"/>
      <c r="AE899" s="97"/>
      <c r="AF899" s="97"/>
      <c r="AG899" s="97"/>
      <c r="AH899" s="97"/>
      <c r="AI899" s="97"/>
      <c r="AJ899" s="97"/>
      <c r="AK899" s="97"/>
      <c r="AL899" s="97"/>
      <c r="AM899" s="97"/>
      <c r="AN899" s="97"/>
      <c r="AO899" s="97"/>
      <c r="AP899" s="97"/>
      <c r="AQ899" s="97"/>
    </row>
    <row r="900" spans="1:43">
      <c r="A900" s="97"/>
      <c r="B900" s="97"/>
      <c r="C900" s="97"/>
      <c r="D900" s="97"/>
      <c r="E900" s="97"/>
      <c r="F900" s="97"/>
      <c r="G900" s="97"/>
      <c r="H900" s="97"/>
      <c r="I900" s="97"/>
      <c r="J900" s="97"/>
      <c r="K900" s="97"/>
      <c r="L900" s="96"/>
      <c r="M900" s="97"/>
      <c r="N900" s="97"/>
      <c r="O900" s="97"/>
      <c r="P900" s="97"/>
      <c r="Q900" s="97"/>
      <c r="R900" s="97"/>
      <c r="S900" s="97"/>
      <c r="T900" s="97"/>
      <c r="U900" s="97"/>
      <c r="V900" s="97"/>
      <c r="W900" s="97"/>
      <c r="X900" s="97"/>
      <c r="Y900" s="97"/>
      <c r="Z900" s="97"/>
      <c r="AA900" s="97"/>
      <c r="AB900" s="97"/>
      <c r="AC900" s="97"/>
      <c r="AD900" s="97"/>
      <c r="AE900" s="97"/>
      <c r="AF900" s="97"/>
      <c r="AG900" s="97"/>
      <c r="AH900" s="97"/>
      <c r="AI900" s="97"/>
      <c r="AJ900" s="97"/>
      <c r="AK900" s="97"/>
      <c r="AL900" s="97"/>
      <c r="AM900" s="97"/>
      <c r="AN900" s="97"/>
      <c r="AO900" s="97"/>
      <c r="AP900" s="97"/>
      <c r="AQ900" s="97"/>
    </row>
    <row r="901" spans="1:43">
      <c r="A901" s="97"/>
      <c r="B901" s="97"/>
      <c r="C901" s="97"/>
      <c r="D901" s="97"/>
      <c r="E901" s="97"/>
      <c r="F901" s="97"/>
      <c r="G901" s="97"/>
      <c r="H901" s="97"/>
      <c r="I901" s="97"/>
      <c r="J901" s="97"/>
      <c r="K901" s="97"/>
      <c r="L901" s="96"/>
      <c r="M901" s="97"/>
      <c r="N901" s="97"/>
      <c r="O901" s="97"/>
      <c r="P901" s="97"/>
      <c r="Q901" s="97"/>
      <c r="R901" s="97"/>
      <c r="S901" s="97"/>
      <c r="T901" s="97"/>
      <c r="U901" s="97"/>
      <c r="V901" s="97"/>
      <c r="W901" s="97"/>
      <c r="X901" s="97"/>
      <c r="Y901" s="97"/>
      <c r="Z901" s="97"/>
      <c r="AA901" s="97"/>
      <c r="AB901" s="97"/>
      <c r="AC901" s="97"/>
      <c r="AD901" s="97"/>
      <c r="AE901" s="97"/>
      <c r="AF901" s="97"/>
      <c r="AG901" s="97"/>
      <c r="AH901" s="97"/>
      <c r="AI901" s="97"/>
      <c r="AJ901" s="97"/>
      <c r="AK901" s="97"/>
      <c r="AL901" s="97"/>
      <c r="AM901" s="97"/>
      <c r="AN901" s="97"/>
      <c r="AO901" s="97"/>
      <c r="AP901" s="97"/>
      <c r="AQ901" s="97"/>
    </row>
    <row r="902" spans="1:43">
      <c r="A902" s="97"/>
      <c r="B902" s="97"/>
      <c r="C902" s="97"/>
      <c r="D902" s="97"/>
      <c r="E902" s="97"/>
      <c r="F902" s="97"/>
      <c r="G902" s="97"/>
      <c r="H902" s="97"/>
      <c r="I902" s="97"/>
      <c r="J902" s="97"/>
      <c r="K902" s="97"/>
      <c r="L902" s="96"/>
      <c r="M902" s="97"/>
      <c r="N902" s="97"/>
      <c r="O902" s="97"/>
      <c r="P902" s="97"/>
      <c r="Q902" s="97"/>
      <c r="R902" s="97"/>
      <c r="S902" s="97"/>
      <c r="T902" s="97"/>
      <c r="U902" s="97"/>
      <c r="V902" s="97"/>
      <c r="W902" s="97"/>
      <c r="X902" s="97"/>
      <c r="Y902" s="97"/>
      <c r="Z902" s="97"/>
      <c r="AA902" s="97"/>
      <c r="AB902" s="97"/>
      <c r="AC902" s="97"/>
      <c r="AD902" s="97"/>
      <c r="AE902" s="97"/>
      <c r="AF902" s="97"/>
      <c r="AG902" s="97"/>
      <c r="AH902" s="97"/>
      <c r="AI902" s="97"/>
      <c r="AJ902" s="97"/>
      <c r="AK902" s="97"/>
      <c r="AL902" s="97"/>
      <c r="AM902" s="97"/>
      <c r="AN902" s="97"/>
      <c r="AO902" s="97"/>
      <c r="AP902" s="97"/>
      <c r="AQ902" s="97"/>
    </row>
    <row r="903" spans="1:43">
      <c r="A903" s="97"/>
      <c r="B903" s="97"/>
      <c r="C903" s="97"/>
      <c r="D903" s="97"/>
      <c r="E903" s="97"/>
      <c r="F903" s="97"/>
      <c r="G903" s="97"/>
      <c r="H903" s="97"/>
      <c r="I903" s="97"/>
      <c r="J903" s="97"/>
      <c r="K903" s="97"/>
      <c r="L903" s="96"/>
      <c r="M903" s="97"/>
      <c r="N903" s="97"/>
      <c r="O903" s="97"/>
      <c r="P903" s="97"/>
      <c r="Q903" s="97"/>
      <c r="R903" s="97"/>
      <c r="S903" s="97"/>
      <c r="T903" s="97"/>
      <c r="U903" s="97"/>
      <c r="V903" s="97"/>
      <c r="W903" s="97"/>
      <c r="X903" s="97"/>
      <c r="Y903" s="97"/>
      <c r="Z903" s="97"/>
      <c r="AA903" s="97"/>
      <c r="AB903" s="97"/>
      <c r="AC903" s="97"/>
      <c r="AD903" s="97"/>
      <c r="AE903" s="97"/>
      <c r="AF903" s="97"/>
      <c r="AG903" s="97"/>
      <c r="AH903" s="97"/>
      <c r="AI903" s="97"/>
      <c r="AJ903" s="97"/>
      <c r="AK903" s="97"/>
      <c r="AL903" s="97"/>
      <c r="AM903" s="97"/>
      <c r="AN903" s="97"/>
      <c r="AO903" s="97"/>
      <c r="AP903" s="97"/>
      <c r="AQ903" s="97"/>
    </row>
    <row r="904" spans="1:43">
      <c r="A904" s="97"/>
      <c r="B904" s="97"/>
      <c r="C904" s="97"/>
      <c r="D904" s="97"/>
      <c r="E904" s="97"/>
      <c r="F904" s="97"/>
      <c r="G904" s="97"/>
      <c r="H904" s="97"/>
      <c r="I904" s="97"/>
      <c r="J904" s="97"/>
      <c r="K904" s="97"/>
      <c r="L904" s="96"/>
      <c r="M904" s="97"/>
      <c r="N904" s="97"/>
      <c r="O904" s="97"/>
      <c r="P904" s="97"/>
      <c r="Q904" s="97"/>
      <c r="R904" s="97"/>
      <c r="S904" s="97"/>
      <c r="T904" s="97"/>
      <c r="U904" s="97"/>
      <c r="V904" s="97"/>
      <c r="W904" s="97"/>
      <c r="X904" s="97"/>
      <c r="Y904" s="97"/>
      <c r="Z904" s="97"/>
      <c r="AA904" s="97"/>
      <c r="AB904" s="97"/>
      <c r="AC904" s="97"/>
      <c r="AD904" s="97"/>
      <c r="AE904" s="97"/>
      <c r="AF904" s="97"/>
      <c r="AG904" s="97"/>
      <c r="AH904" s="97"/>
      <c r="AI904" s="97"/>
      <c r="AJ904" s="97"/>
      <c r="AK904" s="97"/>
      <c r="AL904" s="97"/>
      <c r="AM904" s="97"/>
      <c r="AN904" s="97"/>
      <c r="AO904" s="97"/>
      <c r="AP904" s="97"/>
      <c r="AQ904" s="97"/>
    </row>
    <row r="1048534" spans="43:43" ht="15" customHeight="1">
      <c r="AQ1048534" s="27" t="s">
        <v>69</v>
      </c>
    </row>
  </sheetData>
  <mergeCells count="52">
    <mergeCell ref="L27:L28"/>
    <mergeCell ref="R29:R30"/>
    <mergeCell ref="H27:H28"/>
    <mergeCell ref="I27:I28"/>
    <mergeCell ref="J27:J28"/>
    <mergeCell ref="E27:E28"/>
    <mergeCell ref="F27:F28"/>
    <mergeCell ref="G27:G28"/>
    <mergeCell ref="AQ25:AQ26"/>
    <mergeCell ref="E25:E26"/>
    <mergeCell ref="F25:F26"/>
    <mergeCell ref="G25:G26"/>
    <mergeCell ref="H25:H26"/>
    <mergeCell ref="I25:I26"/>
    <mergeCell ref="J25:J26"/>
    <mergeCell ref="K25:K26"/>
    <mergeCell ref="P25:P26"/>
    <mergeCell ref="U25:U26"/>
    <mergeCell ref="AO25:AO26"/>
    <mergeCell ref="AP25:AP26"/>
    <mergeCell ref="K27:K28"/>
    <mergeCell ref="A22:A23"/>
    <mergeCell ref="B22:B23"/>
    <mergeCell ref="C22:C23"/>
    <mergeCell ref="A24:A29"/>
    <mergeCell ref="B24:B29"/>
    <mergeCell ref="C25:C26"/>
    <mergeCell ref="C27:C28"/>
    <mergeCell ref="AN5:AO5"/>
    <mergeCell ref="A7:A13"/>
    <mergeCell ref="B7:B13"/>
    <mergeCell ref="C7:C8"/>
    <mergeCell ref="C10:C12"/>
    <mergeCell ref="L5:O5"/>
    <mergeCell ref="P5:R5"/>
    <mergeCell ref="S5:T5"/>
    <mergeCell ref="U5:AL5"/>
    <mergeCell ref="A14:A21"/>
    <mergeCell ref="B14:B21"/>
    <mergeCell ref="C14:C17"/>
    <mergeCell ref="C18:C19"/>
    <mergeCell ref="A5:B5"/>
    <mergeCell ref="C5:K5"/>
    <mergeCell ref="AP3:AQ4"/>
    <mergeCell ref="A4:J4"/>
    <mergeCell ref="L4:V4"/>
    <mergeCell ref="AM4:AN4"/>
    <mergeCell ref="A1:J1"/>
    <mergeCell ref="A2:J2"/>
    <mergeCell ref="A3:J3"/>
    <mergeCell ref="L3:V3"/>
    <mergeCell ref="AM3:AN3"/>
  </mergeCells>
  <conditionalFormatting sqref="N14:N17 N20 N22:N26 N7:N11 N30:N32">
    <cfRule type="colorScale" priority="23">
      <colorScale>
        <cfvo type="formula" val="0%"/>
        <cfvo type="formula" val="50%"/>
        <cfvo type="formula" val="100%"/>
        <color rgb="FFF3F3F3"/>
        <color rgb="FF6AA84F"/>
        <color rgb="FF38761D"/>
      </colorScale>
    </cfRule>
  </conditionalFormatting>
  <conditionalFormatting sqref="M14:M17 M20 M22:M26 M7:M11 N30 M29 M31:M32">
    <cfRule type="containsText" dxfId="680" priority="24" operator="containsText" text="En Progreso">
      <formula>NOT(ISERROR(SEARCH(("En Progreso"),(M7))))</formula>
    </cfRule>
  </conditionalFormatting>
  <conditionalFormatting sqref="M14:M17 M20 M22:M26 M7:M11 N30 M29 M31:M32">
    <cfRule type="containsText" dxfId="679" priority="25" operator="containsText" text="Completo">
      <formula>NOT(ISERROR(SEARCH(("Completo"),(M7))))</formula>
    </cfRule>
  </conditionalFormatting>
  <conditionalFormatting sqref="M14:M17 M20 M22:M26 M7:M11 N30 M29 M31:M32">
    <cfRule type="containsText" dxfId="678" priority="26" operator="containsText" text="En espera">
      <formula>NOT(ISERROR(SEARCH(("En espera"),(M7))))</formula>
    </cfRule>
  </conditionalFormatting>
  <conditionalFormatting sqref="M14:M17 M20 M22:M26 M7:M11 N30 M29 M31:M32">
    <cfRule type="containsText" dxfId="677" priority="27" operator="containsText" text="Vencido">
      <formula>NOT(ISERROR(SEARCH(("Vencido"),(M7))))</formula>
    </cfRule>
  </conditionalFormatting>
  <conditionalFormatting sqref="O22:O26 O7:O17 O29:O32">
    <cfRule type="containsText" dxfId="676" priority="28" operator="containsText" text="Bajo">
      <formula>NOT(ISERROR(SEARCH(("Bajo"),(O7))))</formula>
    </cfRule>
  </conditionalFormatting>
  <conditionalFormatting sqref="O22:O26 O7:O17 O29:O32">
    <cfRule type="containsText" dxfId="675" priority="29" operator="containsText" text="Medio">
      <formula>NOT(ISERROR(SEARCH(("Medio"),(O7))))</formula>
    </cfRule>
  </conditionalFormatting>
  <conditionalFormatting sqref="O22:O26 O7:O17 O29:O32">
    <cfRule type="containsText" dxfId="674" priority="30" operator="containsText" text="Alto">
      <formula>NOT(ISERROR(SEARCH(("Alto"),(O7))))</formula>
    </cfRule>
  </conditionalFormatting>
  <conditionalFormatting sqref="N13">
    <cfRule type="colorScale" priority="31">
      <colorScale>
        <cfvo type="formula" val="0%"/>
        <cfvo type="formula" val="50%"/>
        <cfvo type="formula" val="100%"/>
        <color rgb="FFF3F3F3"/>
        <color rgb="FF6AA84F"/>
        <color rgb="FF38761D"/>
      </colorScale>
    </cfRule>
  </conditionalFormatting>
  <conditionalFormatting sqref="M13">
    <cfRule type="containsText" dxfId="673" priority="32" operator="containsText" text="En Progreso">
      <formula>NOT(ISERROR(SEARCH(("En Progreso"),(M13))))</formula>
    </cfRule>
  </conditionalFormatting>
  <conditionalFormatting sqref="M13">
    <cfRule type="containsText" dxfId="672" priority="33" operator="containsText" text="Completo">
      <formula>NOT(ISERROR(SEARCH(("Completo"),(M13))))</formula>
    </cfRule>
  </conditionalFormatting>
  <conditionalFormatting sqref="M13">
    <cfRule type="containsText" dxfId="671" priority="34" operator="containsText" text="En espera">
      <formula>NOT(ISERROR(SEARCH(("En espera"),(M13))))</formula>
    </cfRule>
  </conditionalFormatting>
  <conditionalFormatting sqref="M13">
    <cfRule type="containsText" dxfId="670" priority="35" operator="containsText" text="Vencido">
      <formula>NOT(ISERROR(SEARCH(("Vencido"),(M13))))</formula>
    </cfRule>
  </conditionalFormatting>
  <conditionalFormatting sqref="O13">
    <cfRule type="containsText" dxfId="669" priority="36" operator="containsText" text="Bajo">
      <formula>NOT(ISERROR(SEARCH(("Bajo"),(O13))))</formula>
    </cfRule>
  </conditionalFormatting>
  <conditionalFormatting sqref="O13">
    <cfRule type="containsText" dxfId="668" priority="37" operator="containsText" text="Medio">
      <formula>NOT(ISERROR(SEARCH(("Medio"),(O13))))</formula>
    </cfRule>
  </conditionalFormatting>
  <conditionalFormatting sqref="O13">
    <cfRule type="containsText" dxfId="667" priority="38" operator="containsText" text="Alto">
      <formula>NOT(ISERROR(SEARCH(("Alto"),(O13))))</formula>
    </cfRule>
  </conditionalFormatting>
  <conditionalFormatting sqref="E14:E17">
    <cfRule type="colorScale" priority="39">
      <colorScale>
        <cfvo type="min"/>
        <cfvo type="max"/>
        <color rgb="FF57BB8A"/>
        <color rgb="FFFFFFFF"/>
      </colorScale>
    </cfRule>
  </conditionalFormatting>
  <conditionalFormatting sqref="M12 M21 M32">
    <cfRule type="containsText" dxfId="666" priority="40" operator="containsText" text="En Progreso">
      <formula>NOT(ISERROR(SEARCH(("En Progreso"),(M12))))</formula>
    </cfRule>
  </conditionalFormatting>
  <conditionalFormatting sqref="M12 M21 M32">
    <cfRule type="containsText" dxfId="665" priority="41" operator="containsText" text="Completo">
      <formula>NOT(ISERROR(SEARCH(("Completo"),(M12))))</formula>
    </cfRule>
  </conditionalFormatting>
  <conditionalFormatting sqref="M12 M21 M32">
    <cfRule type="containsText" dxfId="664" priority="42" operator="containsText" text="En espera">
      <formula>NOT(ISERROR(SEARCH(("En espera"),(M12))))</formula>
    </cfRule>
  </conditionalFormatting>
  <conditionalFormatting sqref="M12 M21 M32">
    <cfRule type="containsText" dxfId="663" priority="43" operator="containsText" text="Vencido">
      <formula>NOT(ISERROR(SEARCH(("Vencido"),(M12))))</formula>
    </cfRule>
  </conditionalFormatting>
  <conditionalFormatting sqref="O12">
    <cfRule type="containsText" dxfId="662" priority="44" operator="containsText" text="Bajo">
      <formula>NOT(ISERROR(SEARCH(("Bajo"),(O12))))</formula>
    </cfRule>
  </conditionalFormatting>
  <conditionalFormatting sqref="O12">
    <cfRule type="containsText" dxfId="661" priority="45" operator="containsText" text="Medio">
      <formula>NOT(ISERROR(SEARCH(("Medio"),(O12))))</formula>
    </cfRule>
  </conditionalFormatting>
  <conditionalFormatting sqref="O12">
    <cfRule type="containsText" dxfId="660" priority="46" operator="containsText" text="Alto">
      <formula>NOT(ISERROR(SEARCH(("Alto"),(O12))))</formula>
    </cfRule>
  </conditionalFormatting>
  <conditionalFormatting sqref="N12">
    <cfRule type="colorScale" priority="47">
      <colorScale>
        <cfvo type="formula" val="0%"/>
        <cfvo type="formula" val="50%"/>
        <cfvo type="formula" val="100%"/>
        <color rgb="FFF3F3F3"/>
        <color rgb="FF6AA84F"/>
        <color rgb="FF38761D"/>
      </colorScale>
    </cfRule>
  </conditionalFormatting>
  <conditionalFormatting sqref="E12">
    <cfRule type="colorScale" priority="48">
      <colorScale>
        <cfvo type="min"/>
        <cfvo type="max"/>
        <color rgb="FF57BB8A"/>
        <color rgb="FFFFFFFF"/>
      </colorScale>
    </cfRule>
  </conditionalFormatting>
  <conditionalFormatting sqref="M12">
    <cfRule type="containsText" dxfId="659" priority="49" operator="containsText" text="En Progreso">
      <formula>NOT(ISERROR(SEARCH(("En Progreso"),(M12))))</formula>
    </cfRule>
  </conditionalFormatting>
  <conditionalFormatting sqref="M12">
    <cfRule type="containsText" dxfId="658" priority="50" operator="containsText" text="Completo">
      <formula>NOT(ISERROR(SEARCH(("Completo"),(M12))))</formula>
    </cfRule>
  </conditionalFormatting>
  <conditionalFormatting sqref="M12">
    <cfRule type="containsText" dxfId="657" priority="51" operator="containsText" text="En espera">
      <formula>NOT(ISERROR(SEARCH(("En espera"),(M12))))</formula>
    </cfRule>
  </conditionalFormatting>
  <conditionalFormatting sqref="M12">
    <cfRule type="containsText" dxfId="656" priority="52" operator="containsText" text="Vencido">
      <formula>NOT(ISERROR(SEARCH(("Vencido"),(M12))))</formula>
    </cfRule>
  </conditionalFormatting>
  <conditionalFormatting sqref="M18:M19">
    <cfRule type="containsText" dxfId="655" priority="53" operator="containsText" text="En Progreso">
      <formula>NOT(ISERROR(SEARCH(("En Progreso"),(M18))))</formula>
    </cfRule>
  </conditionalFormatting>
  <conditionalFormatting sqref="M18:M19">
    <cfRule type="containsText" dxfId="654" priority="54" operator="containsText" text="Completo">
      <formula>NOT(ISERROR(SEARCH(("Completo"),(M18))))</formula>
    </cfRule>
  </conditionalFormatting>
  <conditionalFormatting sqref="M18:M19">
    <cfRule type="containsText" dxfId="653" priority="55" operator="containsText" text="En espera">
      <formula>NOT(ISERROR(SEARCH(("En espera"),(M18))))</formula>
    </cfRule>
  </conditionalFormatting>
  <conditionalFormatting sqref="M18:M19">
    <cfRule type="containsText" dxfId="652" priority="56" operator="containsText" text="Vencido">
      <formula>NOT(ISERROR(SEARCH(("Vencido"),(M18))))</formula>
    </cfRule>
  </conditionalFormatting>
  <conditionalFormatting sqref="O18:O19">
    <cfRule type="containsText" dxfId="651" priority="57" operator="containsText" text="Bajo">
      <formula>NOT(ISERROR(SEARCH(("Bajo"),(O18))))</formula>
    </cfRule>
  </conditionalFormatting>
  <conditionalFormatting sqref="O18:O19">
    <cfRule type="containsText" dxfId="650" priority="58" operator="containsText" text="Medio">
      <formula>NOT(ISERROR(SEARCH(("Medio"),(O18))))</formula>
    </cfRule>
  </conditionalFormatting>
  <conditionalFormatting sqref="O18:O19">
    <cfRule type="containsText" dxfId="649" priority="59" operator="containsText" text="Alto">
      <formula>NOT(ISERROR(SEARCH(("Alto"),(O18))))</formula>
    </cfRule>
  </conditionalFormatting>
  <conditionalFormatting sqref="N18:N19">
    <cfRule type="colorScale" priority="60">
      <colorScale>
        <cfvo type="formula" val="0%"/>
        <cfvo type="formula" val="50%"/>
        <cfvo type="formula" val="100%"/>
        <color rgb="FFF3F3F3"/>
        <color rgb="FF6AA84F"/>
        <color rgb="FF38761D"/>
      </colorScale>
    </cfRule>
  </conditionalFormatting>
  <conditionalFormatting sqref="E18:E19">
    <cfRule type="colorScale" priority="61">
      <colorScale>
        <cfvo type="min"/>
        <cfvo type="max"/>
        <color rgb="FF57BB8A"/>
        <color rgb="FFFFFFFF"/>
      </colorScale>
    </cfRule>
  </conditionalFormatting>
  <conditionalFormatting sqref="M18:M19">
    <cfRule type="containsText" dxfId="648" priority="62" operator="containsText" text="En Progreso">
      <formula>NOT(ISERROR(SEARCH(("En Progreso"),(M18))))</formula>
    </cfRule>
  </conditionalFormatting>
  <conditionalFormatting sqref="M18:M19">
    <cfRule type="containsText" dxfId="647" priority="63" operator="containsText" text="Completo">
      <formula>NOT(ISERROR(SEARCH(("Completo"),(M18))))</formula>
    </cfRule>
  </conditionalFormatting>
  <conditionalFormatting sqref="M18:M19">
    <cfRule type="containsText" dxfId="646" priority="64" operator="containsText" text="En espera">
      <formula>NOT(ISERROR(SEARCH(("En espera"),(M18))))</formula>
    </cfRule>
  </conditionalFormatting>
  <conditionalFormatting sqref="M18:M19">
    <cfRule type="containsText" dxfId="645" priority="65" operator="containsText" text="Vencido">
      <formula>NOT(ISERROR(SEARCH(("Vencido"),(M18))))</formula>
    </cfRule>
  </conditionalFormatting>
  <conditionalFormatting sqref="M20">
    <cfRule type="containsText" dxfId="644" priority="66" operator="containsText" text="En Progreso">
      <formula>NOT(ISERROR(SEARCH(("En Progreso"),(M20))))</formula>
    </cfRule>
  </conditionalFormatting>
  <conditionalFormatting sqref="M20">
    <cfRule type="containsText" dxfId="643" priority="67" operator="containsText" text="Completo">
      <formula>NOT(ISERROR(SEARCH(("Completo"),(M20))))</formula>
    </cfRule>
  </conditionalFormatting>
  <conditionalFormatting sqref="M20">
    <cfRule type="containsText" dxfId="642" priority="68" operator="containsText" text="En espera">
      <formula>NOT(ISERROR(SEARCH(("En espera"),(M20))))</formula>
    </cfRule>
  </conditionalFormatting>
  <conditionalFormatting sqref="M20">
    <cfRule type="containsText" dxfId="641" priority="69" operator="containsText" text="Vencido">
      <formula>NOT(ISERROR(SEARCH(("Vencido"),(M20))))</formula>
    </cfRule>
  </conditionalFormatting>
  <conditionalFormatting sqref="O20">
    <cfRule type="containsText" dxfId="640" priority="70" operator="containsText" text="Bajo">
      <formula>NOT(ISERROR(SEARCH(("Bajo"),(O20))))</formula>
    </cfRule>
  </conditionalFormatting>
  <conditionalFormatting sqref="O20">
    <cfRule type="containsText" dxfId="639" priority="71" operator="containsText" text="Medio">
      <formula>NOT(ISERROR(SEARCH(("Medio"),(O20))))</formula>
    </cfRule>
  </conditionalFormatting>
  <conditionalFormatting sqref="O20">
    <cfRule type="containsText" dxfId="638" priority="72" operator="containsText" text="Alto">
      <formula>NOT(ISERROR(SEARCH(("Alto"),(O20))))</formula>
    </cfRule>
  </conditionalFormatting>
  <conditionalFormatting sqref="O21">
    <cfRule type="containsText" dxfId="637" priority="73" operator="containsText" text="Bajo">
      <formula>NOT(ISERROR(SEARCH(("Bajo"),(O21))))</formula>
    </cfRule>
  </conditionalFormatting>
  <conditionalFormatting sqref="O21">
    <cfRule type="containsText" dxfId="636" priority="74" operator="containsText" text="Medio">
      <formula>NOT(ISERROR(SEARCH(("Medio"),(O21))))</formula>
    </cfRule>
  </conditionalFormatting>
  <conditionalFormatting sqref="O21">
    <cfRule type="containsText" dxfId="635" priority="75" operator="containsText" text="Alto">
      <formula>NOT(ISERROR(SEARCH(("Alto"),(O21))))</formula>
    </cfRule>
  </conditionalFormatting>
  <conditionalFormatting sqref="N21">
    <cfRule type="colorScale" priority="76">
      <colorScale>
        <cfvo type="formula" val="0%"/>
        <cfvo type="formula" val="50%"/>
        <cfvo type="formula" val="100%"/>
        <color rgb="FFF3F3F3"/>
        <color rgb="FF6AA84F"/>
        <color rgb="FF38761D"/>
      </colorScale>
    </cfRule>
  </conditionalFormatting>
  <conditionalFormatting sqref="M21">
    <cfRule type="containsText" dxfId="634" priority="77" operator="containsText" text="En Progreso">
      <formula>NOT(ISERROR(SEARCH(("En Progreso"),(M21))))</formula>
    </cfRule>
  </conditionalFormatting>
  <conditionalFormatting sqref="M21">
    <cfRule type="containsText" dxfId="633" priority="78" operator="containsText" text="Completo">
      <formula>NOT(ISERROR(SEARCH(("Completo"),(M21))))</formula>
    </cfRule>
  </conditionalFormatting>
  <conditionalFormatting sqref="M21">
    <cfRule type="containsText" dxfId="632" priority="79" operator="containsText" text="En espera">
      <formula>NOT(ISERROR(SEARCH(("En espera"),(M21))))</formula>
    </cfRule>
  </conditionalFormatting>
  <conditionalFormatting sqref="M21">
    <cfRule type="containsText" dxfId="631" priority="80" operator="containsText" text="Vencido">
      <formula>NOT(ISERROR(SEARCH(("Vencido"),(M21))))</formula>
    </cfRule>
  </conditionalFormatting>
  <conditionalFormatting sqref="N30">
    <cfRule type="containsText" dxfId="630" priority="81" operator="containsText" text="En Progreso">
      <formula>NOT(ISERROR(SEARCH(("En Progreso"),(N30))))</formula>
    </cfRule>
  </conditionalFormatting>
  <conditionalFormatting sqref="N30">
    <cfRule type="containsText" dxfId="629" priority="82" operator="containsText" text="Completo">
      <formula>NOT(ISERROR(SEARCH(("Completo"),(N30))))</formula>
    </cfRule>
  </conditionalFormatting>
  <conditionalFormatting sqref="N30">
    <cfRule type="containsText" dxfId="628" priority="83" operator="containsText" text="En espera">
      <formula>NOT(ISERROR(SEARCH(("En espera"),(N30))))</formula>
    </cfRule>
  </conditionalFormatting>
  <conditionalFormatting sqref="N30">
    <cfRule type="containsText" dxfId="627" priority="84" operator="containsText" text="Vencido">
      <formula>NOT(ISERROR(SEARCH(("Vencido"),(N30))))</formula>
    </cfRule>
  </conditionalFormatting>
  <conditionalFormatting sqref="E13">
    <cfRule type="colorScale" priority="85">
      <colorScale>
        <cfvo type="min"/>
        <cfvo type="max"/>
        <color rgb="FF57BB8A"/>
        <color rgb="FFFFFFFF"/>
      </colorScale>
    </cfRule>
  </conditionalFormatting>
  <conditionalFormatting sqref="E20">
    <cfRule type="colorScale" priority="86">
      <colorScale>
        <cfvo type="min"/>
        <cfvo type="max"/>
        <color rgb="FF57BB8A"/>
        <color rgb="FFFFFFFF"/>
      </colorScale>
    </cfRule>
  </conditionalFormatting>
  <conditionalFormatting sqref="E21">
    <cfRule type="colorScale" priority="87">
      <colorScale>
        <cfvo type="min"/>
        <cfvo type="max"/>
        <color rgb="FF57BB8A"/>
        <color rgb="FFFFFFFF"/>
      </colorScale>
    </cfRule>
  </conditionalFormatting>
  <conditionalFormatting sqref="M27:M28">
    <cfRule type="containsText" dxfId="626" priority="18" operator="containsText" text="En Progreso">
      <formula>NOT(ISERROR(SEARCH(("En Progreso"),(M27))))</formula>
    </cfRule>
  </conditionalFormatting>
  <conditionalFormatting sqref="M27:M28">
    <cfRule type="containsText" dxfId="625" priority="19" operator="containsText" text="Completo">
      <formula>NOT(ISERROR(SEARCH(("Completo"),(M27))))</formula>
    </cfRule>
  </conditionalFormatting>
  <conditionalFormatting sqref="M27:M28">
    <cfRule type="containsText" dxfId="624" priority="20" operator="containsText" text="En espera">
      <formula>NOT(ISERROR(SEARCH(("En espera"),(M27))))</formula>
    </cfRule>
  </conditionalFormatting>
  <conditionalFormatting sqref="M27:M28">
    <cfRule type="containsText" dxfId="623" priority="21" operator="containsText" text="Vencido">
      <formula>NOT(ISERROR(SEARCH(("Vencido"),(M27))))</formula>
    </cfRule>
  </conditionalFormatting>
  <conditionalFormatting sqref="N27:N28">
    <cfRule type="colorScale" priority="17">
      <colorScale>
        <cfvo type="formula" val="0%"/>
        <cfvo type="formula" val="50%"/>
        <cfvo type="formula" val="100%"/>
        <color rgb="FFF3F3F3"/>
        <color rgb="FF6AA84F"/>
        <color rgb="FF38761D"/>
      </colorScale>
    </cfRule>
  </conditionalFormatting>
  <conditionalFormatting sqref="O27:O28">
    <cfRule type="containsText" dxfId="622" priority="14" operator="containsText" text="Bajo">
      <formula>NOT(ISERROR(SEARCH(("Bajo"),(O27))))</formula>
    </cfRule>
  </conditionalFormatting>
  <conditionalFormatting sqref="O27:O28">
    <cfRule type="containsText" dxfId="621" priority="15" operator="containsText" text="Medio">
      <formula>NOT(ISERROR(SEARCH(("Medio"),(O27))))</formula>
    </cfRule>
  </conditionalFormatting>
  <conditionalFormatting sqref="O27:O28">
    <cfRule type="containsText" dxfId="620" priority="16" operator="containsText" text="Alto">
      <formula>NOT(ISERROR(SEARCH(("Alto"),(O27))))</formula>
    </cfRule>
  </conditionalFormatting>
  <conditionalFormatting sqref="N29">
    <cfRule type="colorScale" priority="5">
      <colorScale>
        <cfvo type="formula" val="0%"/>
        <cfvo type="formula" val="50%"/>
        <cfvo type="formula" val="100%"/>
        <color rgb="FFF3F3F3"/>
        <color rgb="FF6AA84F"/>
        <color rgb="FF38761D"/>
      </colorScale>
    </cfRule>
  </conditionalFormatting>
  <conditionalFormatting sqref="M30">
    <cfRule type="containsText" dxfId="619" priority="1" operator="containsText" text="En Progreso">
      <formula>NOT(ISERROR(SEARCH(("En Progreso"),(M30))))</formula>
    </cfRule>
  </conditionalFormatting>
  <conditionalFormatting sqref="M30">
    <cfRule type="containsText" dxfId="618" priority="2" operator="containsText" text="Completo">
      <formula>NOT(ISERROR(SEARCH(("Completo"),(M30))))</formula>
    </cfRule>
  </conditionalFormatting>
  <conditionalFormatting sqref="M30">
    <cfRule type="containsText" dxfId="617" priority="3" operator="containsText" text="En espera">
      <formula>NOT(ISERROR(SEARCH(("En espera"),(M30))))</formula>
    </cfRule>
  </conditionalFormatting>
  <conditionalFormatting sqref="M30">
    <cfRule type="containsText" dxfId="616" priority="4" operator="containsText" text="Vencido">
      <formula>NOT(ISERROR(SEARCH(("Vencido"),(M30))))</formula>
    </cfRule>
  </conditionalFormatting>
  <conditionalFormatting sqref="E29:E32 E22:E25 E7:E11">
    <cfRule type="colorScale" priority="114">
      <colorScale>
        <cfvo type="min"/>
        <cfvo type="max"/>
        <color rgb="FF57BB8A"/>
        <color rgb="FFFFFFFF"/>
      </colorScale>
    </cfRule>
  </conditionalFormatting>
  <dataValidations count="3">
    <dataValidation type="list" allowBlank="1" sqref="E7:E25 E27:E32">
      <formula1>"Acción de gestión,Acción derivada de un proyecto de inversión"</formula1>
    </dataValidation>
    <dataValidation type="list" allowBlank="1" sqref="N30 M31:M32 M7:M29">
      <formula1>"Completo,En progreso,En espera,Vencido"</formula1>
    </dataValidation>
    <dataValidation type="list" allowBlank="1" sqref="O7:O32">
      <formula1>"Medio,Alto"</formula1>
    </dataValidation>
  </dataValidation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1048573"/>
  <sheetViews>
    <sheetView workbookViewId="0">
      <selection activeCell="D10" sqref="D10"/>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hidden="1" customWidth="1"/>
    <col min="22" max="22" width="19.42578125" hidden="1"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hidden="1" customWidth="1"/>
    <col min="40" max="40" width="29.42578125" hidden="1" customWidth="1"/>
    <col min="41" max="41" width="29.42578125" customWidth="1" outlineLevel="1"/>
    <col min="42" max="42" width="32.5703125" hidden="1" customWidth="1"/>
    <col min="43" max="44" width="37.85546875" customWidth="1"/>
  </cols>
  <sheetData>
    <row r="1" spans="1:64" ht="29.25" customHeight="1">
      <c r="A1" s="1015"/>
      <c r="B1" s="1015"/>
      <c r="C1" s="1016" t="s">
        <v>171</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64" ht="29.25" customHeight="1">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64" ht="29.25" customHeight="1">
      <c r="A3" s="1015"/>
      <c r="B3" s="1015"/>
      <c r="C3" s="1018" t="s">
        <v>174</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64" ht="29.25" customHeight="1">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64" ht="29.25" customHeight="1">
      <c r="A5" s="108"/>
      <c r="B5" s="1019"/>
      <c r="C5" s="1019"/>
      <c r="D5" s="1019"/>
      <c r="E5" s="1019"/>
      <c r="F5" s="1019"/>
      <c r="G5" s="1019"/>
      <c r="H5" s="1019"/>
      <c r="I5" s="1019"/>
      <c r="J5" s="1019"/>
      <c r="K5" s="1019"/>
      <c r="L5" s="1019"/>
      <c r="M5" s="1019"/>
      <c r="N5" s="1019"/>
      <c r="O5" s="1019"/>
      <c r="P5" s="1019"/>
      <c r="Q5" s="1019"/>
      <c r="R5" s="1019"/>
      <c r="S5" s="1019"/>
      <c r="T5" s="1019"/>
      <c r="U5" s="1019"/>
      <c r="V5" s="1019"/>
      <c r="W5" s="1019"/>
      <c r="X5" s="1019"/>
      <c r="Y5" s="1019"/>
      <c r="Z5" s="1019"/>
      <c r="AA5" s="1019"/>
      <c r="AB5" s="1019"/>
      <c r="AC5" s="1019"/>
      <c r="AD5" s="1019"/>
      <c r="AE5" s="1019"/>
      <c r="AF5" s="1019"/>
      <c r="AG5" s="1019"/>
      <c r="AH5" s="1019"/>
      <c r="AI5" s="1019"/>
      <c r="AJ5" s="1019"/>
      <c r="AK5" s="1019"/>
      <c r="AL5" s="1019"/>
      <c r="AM5" s="1019"/>
      <c r="AN5" s="1019"/>
      <c r="AO5" s="1019"/>
      <c r="AP5" s="1019"/>
      <c r="AQ5" s="1019"/>
    </row>
    <row r="6" spans="1:64" ht="24.75" customHeight="1">
      <c r="A6" s="1020" t="s">
        <v>177</v>
      </c>
      <c r="B6" s="1021"/>
      <c r="C6" s="1021"/>
      <c r="D6" s="1021"/>
      <c r="E6" s="1021"/>
      <c r="F6" s="1021"/>
      <c r="G6" s="1021"/>
      <c r="H6" s="1021"/>
      <c r="I6" s="1021"/>
      <c r="J6" s="1021"/>
      <c r="K6" s="1021"/>
      <c r="L6" s="1021"/>
      <c r="M6" s="1021"/>
      <c r="N6" s="1021"/>
      <c r="O6" s="1021"/>
      <c r="P6" s="1021"/>
      <c r="Q6" s="1021"/>
      <c r="R6" s="1021"/>
      <c r="S6" s="1021"/>
      <c r="T6" s="1021"/>
      <c r="U6" s="1021"/>
      <c r="V6" s="1021"/>
      <c r="W6" s="1021"/>
      <c r="X6" s="1021"/>
      <c r="Y6" s="1021"/>
      <c r="Z6" s="1021"/>
      <c r="AA6" s="1021"/>
      <c r="AB6" s="1021"/>
      <c r="AC6" s="1021"/>
      <c r="AD6" s="1021"/>
      <c r="AE6" s="1021"/>
      <c r="AF6" s="1021"/>
      <c r="AG6" s="1021"/>
      <c r="AH6" s="1021"/>
      <c r="AI6" s="1021"/>
      <c r="AJ6" s="1021"/>
      <c r="AK6" s="1021"/>
      <c r="AL6" s="1021"/>
      <c r="AM6" s="1021"/>
      <c r="AN6" s="1021"/>
      <c r="AO6" s="1021"/>
      <c r="AP6" s="1021"/>
      <c r="AQ6" s="1021"/>
    </row>
    <row r="7" spans="1:64" ht="15.75" customHeight="1">
      <c r="A7" s="1010" t="s">
        <v>7</v>
      </c>
      <c r="B7" s="1005"/>
      <c r="C7" s="1011" t="s">
        <v>8</v>
      </c>
      <c r="D7" s="1005"/>
      <c r="E7" s="1005"/>
      <c r="F7" s="1005"/>
      <c r="G7" s="1005"/>
      <c r="H7" s="1005"/>
      <c r="I7" s="1005"/>
      <c r="J7" s="1005"/>
      <c r="K7" s="1005"/>
      <c r="L7" s="1012" t="s">
        <v>9</v>
      </c>
      <c r="M7" s="1005"/>
      <c r="N7" s="1005"/>
      <c r="O7" s="1005"/>
      <c r="P7" s="1013" t="s">
        <v>10</v>
      </c>
      <c r="Q7" s="1005"/>
      <c r="R7" s="1005"/>
      <c r="S7" s="1014" t="s">
        <v>11</v>
      </c>
      <c r="T7" s="1005"/>
      <c r="U7" s="1004" t="s">
        <v>12</v>
      </c>
      <c r="V7" s="1005"/>
      <c r="W7" s="1005"/>
      <c r="X7" s="1005"/>
      <c r="Y7" s="1005"/>
      <c r="Z7" s="1005"/>
      <c r="AA7" s="1005"/>
      <c r="AB7" s="1005"/>
      <c r="AC7" s="1005"/>
      <c r="AD7" s="1005"/>
      <c r="AE7" s="1005"/>
      <c r="AF7" s="1005"/>
      <c r="AG7" s="1005"/>
      <c r="AH7" s="1005"/>
      <c r="AI7" s="1005"/>
      <c r="AJ7" s="1005"/>
      <c r="AK7" s="1005"/>
      <c r="AL7" s="1005"/>
      <c r="AM7" s="109" t="s">
        <v>13</v>
      </c>
      <c r="AN7" s="1006" t="s">
        <v>14</v>
      </c>
      <c r="AO7" s="1005"/>
      <c r="AP7" s="110" t="s">
        <v>15</v>
      </c>
      <c r="AQ7" s="111" t="s">
        <v>16</v>
      </c>
    </row>
    <row r="8" spans="1:64" ht="15.75" customHeight="1">
      <c r="A8" s="112" t="s">
        <v>17</v>
      </c>
      <c r="B8" s="112" t="s">
        <v>18</v>
      </c>
      <c r="C8" s="112" t="s">
        <v>19</v>
      </c>
      <c r="D8" s="112" t="s">
        <v>20</v>
      </c>
      <c r="E8" s="112" t="s">
        <v>21</v>
      </c>
      <c r="F8" s="112" t="s">
        <v>22</v>
      </c>
      <c r="G8" s="112" t="s">
        <v>23</v>
      </c>
      <c r="H8" s="112" t="s">
        <v>24</v>
      </c>
      <c r="I8" s="112" t="s">
        <v>25</v>
      </c>
      <c r="J8" s="112" t="s">
        <v>26</v>
      </c>
      <c r="K8" s="112" t="s">
        <v>27</v>
      </c>
      <c r="L8" s="112" t="s">
        <v>28</v>
      </c>
      <c r="M8" s="112" t="s">
        <v>29</v>
      </c>
      <c r="N8" s="112" t="s">
        <v>30</v>
      </c>
      <c r="O8" s="112" t="s">
        <v>31</v>
      </c>
      <c r="P8" s="112" t="s">
        <v>32</v>
      </c>
      <c r="Q8" s="112" t="s">
        <v>33</v>
      </c>
      <c r="R8" s="112" t="s">
        <v>34</v>
      </c>
      <c r="S8" s="112" t="s">
        <v>35</v>
      </c>
      <c r="T8" s="112" t="s">
        <v>36</v>
      </c>
      <c r="U8" s="112" t="s">
        <v>37</v>
      </c>
      <c r="V8" s="112" t="s">
        <v>38</v>
      </c>
      <c r="W8" s="112" t="s">
        <v>39</v>
      </c>
      <c r="X8" s="112" t="s">
        <v>40</v>
      </c>
      <c r="Y8" s="112" t="s">
        <v>41</v>
      </c>
      <c r="Z8" s="112" t="s">
        <v>42</v>
      </c>
      <c r="AA8" s="112" t="s">
        <v>43</v>
      </c>
      <c r="AB8" s="112" t="s">
        <v>44</v>
      </c>
      <c r="AC8" s="112" t="s">
        <v>45</v>
      </c>
      <c r="AD8" s="112" t="s">
        <v>46</v>
      </c>
      <c r="AE8" s="112" t="s">
        <v>47</v>
      </c>
      <c r="AF8" s="112" t="s">
        <v>48</v>
      </c>
      <c r="AG8" s="112" t="s">
        <v>178</v>
      </c>
      <c r="AH8" s="112" t="s">
        <v>50</v>
      </c>
      <c r="AI8" s="112" t="s">
        <v>179</v>
      </c>
      <c r="AJ8" s="112" t="s">
        <v>52</v>
      </c>
      <c r="AK8" s="112" t="s">
        <v>53</v>
      </c>
      <c r="AL8" s="112" t="s">
        <v>54</v>
      </c>
      <c r="AM8" s="112" t="s">
        <v>55</v>
      </c>
      <c r="AN8" s="112" t="s">
        <v>56</v>
      </c>
      <c r="AO8" s="112" t="s">
        <v>57</v>
      </c>
      <c r="AP8" s="112" t="s">
        <v>58</v>
      </c>
      <c r="AQ8" s="112" t="s">
        <v>59</v>
      </c>
    </row>
    <row r="9" spans="1:64" ht="31.5" customHeight="1">
      <c r="A9" s="113">
        <v>1</v>
      </c>
      <c r="B9" s="1007" t="s">
        <v>180</v>
      </c>
      <c r="C9" s="1008" t="s">
        <v>181</v>
      </c>
      <c r="D9" s="114" t="s">
        <v>182</v>
      </c>
      <c r="E9" s="115" t="s">
        <v>61</v>
      </c>
      <c r="F9" s="116" t="s">
        <v>80</v>
      </c>
      <c r="G9" s="116" t="s">
        <v>80</v>
      </c>
      <c r="H9" s="116" t="s">
        <v>80</v>
      </c>
      <c r="I9" s="116" t="s">
        <v>80</v>
      </c>
      <c r="J9" s="116" t="s">
        <v>80</v>
      </c>
      <c r="K9" s="117" t="s">
        <v>183</v>
      </c>
      <c r="L9" s="114" t="s">
        <v>184</v>
      </c>
      <c r="M9" s="116" t="s">
        <v>185</v>
      </c>
      <c r="N9" s="118">
        <v>0</v>
      </c>
      <c r="O9" s="116" t="s">
        <v>68</v>
      </c>
      <c r="P9" s="116">
        <v>8</v>
      </c>
      <c r="Q9" s="116" t="s">
        <v>186</v>
      </c>
      <c r="R9" s="119"/>
      <c r="S9" s="116" t="s">
        <v>187</v>
      </c>
      <c r="T9" s="115" t="s">
        <v>188</v>
      </c>
      <c r="U9" s="120"/>
      <c r="V9" s="120"/>
      <c r="W9" s="120"/>
      <c r="X9" s="120"/>
      <c r="Y9" s="120"/>
      <c r="Z9" s="120"/>
      <c r="AA9" s="120"/>
      <c r="AB9" s="120"/>
      <c r="AC9" s="120"/>
      <c r="AD9" s="120"/>
      <c r="AE9" s="120"/>
      <c r="AF9" s="120"/>
      <c r="AG9" s="120"/>
      <c r="AH9" s="120"/>
      <c r="AI9" s="120"/>
      <c r="AJ9" s="120"/>
      <c r="AK9" s="120"/>
      <c r="AL9" s="120"/>
      <c r="AM9" s="120"/>
      <c r="AN9" s="120"/>
      <c r="AO9" s="115"/>
      <c r="AP9" s="120"/>
      <c r="AQ9" s="115" t="s">
        <v>189</v>
      </c>
      <c r="AR9" s="121"/>
      <c r="AS9" s="121"/>
      <c r="AT9" s="121"/>
      <c r="AU9" s="121"/>
      <c r="AV9" s="121"/>
      <c r="AW9" s="121"/>
      <c r="AX9" s="121"/>
      <c r="AY9" s="121"/>
      <c r="AZ9" s="121"/>
      <c r="BA9" s="121"/>
      <c r="BB9" s="121"/>
      <c r="BC9" s="121"/>
      <c r="BD9" s="121"/>
      <c r="BE9" s="121"/>
      <c r="BF9" s="121"/>
      <c r="BG9" s="121"/>
      <c r="BH9" s="121"/>
      <c r="BI9" s="121"/>
      <c r="BJ9" s="121"/>
      <c r="BK9" s="121"/>
      <c r="BL9" s="121"/>
    </row>
    <row r="10" spans="1:64" ht="31.5" customHeight="1">
      <c r="A10" s="113">
        <v>2</v>
      </c>
      <c r="B10" s="1007"/>
      <c r="C10" s="1009"/>
      <c r="D10" s="114" t="s">
        <v>190</v>
      </c>
      <c r="E10" s="115" t="s">
        <v>61</v>
      </c>
      <c r="F10" s="116" t="s">
        <v>80</v>
      </c>
      <c r="G10" s="116" t="s">
        <v>80</v>
      </c>
      <c r="H10" s="116" t="s">
        <v>80</v>
      </c>
      <c r="I10" s="116" t="s">
        <v>80</v>
      </c>
      <c r="J10" s="116" t="s">
        <v>80</v>
      </c>
      <c r="K10" s="117" t="s">
        <v>183</v>
      </c>
      <c r="L10" s="114" t="s">
        <v>184</v>
      </c>
      <c r="M10" s="116" t="s">
        <v>185</v>
      </c>
      <c r="N10" s="118">
        <v>0</v>
      </c>
      <c r="O10" s="116" t="s">
        <v>68</v>
      </c>
      <c r="P10" s="116">
        <v>8</v>
      </c>
      <c r="Q10" s="116" t="s">
        <v>191</v>
      </c>
      <c r="R10" s="119"/>
      <c r="S10" s="116" t="s">
        <v>187</v>
      </c>
      <c r="T10" s="115" t="s">
        <v>188</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15" t="s">
        <v>189</v>
      </c>
      <c r="AR10" s="121"/>
      <c r="AS10" s="121"/>
      <c r="AT10" s="121"/>
      <c r="AU10" s="121"/>
      <c r="AV10" s="121"/>
      <c r="AW10" s="121"/>
      <c r="AX10" s="121"/>
      <c r="AY10" s="121"/>
      <c r="AZ10" s="121"/>
      <c r="BA10" s="121"/>
      <c r="BB10" s="121"/>
      <c r="BC10" s="121"/>
      <c r="BD10" s="121"/>
      <c r="BE10" s="121"/>
      <c r="BF10" s="121"/>
      <c r="BG10" s="121"/>
      <c r="BH10" s="121"/>
      <c r="BI10" s="121"/>
      <c r="BJ10" s="121"/>
      <c r="BK10" s="121"/>
      <c r="BL10" s="121"/>
    </row>
    <row r="11" spans="1:64" ht="31.5" customHeight="1">
      <c r="A11" s="113">
        <v>3</v>
      </c>
      <c r="B11" s="1007"/>
      <c r="C11" s="1009"/>
      <c r="D11" s="122" t="s">
        <v>192</v>
      </c>
      <c r="E11" s="115" t="s">
        <v>61</v>
      </c>
      <c r="F11" s="116" t="s">
        <v>80</v>
      </c>
      <c r="G11" s="116" t="s">
        <v>80</v>
      </c>
      <c r="H11" s="116" t="s">
        <v>80</v>
      </c>
      <c r="I11" s="116" t="s">
        <v>80</v>
      </c>
      <c r="J11" s="116" t="s">
        <v>80</v>
      </c>
      <c r="K11" s="117" t="s">
        <v>183</v>
      </c>
      <c r="L11" s="114" t="s">
        <v>184</v>
      </c>
      <c r="M11" s="116" t="s">
        <v>185</v>
      </c>
      <c r="N11" s="118">
        <v>0</v>
      </c>
      <c r="O11" s="116" t="s">
        <v>89</v>
      </c>
      <c r="P11" s="116">
        <v>2</v>
      </c>
      <c r="Q11" s="116" t="s">
        <v>191</v>
      </c>
      <c r="R11" s="119"/>
      <c r="S11" s="116" t="s">
        <v>187</v>
      </c>
      <c r="T11" s="115" t="s">
        <v>188</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c r="AR11" s="121"/>
      <c r="AS11" s="121"/>
      <c r="AT11" s="121"/>
      <c r="AU11" s="121"/>
      <c r="AV11" s="121"/>
      <c r="AW11" s="121"/>
      <c r="AX11" s="121"/>
      <c r="AY11" s="121"/>
      <c r="AZ11" s="121"/>
      <c r="BA11" s="121"/>
      <c r="BB11" s="121"/>
      <c r="BC11" s="121"/>
      <c r="BD11" s="121"/>
      <c r="BE11" s="121"/>
      <c r="BF11" s="121"/>
      <c r="BG11" s="121"/>
      <c r="BH11" s="121"/>
      <c r="BI11" s="121"/>
      <c r="BJ11" s="121"/>
      <c r="BK11" s="121"/>
      <c r="BL11" s="121"/>
    </row>
    <row r="12" spans="1:64" ht="38.25">
      <c r="A12" s="113">
        <v>4</v>
      </c>
      <c r="B12" s="1007"/>
      <c r="C12" s="1008" t="s">
        <v>193</v>
      </c>
      <c r="D12" s="114" t="s">
        <v>194</v>
      </c>
      <c r="E12" s="115" t="s">
        <v>61</v>
      </c>
      <c r="F12" s="116" t="s">
        <v>80</v>
      </c>
      <c r="G12" s="116" t="s">
        <v>80</v>
      </c>
      <c r="H12" s="116" t="s">
        <v>80</v>
      </c>
      <c r="I12" s="116" t="s">
        <v>80</v>
      </c>
      <c r="J12" s="116" t="s">
        <v>80</v>
      </c>
      <c r="K12" s="117" t="s">
        <v>183</v>
      </c>
      <c r="L12" s="114" t="s">
        <v>184</v>
      </c>
      <c r="M12" s="116" t="s">
        <v>185</v>
      </c>
      <c r="N12" s="118">
        <v>0</v>
      </c>
      <c r="O12" s="116" t="s">
        <v>68</v>
      </c>
      <c r="P12" s="116">
        <v>1</v>
      </c>
      <c r="Q12" s="116" t="s">
        <v>191</v>
      </c>
      <c r="R12" s="119"/>
      <c r="S12" s="116" t="s">
        <v>195</v>
      </c>
      <c r="T12" s="115" t="s">
        <v>196</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t="s">
        <v>197</v>
      </c>
      <c r="AR12" s="121"/>
      <c r="AS12" s="121"/>
      <c r="AT12" s="121"/>
      <c r="AU12" s="121"/>
      <c r="AV12" s="121"/>
      <c r="AW12" s="121"/>
      <c r="AX12" s="121"/>
      <c r="AY12" s="121"/>
      <c r="AZ12" s="121"/>
      <c r="BA12" s="121"/>
      <c r="BB12" s="121"/>
      <c r="BC12" s="121"/>
      <c r="BD12" s="121"/>
      <c r="BE12" s="121"/>
      <c r="BF12" s="121"/>
      <c r="BG12" s="121"/>
      <c r="BH12" s="121"/>
      <c r="BI12" s="121"/>
      <c r="BJ12" s="121"/>
      <c r="BK12" s="121"/>
      <c r="BL12" s="121"/>
    </row>
    <row r="13" spans="1:64" ht="38.25">
      <c r="A13" s="113">
        <v>5</v>
      </c>
      <c r="B13" s="1007"/>
      <c r="C13" s="1008"/>
      <c r="D13" s="114" t="s">
        <v>198</v>
      </c>
      <c r="E13" s="115" t="s">
        <v>61</v>
      </c>
      <c r="F13" s="116" t="s">
        <v>80</v>
      </c>
      <c r="G13" s="116" t="s">
        <v>80</v>
      </c>
      <c r="H13" s="116" t="s">
        <v>80</v>
      </c>
      <c r="I13" s="116" t="s">
        <v>80</v>
      </c>
      <c r="J13" s="116" t="s">
        <v>80</v>
      </c>
      <c r="K13" s="117" t="s">
        <v>183</v>
      </c>
      <c r="L13" s="114" t="s">
        <v>184</v>
      </c>
      <c r="M13" s="116" t="s">
        <v>185</v>
      </c>
      <c r="N13" s="118">
        <v>0</v>
      </c>
      <c r="O13" s="116" t="s">
        <v>68</v>
      </c>
      <c r="P13" s="116">
        <v>1</v>
      </c>
      <c r="Q13" s="116" t="s">
        <v>191</v>
      </c>
      <c r="R13" s="119"/>
      <c r="S13" s="116" t="s">
        <v>199</v>
      </c>
      <c r="T13" s="115" t="s">
        <v>200</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t="s">
        <v>201</v>
      </c>
      <c r="AR13" s="121"/>
      <c r="AS13" s="121"/>
      <c r="AT13" s="121"/>
      <c r="AU13" s="121"/>
      <c r="AV13" s="121"/>
      <c r="AW13" s="121"/>
      <c r="AX13" s="121"/>
      <c r="AY13" s="121"/>
      <c r="AZ13" s="121"/>
      <c r="BA13" s="121"/>
      <c r="BB13" s="121"/>
      <c r="BC13" s="121"/>
      <c r="BD13" s="121"/>
      <c r="BE13" s="121"/>
      <c r="BF13" s="121"/>
      <c r="BG13" s="121"/>
      <c r="BH13" s="121"/>
      <c r="BI13" s="121"/>
      <c r="BJ13" s="121"/>
      <c r="BK13" s="121"/>
      <c r="BL13" s="121"/>
    </row>
    <row r="14" spans="1:64" ht="38.25">
      <c r="A14" s="113">
        <v>6</v>
      </c>
      <c r="B14" s="1007"/>
      <c r="C14" s="1008"/>
      <c r="D14" s="114" t="s">
        <v>202</v>
      </c>
      <c r="E14" s="115" t="s">
        <v>61</v>
      </c>
      <c r="F14" s="116" t="s">
        <v>80</v>
      </c>
      <c r="G14" s="116" t="s">
        <v>80</v>
      </c>
      <c r="H14" s="116" t="s">
        <v>80</v>
      </c>
      <c r="I14" s="116" t="s">
        <v>80</v>
      </c>
      <c r="J14" s="116" t="s">
        <v>80</v>
      </c>
      <c r="K14" s="117" t="s">
        <v>183</v>
      </c>
      <c r="L14" s="114" t="s">
        <v>184</v>
      </c>
      <c r="M14" s="116" t="s">
        <v>185</v>
      </c>
      <c r="N14" s="118">
        <v>0</v>
      </c>
      <c r="O14" s="116" t="s">
        <v>68</v>
      </c>
      <c r="P14" s="116">
        <v>1</v>
      </c>
      <c r="Q14" s="116" t="s">
        <v>191</v>
      </c>
      <c r="R14" s="119"/>
      <c r="S14" s="116" t="s">
        <v>203</v>
      </c>
      <c r="T14" s="115" t="s">
        <v>204</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t="s">
        <v>205</v>
      </c>
      <c r="AR14" s="121"/>
      <c r="AS14" s="121"/>
      <c r="AT14" s="121"/>
      <c r="AU14" s="121"/>
      <c r="AV14" s="121"/>
      <c r="AW14" s="121"/>
      <c r="AX14" s="121"/>
      <c r="AY14" s="121"/>
      <c r="AZ14" s="121"/>
      <c r="BA14" s="121"/>
      <c r="BB14" s="121"/>
      <c r="BC14" s="121"/>
      <c r="BD14" s="121"/>
      <c r="BE14" s="121"/>
      <c r="BF14" s="121"/>
      <c r="BG14" s="121"/>
      <c r="BH14" s="121"/>
      <c r="BI14" s="121"/>
      <c r="BJ14" s="121"/>
      <c r="BK14" s="121"/>
      <c r="BL14" s="121"/>
    </row>
    <row r="15" spans="1:64" ht="76.5">
      <c r="A15" s="113">
        <v>7</v>
      </c>
      <c r="B15" s="1007"/>
      <c r="C15" s="1008"/>
      <c r="D15" s="114" t="s">
        <v>206</v>
      </c>
      <c r="E15" s="115" t="s">
        <v>61</v>
      </c>
      <c r="F15" s="116" t="s">
        <v>80</v>
      </c>
      <c r="G15" s="116" t="s">
        <v>80</v>
      </c>
      <c r="H15" s="116" t="s">
        <v>80</v>
      </c>
      <c r="I15" s="116" t="s">
        <v>80</v>
      </c>
      <c r="J15" s="116" t="s">
        <v>80</v>
      </c>
      <c r="K15" s="117" t="s">
        <v>183</v>
      </c>
      <c r="L15" s="114" t="s">
        <v>184</v>
      </c>
      <c r="M15" s="116" t="s">
        <v>185</v>
      </c>
      <c r="N15" s="118">
        <v>0</v>
      </c>
      <c r="O15" s="116" t="s">
        <v>68</v>
      </c>
      <c r="P15" s="116">
        <v>2</v>
      </c>
      <c r="Q15" s="116" t="s">
        <v>191</v>
      </c>
      <c r="R15" s="119"/>
      <c r="S15" s="116" t="s">
        <v>199</v>
      </c>
      <c r="T15" s="115" t="s">
        <v>188</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c r="AR15" s="121"/>
      <c r="AS15" s="121"/>
      <c r="AT15" s="121"/>
      <c r="AU15" s="121"/>
      <c r="AV15" s="121"/>
      <c r="AW15" s="121"/>
      <c r="AX15" s="121"/>
      <c r="AY15" s="121"/>
      <c r="AZ15" s="121"/>
      <c r="BA15" s="121"/>
      <c r="BB15" s="121"/>
      <c r="BC15" s="121"/>
      <c r="BD15" s="121"/>
      <c r="BE15" s="121"/>
      <c r="BF15" s="121"/>
      <c r="BG15" s="121"/>
      <c r="BH15" s="121"/>
      <c r="BI15" s="121"/>
      <c r="BJ15" s="121"/>
      <c r="BK15" s="121"/>
      <c r="BL15" s="121"/>
    </row>
    <row r="16" spans="1:64" ht="38.25">
      <c r="A16" s="113">
        <v>8</v>
      </c>
      <c r="B16" s="1007"/>
      <c r="C16" s="1008"/>
      <c r="D16" s="114" t="s">
        <v>207</v>
      </c>
      <c r="E16" s="115" t="s">
        <v>61</v>
      </c>
      <c r="F16" s="116" t="s">
        <v>80</v>
      </c>
      <c r="G16" s="116" t="s">
        <v>80</v>
      </c>
      <c r="H16" s="116" t="s">
        <v>80</v>
      </c>
      <c r="I16" s="116" t="s">
        <v>80</v>
      </c>
      <c r="J16" s="116" t="s">
        <v>80</v>
      </c>
      <c r="K16" s="117" t="s">
        <v>183</v>
      </c>
      <c r="L16" s="114" t="s">
        <v>184</v>
      </c>
      <c r="M16" s="116" t="s">
        <v>185</v>
      </c>
      <c r="N16" s="118">
        <v>0</v>
      </c>
      <c r="O16" s="116" t="s">
        <v>68</v>
      </c>
      <c r="P16" s="116">
        <v>1</v>
      </c>
      <c r="Q16" s="116" t="s">
        <v>191</v>
      </c>
      <c r="R16" s="119"/>
      <c r="S16" s="116" t="s">
        <v>199</v>
      </c>
      <c r="T16" s="115" t="s">
        <v>208</v>
      </c>
      <c r="U16" s="116"/>
      <c r="V16" s="116"/>
      <c r="W16" s="116"/>
      <c r="X16" s="116"/>
      <c r="Y16" s="116"/>
      <c r="Z16" s="116"/>
      <c r="AA16" s="116"/>
      <c r="AB16" s="116"/>
      <c r="AC16" s="116"/>
      <c r="AD16" s="116"/>
      <c r="AE16" s="116"/>
      <c r="AF16" s="116"/>
      <c r="AG16" s="116"/>
      <c r="AH16" s="116"/>
      <c r="AI16" s="116"/>
      <c r="AJ16" s="116"/>
      <c r="AK16" s="116"/>
      <c r="AL16" s="116"/>
      <c r="AM16" s="120"/>
      <c r="AN16" s="120"/>
      <c r="AO16" s="120"/>
      <c r="AP16" s="116"/>
      <c r="AQ16" s="116"/>
      <c r="AR16" s="121"/>
      <c r="AS16" s="121"/>
      <c r="AT16" s="121"/>
      <c r="AU16" s="121"/>
      <c r="AV16" s="121"/>
      <c r="AW16" s="121"/>
      <c r="AX16" s="121"/>
      <c r="AY16" s="121"/>
      <c r="AZ16" s="121"/>
      <c r="BA16" s="121"/>
      <c r="BB16" s="121"/>
      <c r="BC16" s="121"/>
      <c r="BD16" s="121"/>
      <c r="BE16" s="121"/>
      <c r="BF16" s="121"/>
      <c r="BG16" s="121"/>
      <c r="BH16" s="121"/>
      <c r="BI16" s="121"/>
      <c r="BJ16" s="121"/>
      <c r="BK16" s="121"/>
      <c r="BL16" s="121"/>
    </row>
    <row r="17" spans="1:64" ht="31.5" customHeight="1">
      <c r="A17" s="113">
        <v>9</v>
      </c>
      <c r="B17" s="1007"/>
      <c r="C17" s="1008"/>
      <c r="D17" s="114" t="s">
        <v>209</v>
      </c>
      <c r="E17" s="115" t="s">
        <v>61</v>
      </c>
      <c r="F17" s="116" t="s">
        <v>80</v>
      </c>
      <c r="G17" s="116" t="s">
        <v>80</v>
      </c>
      <c r="H17" s="116" t="s">
        <v>80</v>
      </c>
      <c r="I17" s="116" t="s">
        <v>80</v>
      </c>
      <c r="J17" s="116" t="s">
        <v>80</v>
      </c>
      <c r="K17" s="117" t="s">
        <v>183</v>
      </c>
      <c r="L17" s="114" t="s">
        <v>184</v>
      </c>
      <c r="M17" s="116" t="s">
        <v>185</v>
      </c>
      <c r="N17" s="118">
        <v>0</v>
      </c>
      <c r="O17" s="116" t="s">
        <v>68</v>
      </c>
      <c r="P17" s="116">
        <v>4</v>
      </c>
      <c r="Q17" s="116" t="s">
        <v>191</v>
      </c>
      <c r="R17" s="119"/>
      <c r="S17" s="116" t="s">
        <v>199</v>
      </c>
      <c r="T17" s="115" t="s">
        <v>188</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64" ht="31.5" customHeight="1">
      <c r="A18" s="113">
        <v>10</v>
      </c>
      <c r="B18" s="1007"/>
      <c r="C18" s="1008"/>
      <c r="D18" s="114" t="s">
        <v>210</v>
      </c>
      <c r="E18" s="115" t="s">
        <v>61</v>
      </c>
      <c r="F18" s="116" t="s">
        <v>80</v>
      </c>
      <c r="G18" s="116" t="s">
        <v>80</v>
      </c>
      <c r="H18" s="116" t="s">
        <v>80</v>
      </c>
      <c r="I18" s="116" t="s">
        <v>80</v>
      </c>
      <c r="J18" s="116" t="s">
        <v>80</v>
      </c>
      <c r="K18" s="117" t="s">
        <v>183</v>
      </c>
      <c r="L18" s="114" t="s">
        <v>184</v>
      </c>
      <c r="M18" s="116" t="s">
        <v>185</v>
      </c>
      <c r="N18" s="118">
        <v>0</v>
      </c>
      <c r="O18" s="116" t="s">
        <v>89</v>
      </c>
      <c r="P18" s="116">
        <v>2</v>
      </c>
      <c r="Q18" s="116" t="s">
        <v>191</v>
      </c>
      <c r="R18" s="119"/>
      <c r="S18" s="116" t="s">
        <v>199</v>
      </c>
      <c r="T18" s="115" t="s">
        <v>188</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c r="AR18" s="121"/>
      <c r="AS18" s="121"/>
      <c r="AT18" s="121"/>
      <c r="AU18" s="121"/>
      <c r="AV18" s="121"/>
      <c r="AW18" s="121"/>
      <c r="AX18" s="121"/>
      <c r="AY18" s="121"/>
      <c r="AZ18" s="121"/>
      <c r="BA18" s="121"/>
      <c r="BB18" s="121"/>
      <c r="BC18" s="121"/>
      <c r="BD18" s="121"/>
      <c r="BE18" s="121"/>
      <c r="BF18" s="121"/>
      <c r="BG18" s="121"/>
      <c r="BH18" s="121"/>
      <c r="BI18" s="121"/>
      <c r="BJ18" s="121"/>
      <c r="BK18" s="121"/>
      <c r="BL18" s="121"/>
    </row>
    <row r="19" spans="1:64" ht="31.5" customHeight="1">
      <c r="A19" s="113">
        <v>11</v>
      </c>
      <c r="B19" s="1007"/>
      <c r="C19" s="1008"/>
      <c r="D19" s="114" t="s">
        <v>211</v>
      </c>
      <c r="E19" s="115" t="s">
        <v>61</v>
      </c>
      <c r="F19" s="116" t="s">
        <v>80</v>
      </c>
      <c r="G19" s="116" t="s">
        <v>80</v>
      </c>
      <c r="H19" s="116" t="s">
        <v>80</v>
      </c>
      <c r="I19" s="116" t="s">
        <v>80</v>
      </c>
      <c r="J19" s="116" t="s">
        <v>80</v>
      </c>
      <c r="K19" s="117" t="s">
        <v>183</v>
      </c>
      <c r="L19" s="114" t="s">
        <v>184</v>
      </c>
      <c r="M19" s="116" t="s">
        <v>185</v>
      </c>
      <c r="N19" s="118">
        <v>0</v>
      </c>
      <c r="O19" s="116" t="s">
        <v>89</v>
      </c>
      <c r="P19" s="116">
        <v>2</v>
      </c>
      <c r="Q19" s="116" t="s">
        <v>191</v>
      </c>
      <c r="R19" s="119"/>
      <c r="S19" s="116" t="s">
        <v>212</v>
      </c>
      <c r="T19" s="115" t="s">
        <v>188</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64" ht="31.5" customHeight="1">
      <c r="A20" s="113">
        <v>12</v>
      </c>
      <c r="B20" s="1007"/>
      <c r="C20" s="1008"/>
      <c r="D20" s="114" t="s">
        <v>213</v>
      </c>
      <c r="E20" s="115" t="s">
        <v>61</v>
      </c>
      <c r="F20" s="116" t="s">
        <v>80</v>
      </c>
      <c r="G20" s="116" t="s">
        <v>80</v>
      </c>
      <c r="H20" s="116" t="s">
        <v>80</v>
      </c>
      <c r="I20" s="116" t="s">
        <v>80</v>
      </c>
      <c r="J20" s="116" t="s">
        <v>80</v>
      </c>
      <c r="K20" s="117" t="s">
        <v>183</v>
      </c>
      <c r="L20" s="114" t="s">
        <v>184</v>
      </c>
      <c r="M20" s="116" t="s">
        <v>185</v>
      </c>
      <c r="N20" s="118">
        <v>0</v>
      </c>
      <c r="O20" s="116" t="s">
        <v>68</v>
      </c>
      <c r="P20" s="116">
        <v>2</v>
      </c>
      <c r="Q20" s="116" t="s">
        <v>214</v>
      </c>
      <c r="R20" s="119"/>
      <c r="S20" s="116" t="s">
        <v>199</v>
      </c>
      <c r="T20" s="115" t="s">
        <v>188</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c r="AR20" s="121"/>
      <c r="AS20" s="121"/>
      <c r="AT20" s="121"/>
      <c r="AU20" s="121"/>
      <c r="AV20" s="121"/>
      <c r="AW20" s="121"/>
      <c r="AX20" s="121"/>
      <c r="AY20" s="121"/>
      <c r="AZ20" s="121"/>
      <c r="BA20" s="121"/>
      <c r="BB20" s="121"/>
      <c r="BC20" s="121"/>
      <c r="BD20" s="121"/>
      <c r="BE20" s="121"/>
      <c r="BF20" s="121"/>
      <c r="BG20" s="121"/>
      <c r="BH20" s="121"/>
      <c r="BI20" s="121"/>
      <c r="BJ20" s="121"/>
      <c r="BK20" s="121"/>
      <c r="BL20" s="121"/>
    </row>
    <row r="21" spans="1:64" ht="38.25">
      <c r="A21" s="113">
        <v>13</v>
      </c>
      <c r="B21" s="1007"/>
      <c r="C21" s="1008" t="s">
        <v>215</v>
      </c>
      <c r="D21" s="114" t="s">
        <v>216</v>
      </c>
      <c r="E21" s="115" t="s">
        <v>61</v>
      </c>
      <c r="F21" s="116" t="s">
        <v>80</v>
      </c>
      <c r="G21" s="116" t="s">
        <v>80</v>
      </c>
      <c r="H21" s="116" t="s">
        <v>80</v>
      </c>
      <c r="I21" s="116" t="s">
        <v>80</v>
      </c>
      <c r="J21" s="116" t="s">
        <v>80</v>
      </c>
      <c r="K21" s="117" t="s">
        <v>183</v>
      </c>
      <c r="L21" s="114" t="s">
        <v>184</v>
      </c>
      <c r="M21" s="116" t="s">
        <v>185</v>
      </c>
      <c r="N21" s="118">
        <v>0</v>
      </c>
      <c r="O21" s="116" t="s">
        <v>89</v>
      </c>
      <c r="P21" s="116">
        <v>1</v>
      </c>
      <c r="Q21" s="116" t="s">
        <v>191</v>
      </c>
      <c r="R21" s="119"/>
      <c r="S21" s="116" t="s">
        <v>199</v>
      </c>
      <c r="T21" s="115" t="s">
        <v>188</v>
      </c>
      <c r="U21" s="116"/>
      <c r="V21" s="116"/>
      <c r="W21" s="116"/>
      <c r="X21" s="116"/>
      <c r="Y21" s="116"/>
      <c r="Z21" s="116"/>
      <c r="AA21" s="116"/>
      <c r="AB21" s="116"/>
      <c r="AC21" s="116"/>
      <c r="AD21" s="116"/>
      <c r="AE21" s="116"/>
      <c r="AF21" s="116"/>
      <c r="AG21" s="116"/>
      <c r="AH21" s="116"/>
      <c r="AI21" s="116"/>
      <c r="AJ21" s="116"/>
      <c r="AK21" s="116"/>
      <c r="AL21" s="116"/>
      <c r="AM21" s="120"/>
      <c r="AN21" s="120"/>
      <c r="AO21" s="120"/>
      <c r="AP21" s="116"/>
      <c r="AQ21" s="116"/>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64" ht="38.25">
      <c r="A22" s="113">
        <v>14</v>
      </c>
      <c r="B22" s="1007"/>
      <c r="C22" s="1008"/>
      <c r="D22" s="122" t="s">
        <v>217</v>
      </c>
      <c r="E22" s="115" t="s">
        <v>61</v>
      </c>
      <c r="F22" s="116" t="s">
        <v>80</v>
      </c>
      <c r="G22" s="116" t="s">
        <v>80</v>
      </c>
      <c r="H22" s="116" t="s">
        <v>80</v>
      </c>
      <c r="I22" s="116" t="s">
        <v>80</v>
      </c>
      <c r="J22" s="116" t="s">
        <v>80</v>
      </c>
      <c r="K22" s="117" t="s">
        <v>183</v>
      </c>
      <c r="L22" s="114" t="s">
        <v>184</v>
      </c>
      <c r="M22" s="116" t="s">
        <v>185</v>
      </c>
      <c r="N22" s="118">
        <v>0</v>
      </c>
      <c r="O22" s="116" t="s">
        <v>89</v>
      </c>
      <c r="P22" s="116">
        <v>2</v>
      </c>
      <c r="Q22" s="116" t="s">
        <v>191</v>
      </c>
      <c r="R22" s="119"/>
      <c r="S22" s="116" t="s">
        <v>199</v>
      </c>
      <c r="T22" s="115" t="s">
        <v>188</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c r="AR22" s="121"/>
      <c r="AS22" s="121"/>
      <c r="AT22" s="121"/>
      <c r="AU22" s="121"/>
      <c r="AV22" s="121"/>
      <c r="AW22" s="121"/>
      <c r="AX22" s="121"/>
      <c r="AY22" s="121"/>
      <c r="AZ22" s="121"/>
      <c r="BA22" s="121"/>
      <c r="BB22" s="121"/>
      <c r="BC22" s="121"/>
      <c r="BD22" s="121"/>
      <c r="BE22" s="121"/>
      <c r="BF22" s="121"/>
      <c r="BG22" s="121"/>
      <c r="BH22" s="121"/>
      <c r="BI22" s="121"/>
      <c r="BJ22" s="121"/>
      <c r="BK22" s="121"/>
      <c r="BL22" s="121"/>
    </row>
    <row r="23" spans="1:64" ht="63.75">
      <c r="A23" s="113">
        <v>15</v>
      </c>
      <c r="B23" s="1007"/>
      <c r="C23" s="1008"/>
      <c r="D23" s="114" t="s">
        <v>218</v>
      </c>
      <c r="E23" s="115" t="s">
        <v>61</v>
      </c>
      <c r="F23" s="116" t="s">
        <v>80</v>
      </c>
      <c r="G23" s="116" t="s">
        <v>80</v>
      </c>
      <c r="H23" s="116" t="s">
        <v>80</v>
      </c>
      <c r="I23" s="116" t="s">
        <v>80</v>
      </c>
      <c r="J23" s="116" t="s">
        <v>80</v>
      </c>
      <c r="K23" s="117" t="s">
        <v>183</v>
      </c>
      <c r="L23" s="114" t="s">
        <v>184</v>
      </c>
      <c r="M23" s="116" t="s">
        <v>185</v>
      </c>
      <c r="N23" s="118">
        <v>0</v>
      </c>
      <c r="O23" s="116" t="s">
        <v>89</v>
      </c>
      <c r="P23" s="116">
        <v>2</v>
      </c>
      <c r="Q23" s="116" t="s">
        <v>191</v>
      </c>
      <c r="R23" s="119"/>
      <c r="S23" s="116" t="s">
        <v>199</v>
      </c>
      <c r="T23" s="115" t="s">
        <v>188</v>
      </c>
      <c r="U23" s="116"/>
      <c r="V23" s="116"/>
      <c r="W23" s="116"/>
      <c r="X23" s="116"/>
      <c r="Y23" s="116"/>
      <c r="Z23" s="116"/>
      <c r="AA23" s="116"/>
      <c r="AB23" s="116"/>
      <c r="AC23" s="116"/>
      <c r="AD23" s="116"/>
      <c r="AE23" s="116"/>
      <c r="AF23" s="116"/>
      <c r="AG23" s="116"/>
      <c r="AH23" s="116"/>
      <c r="AI23" s="116"/>
      <c r="AJ23" s="116"/>
      <c r="AK23" s="116"/>
      <c r="AL23" s="116"/>
      <c r="AM23" s="120"/>
      <c r="AN23" s="120"/>
      <c r="AO23" s="120"/>
      <c r="AP23" s="116"/>
      <c r="AQ23" s="116"/>
      <c r="AR23" s="121"/>
      <c r="AS23" s="121"/>
      <c r="AT23" s="121"/>
      <c r="AU23" s="121"/>
      <c r="AV23" s="121"/>
      <c r="AW23" s="121"/>
      <c r="AX23" s="121"/>
      <c r="AY23" s="121"/>
      <c r="AZ23" s="121"/>
      <c r="BA23" s="121"/>
      <c r="BB23" s="121"/>
      <c r="BC23" s="121"/>
      <c r="BD23" s="121"/>
      <c r="BE23" s="121"/>
      <c r="BF23" s="121"/>
      <c r="BG23" s="121"/>
      <c r="BH23" s="121"/>
      <c r="BI23" s="121"/>
      <c r="BJ23" s="121"/>
      <c r="BK23" s="121"/>
      <c r="BL23" s="121"/>
    </row>
    <row r="24" spans="1:64" ht="31.5" customHeight="1">
      <c r="A24" s="113">
        <v>16</v>
      </c>
      <c r="B24" s="1007"/>
      <c r="C24" s="1008"/>
      <c r="D24" s="114" t="s">
        <v>219</v>
      </c>
      <c r="E24" s="115" t="s">
        <v>61</v>
      </c>
      <c r="F24" s="116" t="s">
        <v>80</v>
      </c>
      <c r="G24" s="116" t="s">
        <v>80</v>
      </c>
      <c r="H24" s="116" t="s">
        <v>80</v>
      </c>
      <c r="I24" s="116" t="s">
        <v>80</v>
      </c>
      <c r="J24" s="116" t="s">
        <v>80</v>
      </c>
      <c r="K24" s="117" t="s">
        <v>183</v>
      </c>
      <c r="L24" s="114" t="s">
        <v>184</v>
      </c>
      <c r="M24" s="116" t="s">
        <v>185</v>
      </c>
      <c r="N24" s="118">
        <v>0</v>
      </c>
      <c r="O24" s="116" t="s">
        <v>89</v>
      </c>
      <c r="P24" s="116">
        <v>2</v>
      </c>
      <c r="Q24" s="116" t="s">
        <v>191</v>
      </c>
      <c r="R24" s="119"/>
      <c r="S24" s="116" t="s">
        <v>199</v>
      </c>
      <c r="T24" s="115" t="s">
        <v>188</v>
      </c>
      <c r="U24" s="116"/>
      <c r="V24" s="116"/>
      <c r="W24" s="116"/>
      <c r="X24" s="116"/>
      <c r="Y24" s="116"/>
      <c r="Z24" s="116"/>
      <c r="AA24" s="116"/>
      <c r="AB24" s="116"/>
      <c r="AC24" s="116"/>
      <c r="AD24" s="116"/>
      <c r="AE24" s="116"/>
      <c r="AF24" s="116"/>
      <c r="AG24" s="116"/>
      <c r="AH24" s="116"/>
      <c r="AI24" s="116"/>
      <c r="AJ24" s="116"/>
      <c r="AK24" s="116"/>
      <c r="AL24" s="116"/>
      <c r="AM24" s="120"/>
      <c r="AN24" s="120"/>
      <c r="AO24" s="120"/>
      <c r="AP24" s="116"/>
      <c r="AQ24" s="116"/>
      <c r="AR24" s="121"/>
      <c r="AS24" s="121"/>
      <c r="AT24" s="121"/>
      <c r="AU24" s="121"/>
      <c r="AV24" s="121"/>
      <c r="AW24" s="121"/>
      <c r="AX24" s="121"/>
      <c r="AY24" s="121"/>
      <c r="AZ24" s="121"/>
      <c r="BA24" s="121"/>
      <c r="BB24" s="121"/>
      <c r="BC24" s="121"/>
      <c r="BD24" s="121"/>
      <c r="BE24" s="121"/>
      <c r="BF24" s="121"/>
      <c r="BG24" s="121"/>
      <c r="BH24" s="121"/>
      <c r="BI24" s="121"/>
      <c r="BJ24" s="121"/>
      <c r="BK24" s="121"/>
      <c r="BL24" s="121"/>
    </row>
    <row r="25" spans="1:64" ht="38.25">
      <c r="A25" s="113">
        <v>17</v>
      </c>
      <c r="B25" s="1007"/>
      <c r="C25" s="1008"/>
      <c r="D25" s="114" t="s">
        <v>220</v>
      </c>
      <c r="E25" s="115" t="s">
        <v>61</v>
      </c>
      <c r="F25" s="116" t="s">
        <v>80</v>
      </c>
      <c r="G25" s="116" t="s">
        <v>80</v>
      </c>
      <c r="H25" s="116" t="s">
        <v>80</v>
      </c>
      <c r="I25" s="116" t="s">
        <v>80</v>
      </c>
      <c r="J25" s="116" t="s">
        <v>80</v>
      </c>
      <c r="K25" s="117" t="s">
        <v>183</v>
      </c>
      <c r="L25" s="114" t="s">
        <v>184</v>
      </c>
      <c r="M25" s="116" t="s">
        <v>185</v>
      </c>
      <c r="N25" s="118">
        <v>0</v>
      </c>
      <c r="O25" s="116" t="s">
        <v>89</v>
      </c>
      <c r="P25" s="116">
        <v>2</v>
      </c>
      <c r="Q25" s="116" t="s">
        <v>191</v>
      </c>
      <c r="R25" s="119"/>
      <c r="S25" s="116" t="s">
        <v>199</v>
      </c>
      <c r="T25" s="115" t="s">
        <v>188</v>
      </c>
      <c r="U25" s="116"/>
      <c r="V25" s="116"/>
      <c r="W25" s="116"/>
      <c r="X25" s="116"/>
      <c r="Y25" s="116"/>
      <c r="Z25" s="116"/>
      <c r="AA25" s="116"/>
      <c r="AB25" s="116"/>
      <c r="AC25" s="116"/>
      <c r="AD25" s="116"/>
      <c r="AE25" s="116"/>
      <c r="AF25" s="116"/>
      <c r="AG25" s="116"/>
      <c r="AH25" s="116"/>
      <c r="AI25" s="116"/>
      <c r="AJ25" s="116"/>
      <c r="AK25" s="116"/>
      <c r="AL25" s="116"/>
      <c r="AM25" s="120"/>
      <c r="AN25" s="120"/>
      <c r="AO25" s="120"/>
      <c r="AP25" s="116"/>
      <c r="AQ25" s="116"/>
      <c r="AR25" s="121"/>
      <c r="AS25" s="121"/>
      <c r="AT25" s="121"/>
      <c r="AU25" s="121"/>
      <c r="AV25" s="121"/>
      <c r="AW25" s="121"/>
      <c r="AX25" s="121"/>
      <c r="AY25" s="121"/>
      <c r="AZ25" s="121"/>
      <c r="BA25" s="121"/>
      <c r="BB25" s="121"/>
      <c r="BC25" s="121"/>
      <c r="BD25" s="121"/>
      <c r="BE25" s="121"/>
      <c r="BF25" s="121"/>
      <c r="BG25" s="121"/>
      <c r="BH25" s="121"/>
      <c r="BI25" s="121"/>
      <c r="BJ25" s="121"/>
      <c r="BK25" s="121"/>
      <c r="BL25" s="121"/>
    </row>
    <row r="26" spans="1:64" ht="38.25">
      <c r="A26" s="113">
        <v>18</v>
      </c>
      <c r="B26" s="1007"/>
      <c r="C26" s="1008"/>
      <c r="D26" s="114" t="s">
        <v>221</v>
      </c>
      <c r="E26" s="115" t="s">
        <v>61</v>
      </c>
      <c r="F26" s="116" t="s">
        <v>80</v>
      </c>
      <c r="G26" s="116" t="s">
        <v>80</v>
      </c>
      <c r="H26" s="116" t="s">
        <v>80</v>
      </c>
      <c r="I26" s="116" t="s">
        <v>80</v>
      </c>
      <c r="J26" s="116" t="s">
        <v>80</v>
      </c>
      <c r="K26" s="117" t="s">
        <v>183</v>
      </c>
      <c r="L26" s="114" t="s">
        <v>184</v>
      </c>
      <c r="M26" s="116" t="s">
        <v>185</v>
      </c>
      <c r="N26" s="118">
        <v>0</v>
      </c>
      <c r="O26" s="116" t="s">
        <v>68</v>
      </c>
      <c r="P26" s="116">
        <v>2</v>
      </c>
      <c r="Q26" s="116" t="s">
        <v>191</v>
      </c>
      <c r="R26" s="119"/>
      <c r="S26" s="116" t="s">
        <v>199</v>
      </c>
      <c r="T26" s="115" t="s">
        <v>188</v>
      </c>
      <c r="U26" s="116"/>
      <c r="V26" s="116"/>
      <c r="W26" s="116"/>
      <c r="X26" s="116"/>
      <c r="Y26" s="116"/>
      <c r="Z26" s="116"/>
      <c r="AA26" s="116"/>
      <c r="AB26" s="116"/>
      <c r="AC26" s="116"/>
      <c r="AD26" s="116"/>
      <c r="AE26" s="116"/>
      <c r="AF26" s="116"/>
      <c r="AG26" s="116"/>
      <c r="AH26" s="116"/>
      <c r="AI26" s="116"/>
      <c r="AJ26" s="116"/>
      <c r="AK26" s="116"/>
      <c r="AL26" s="116"/>
      <c r="AM26" s="120"/>
      <c r="AN26" s="120"/>
      <c r="AO26" s="120"/>
      <c r="AP26" s="116"/>
      <c r="AQ26" s="116"/>
      <c r="AR26" s="121"/>
      <c r="AS26" s="121"/>
      <c r="AT26" s="121"/>
      <c r="AU26" s="121"/>
      <c r="AV26" s="121"/>
      <c r="AW26" s="121"/>
      <c r="AX26" s="121"/>
      <c r="AY26" s="121"/>
      <c r="AZ26" s="121"/>
      <c r="BA26" s="121"/>
      <c r="BB26" s="121"/>
      <c r="BC26" s="121"/>
      <c r="BD26" s="121"/>
      <c r="BE26" s="121"/>
      <c r="BF26" s="121"/>
      <c r="BG26" s="121"/>
      <c r="BH26" s="121"/>
      <c r="BI26" s="121"/>
      <c r="BJ26" s="121"/>
      <c r="BK26" s="121"/>
      <c r="BL26" s="121"/>
    </row>
    <row r="27" spans="1:64" ht="31.5" customHeight="1">
      <c r="A27" s="113">
        <v>19</v>
      </c>
      <c r="B27" s="1007"/>
      <c r="C27" s="1008"/>
      <c r="D27" s="114" t="s">
        <v>222</v>
      </c>
      <c r="E27" s="115" t="s">
        <v>61</v>
      </c>
      <c r="F27" s="116" t="s">
        <v>80</v>
      </c>
      <c r="G27" s="116" t="s">
        <v>80</v>
      </c>
      <c r="H27" s="116" t="s">
        <v>80</v>
      </c>
      <c r="I27" s="116" t="s">
        <v>80</v>
      </c>
      <c r="J27" s="116" t="s">
        <v>80</v>
      </c>
      <c r="K27" s="117" t="s">
        <v>183</v>
      </c>
      <c r="L27" s="114" t="s">
        <v>184</v>
      </c>
      <c r="M27" s="116" t="s">
        <v>185</v>
      </c>
      <c r="N27" s="118">
        <v>0</v>
      </c>
      <c r="O27" s="116" t="s">
        <v>89</v>
      </c>
      <c r="P27" s="116">
        <v>2</v>
      </c>
      <c r="Q27" s="116" t="s">
        <v>191</v>
      </c>
      <c r="R27" s="119"/>
      <c r="S27" s="116" t="s">
        <v>199</v>
      </c>
      <c r="T27" s="115" t="s">
        <v>188</v>
      </c>
      <c r="U27" s="116"/>
      <c r="V27" s="116"/>
      <c r="W27" s="116"/>
      <c r="X27" s="116"/>
      <c r="Y27" s="116"/>
      <c r="Z27" s="116"/>
      <c r="AA27" s="116"/>
      <c r="AB27" s="116"/>
      <c r="AC27" s="116"/>
      <c r="AD27" s="116"/>
      <c r="AE27" s="116"/>
      <c r="AF27" s="116"/>
      <c r="AG27" s="116"/>
      <c r="AH27" s="116"/>
      <c r="AI27" s="116"/>
      <c r="AJ27" s="116"/>
      <c r="AK27" s="116"/>
      <c r="AL27" s="116"/>
      <c r="AM27" s="120"/>
      <c r="AN27" s="120"/>
      <c r="AO27" s="120"/>
      <c r="AP27" s="116"/>
      <c r="AQ27" s="116"/>
      <c r="AR27" s="121"/>
      <c r="AS27" s="121"/>
      <c r="AT27" s="121"/>
      <c r="AU27" s="121"/>
      <c r="AV27" s="121"/>
      <c r="AW27" s="121"/>
      <c r="AX27" s="121"/>
      <c r="AY27" s="121"/>
      <c r="AZ27" s="121"/>
      <c r="BA27" s="121"/>
      <c r="BB27" s="121"/>
      <c r="BC27" s="121"/>
      <c r="BD27" s="121"/>
      <c r="BE27" s="121"/>
      <c r="BF27" s="121"/>
      <c r="BG27" s="121"/>
      <c r="BH27" s="121"/>
      <c r="BI27" s="121"/>
      <c r="BJ27" s="121"/>
      <c r="BK27" s="121"/>
      <c r="BL27" s="121"/>
    </row>
    <row r="28" spans="1:64" ht="31.5" customHeight="1">
      <c r="A28" s="113">
        <v>20</v>
      </c>
      <c r="B28" s="1007"/>
      <c r="C28" s="1008"/>
      <c r="D28" s="114" t="s">
        <v>223</v>
      </c>
      <c r="E28" s="115" t="s">
        <v>61</v>
      </c>
      <c r="F28" s="116" t="s">
        <v>80</v>
      </c>
      <c r="G28" s="116" t="s">
        <v>80</v>
      </c>
      <c r="H28" s="116" t="s">
        <v>80</v>
      </c>
      <c r="I28" s="116" t="s">
        <v>80</v>
      </c>
      <c r="J28" s="116" t="s">
        <v>80</v>
      </c>
      <c r="K28" s="117" t="s">
        <v>183</v>
      </c>
      <c r="L28" s="114" t="s">
        <v>184</v>
      </c>
      <c r="M28" s="116" t="s">
        <v>185</v>
      </c>
      <c r="N28" s="118">
        <v>0</v>
      </c>
      <c r="O28" s="116" t="s">
        <v>89</v>
      </c>
      <c r="P28" s="116">
        <v>2</v>
      </c>
      <c r="Q28" s="116" t="s">
        <v>191</v>
      </c>
      <c r="R28" s="119"/>
      <c r="S28" s="116" t="s">
        <v>199</v>
      </c>
      <c r="T28" s="115" t="s">
        <v>188</v>
      </c>
      <c r="U28" s="116"/>
      <c r="V28" s="116"/>
      <c r="W28" s="116"/>
      <c r="X28" s="116"/>
      <c r="Y28" s="116"/>
      <c r="Z28" s="116"/>
      <c r="AA28" s="116"/>
      <c r="AB28" s="116"/>
      <c r="AC28" s="116"/>
      <c r="AD28" s="116"/>
      <c r="AE28" s="116"/>
      <c r="AF28" s="116"/>
      <c r="AG28" s="116"/>
      <c r="AH28" s="116"/>
      <c r="AI28" s="116"/>
      <c r="AJ28" s="116"/>
      <c r="AK28" s="116"/>
      <c r="AL28" s="116"/>
      <c r="AM28" s="120"/>
      <c r="AN28" s="120"/>
      <c r="AO28" s="120"/>
      <c r="AP28" s="116"/>
      <c r="AQ28" s="116"/>
      <c r="AR28" s="121"/>
      <c r="AS28" s="121"/>
      <c r="AT28" s="121"/>
      <c r="AU28" s="121"/>
      <c r="AV28" s="121"/>
      <c r="AW28" s="121"/>
      <c r="AX28" s="121"/>
      <c r="AY28" s="121"/>
      <c r="AZ28" s="121"/>
      <c r="BA28" s="121"/>
      <c r="BB28" s="121"/>
      <c r="BC28" s="121"/>
      <c r="BD28" s="121"/>
      <c r="BE28" s="121"/>
      <c r="BF28" s="121"/>
      <c r="BG28" s="121"/>
      <c r="BH28" s="121"/>
      <c r="BI28" s="121"/>
      <c r="BJ28" s="121"/>
      <c r="BK28" s="121"/>
      <c r="BL28" s="121"/>
    </row>
    <row r="29" spans="1:64" ht="31.5" customHeight="1">
      <c r="A29" s="113">
        <v>21</v>
      </c>
      <c r="B29" s="1007"/>
      <c r="C29" s="1008"/>
      <c r="D29" s="123" t="s">
        <v>224</v>
      </c>
      <c r="E29" s="115" t="s">
        <v>61</v>
      </c>
      <c r="F29" s="116" t="s">
        <v>80</v>
      </c>
      <c r="G29" s="116" t="s">
        <v>80</v>
      </c>
      <c r="H29" s="116" t="s">
        <v>80</v>
      </c>
      <c r="I29" s="116" t="s">
        <v>80</v>
      </c>
      <c r="J29" s="116" t="s">
        <v>80</v>
      </c>
      <c r="K29" s="117" t="s">
        <v>183</v>
      </c>
      <c r="L29" s="114" t="s">
        <v>184</v>
      </c>
      <c r="M29" s="116" t="s">
        <v>185</v>
      </c>
      <c r="N29" s="118">
        <v>0</v>
      </c>
      <c r="O29" s="116" t="s">
        <v>89</v>
      </c>
      <c r="P29" s="116">
        <v>2</v>
      </c>
      <c r="Q29" s="116" t="s">
        <v>191</v>
      </c>
      <c r="R29" s="119"/>
      <c r="S29" s="116" t="s">
        <v>225</v>
      </c>
      <c r="T29" s="115" t="s">
        <v>188</v>
      </c>
      <c r="U29" s="116"/>
      <c r="V29" s="116"/>
      <c r="W29" s="116"/>
      <c r="X29" s="116"/>
      <c r="Y29" s="116"/>
      <c r="Z29" s="116"/>
      <c r="AA29" s="116"/>
      <c r="AB29" s="116"/>
      <c r="AC29" s="116"/>
      <c r="AD29" s="116"/>
      <c r="AE29" s="116"/>
      <c r="AF29" s="116"/>
      <c r="AG29" s="116"/>
      <c r="AH29" s="116"/>
      <c r="AI29" s="116"/>
      <c r="AJ29" s="116"/>
      <c r="AK29" s="116"/>
      <c r="AL29" s="116"/>
      <c r="AM29" s="120"/>
      <c r="AN29" s="120"/>
      <c r="AO29" s="120"/>
      <c r="AP29" s="116"/>
      <c r="AQ29" s="116"/>
      <c r="AR29" s="121"/>
      <c r="AS29" s="121"/>
      <c r="AT29" s="121"/>
      <c r="AU29" s="121"/>
      <c r="AV29" s="121"/>
      <c r="AW29" s="121"/>
      <c r="AX29" s="121"/>
      <c r="AY29" s="121"/>
      <c r="AZ29" s="121"/>
      <c r="BA29" s="121"/>
      <c r="BB29" s="121"/>
      <c r="BC29" s="121"/>
      <c r="BD29" s="121"/>
      <c r="BE29" s="121"/>
      <c r="BF29" s="121"/>
      <c r="BG29" s="121"/>
      <c r="BH29" s="121"/>
      <c r="BI29" s="121"/>
      <c r="BJ29" s="121"/>
      <c r="BK29" s="121"/>
      <c r="BL29" s="121"/>
    </row>
    <row r="30" spans="1:64" ht="38.25">
      <c r="A30" s="113">
        <v>22</v>
      </c>
      <c r="B30" s="1007"/>
      <c r="C30" s="1008"/>
      <c r="D30" s="114" t="s">
        <v>226</v>
      </c>
      <c r="E30" s="115" t="s">
        <v>61</v>
      </c>
      <c r="F30" s="116" t="s">
        <v>80</v>
      </c>
      <c r="G30" s="116" t="s">
        <v>80</v>
      </c>
      <c r="H30" s="116" t="s">
        <v>80</v>
      </c>
      <c r="I30" s="116" t="s">
        <v>80</v>
      </c>
      <c r="J30" s="116" t="s">
        <v>80</v>
      </c>
      <c r="K30" s="117" t="s">
        <v>183</v>
      </c>
      <c r="L30" s="114" t="s">
        <v>184</v>
      </c>
      <c r="M30" s="116" t="s">
        <v>185</v>
      </c>
      <c r="N30" s="118">
        <v>0</v>
      </c>
      <c r="O30" s="116" t="s">
        <v>89</v>
      </c>
      <c r="P30" s="116">
        <v>2</v>
      </c>
      <c r="Q30" s="116" t="s">
        <v>191</v>
      </c>
      <c r="R30" s="119"/>
      <c r="S30" s="116" t="s">
        <v>225</v>
      </c>
      <c r="T30" s="115" t="s">
        <v>188</v>
      </c>
      <c r="U30" s="116"/>
      <c r="V30" s="116"/>
      <c r="W30" s="116"/>
      <c r="X30" s="116"/>
      <c r="Y30" s="116"/>
      <c r="Z30" s="116"/>
      <c r="AA30" s="116"/>
      <c r="AB30" s="116"/>
      <c r="AC30" s="116"/>
      <c r="AD30" s="116"/>
      <c r="AE30" s="116"/>
      <c r="AF30" s="116"/>
      <c r="AG30" s="116"/>
      <c r="AH30" s="116"/>
      <c r="AI30" s="116"/>
      <c r="AJ30" s="116"/>
      <c r="AK30" s="116"/>
      <c r="AL30" s="116"/>
      <c r="AM30" s="120"/>
      <c r="AN30" s="120"/>
      <c r="AO30" s="120"/>
      <c r="AP30" s="116"/>
      <c r="AQ30" s="116"/>
      <c r="AR30" s="121"/>
      <c r="AS30" s="121"/>
      <c r="AT30" s="121"/>
      <c r="AU30" s="121"/>
      <c r="AV30" s="121"/>
      <c r="AW30" s="121"/>
      <c r="AX30" s="121"/>
      <c r="AY30" s="121"/>
      <c r="AZ30" s="121"/>
      <c r="BA30" s="121"/>
      <c r="BB30" s="121"/>
      <c r="BC30" s="121"/>
      <c r="BD30" s="121"/>
      <c r="BE30" s="121"/>
      <c r="BF30" s="121"/>
      <c r="BG30" s="121"/>
      <c r="BH30" s="121"/>
      <c r="BI30" s="121"/>
      <c r="BJ30" s="121"/>
      <c r="BK30" s="121"/>
      <c r="BL30" s="121"/>
    </row>
    <row r="31" spans="1:64" ht="31.5" customHeight="1">
      <c r="A31" s="113">
        <v>23</v>
      </c>
      <c r="B31" s="1007"/>
      <c r="C31" s="1008"/>
      <c r="D31" s="114" t="s">
        <v>227</v>
      </c>
      <c r="E31" s="115" t="s">
        <v>61</v>
      </c>
      <c r="F31" s="116" t="s">
        <v>80</v>
      </c>
      <c r="G31" s="116" t="s">
        <v>80</v>
      </c>
      <c r="H31" s="116" t="s">
        <v>80</v>
      </c>
      <c r="I31" s="116" t="s">
        <v>80</v>
      </c>
      <c r="J31" s="116" t="s">
        <v>80</v>
      </c>
      <c r="K31" s="117" t="s">
        <v>183</v>
      </c>
      <c r="L31" s="114" t="s">
        <v>184</v>
      </c>
      <c r="M31" s="116" t="s">
        <v>185</v>
      </c>
      <c r="N31" s="118">
        <v>0</v>
      </c>
      <c r="O31" s="116" t="s">
        <v>89</v>
      </c>
      <c r="P31" s="116">
        <v>1</v>
      </c>
      <c r="Q31" s="116" t="s">
        <v>191</v>
      </c>
      <c r="R31" s="119"/>
      <c r="S31" s="116" t="s">
        <v>225</v>
      </c>
      <c r="T31" s="115" t="s">
        <v>188</v>
      </c>
      <c r="U31" s="116"/>
      <c r="V31" s="116"/>
      <c r="W31" s="116"/>
      <c r="X31" s="116"/>
      <c r="Y31" s="116"/>
      <c r="Z31" s="116"/>
      <c r="AA31" s="116"/>
      <c r="AB31" s="116"/>
      <c r="AC31" s="116"/>
      <c r="AD31" s="116"/>
      <c r="AE31" s="116"/>
      <c r="AF31" s="116"/>
      <c r="AG31" s="116"/>
      <c r="AH31" s="116"/>
      <c r="AI31" s="116"/>
      <c r="AJ31" s="116"/>
      <c r="AK31" s="116"/>
      <c r="AL31" s="116"/>
      <c r="AM31" s="120"/>
      <c r="AN31" s="120"/>
      <c r="AO31" s="120"/>
      <c r="AP31" s="116"/>
      <c r="AQ31" s="116"/>
      <c r="AR31" s="121"/>
      <c r="AS31" s="121"/>
      <c r="AT31" s="121"/>
      <c r="AU31" s="121"/>
      <c r="AV31" s="121"/>
      <c r="AW31" s="121"/>
      <c r="AX31" s="121"/>
      <c r="AY31" s="121"/>
      <c r="AZ31" s="121"/>
      <c r="BA31" s="121"/>
      <c r="BB31" s="121"/>
      <c r="BC31" s="121"/>
      <c r="BD31" s="121"/>
      <c r="BE31" s="121"/>
      <c r="BF31" s="121"/>
      <c r="BG31" s="121"/>
      <c r="BH31" s="121"/>
      <c r="BI31" s="121"/>
      <c r="BJ31" s="121"/>
      <c r="BK31" s="121"/>
      <c r="BL31" s="121"/>
    </row>
    <row r="32" spans="1:64" ht="31.5" customHeight="1">
      <c r="A32" s="113">
        <v>24</v>
      </c>
      <c r="B32" s="1007"/>
      <c r="C32" s="1008"/>
      <c r="D32" s="114" t="s">
        <v>228</v>
      </c>
      <c r="E32" s="115" t="s">
        <v>61</v>
      </c>
      <c r="F32" s="116" t="s">
        <v>80</v>
      </c>
      <c r="G32" s="116" t="s">
        <v>80</v>
      </c>
      <c r="H32" s="116" t="s">
        <v>80</v>
      </c>
      <c r="I32" s="116" t="s">
        <v>80</v>
      </c>
      <c r="J32" s="116" t="s">
        <v>80</v>
      </c>
      <c r="K32" s="117" t="s">
        <v>183</v>
      </c>
      <c r="L32" s="114" t="s">
        <v>184</v>
      </c>
      <c r="M32" s="116" t="s">
        <v>185</v>
      </c>
      <c r="N32" s="118">
        <v>0</v>
      </c>
      <c r="O32" s="116" t="s">
        <v>89</v>
      </c>
      <c r="P32" s="116">
        <v>1</v>
      </c>
      <c r="Q32" s="116" t="s">
        <v>191</v>
      </c>
      <c r="R32" s="119"/>
      <c r="S32" s="116" t="s">
        <v>225</v>
      </c>
      <c r="T32" s="115" t="s">
        <v>188</v>
      </c>
      <c r="U32" s="116"/>
      <c r="V32" s="116"/>
      <c r="W32" s="116"/>
      <c r="X32" s="116"/>
      <c r="Y32" s="116"/>
      <c r="Z32" s="116"/>
      <c r="AA32" s="116"/>
      <c r="AB32" s="116"/>
      <c r="AC32" s="116"/>
      <c r="AD32" s="116"/>
      <c r="AE32" s="116"/>
      <c r="AF32" s="116"/>
      <c r="AG32" s="116"/>
      <c r="AH32" s="116"/>
      <c r="AI32" s="116"/>
      <c r="AJ32" s="116"/>
      <c r="AK32" s="116"/>
      <c r="AL32" s="116"/>
      <c r="AM32" s="120"/>
      <c r="AN32" s="120"/>
      <c r="AO32" s="120"/>
      <c r="AP32" s="116"/>
      <c r="AQ32" s="116" t="s">
        <v>229</v>
      </c>
      <c r="AR32" s="121"/>
      <c r="AS32" s="121"/>
      <c r="AT32" s="121"/>
      <c r="AU32" s="121"/>
      <c r="AV32" s="121"/>
      <c r="AW32" s="121"/>
      <c r="AX32" s="121"/>
      <c r="AY32" s="121"/>
      <c r="AZ32" s="121"/>
      <c r="BA32" s="121"/>
      <c r="BB32" s="121"/>
      <c r="BC32" s="121"/>
      <c r="BD32" s="121"/>
      <c r="BE32" s="121"/>
      <c r="BF32" s="121"/>
      <c r="BG32" s="121"/>
      <c r="BH32" s="121"/>
      <c r="BI32" s="121"/>
      <c r="BJ32" s="121"/>
      <c r="BK32" s="121"/>
      <c r="BL32" s="121"/>
    </row>
    <row r="33" spans="1:64" ht="51">
      <c r="A33" s="113">
        <v>25</v>
      </c>
      <c r="B33" s="1007"/>
      <c r="C33" s="1008"/>
      <c r="D33" s="114" t="s">
        <v>230</v>
      </c>
      <c r="E33" s="115" t="s">
        <v>61</v>
      </c>
      <c r="F33" s="116" t="s">
        <v>80</v>
      </c>
      <c r="G33" s="116" t="s">
        <v>80</v>
      </c>
      <c r="H33" s="116" t="s">
        <v>80</v>
      </c>
      <c r="I33" s="116" t="s">
        <v>80</v>
      </c>
      <c r="J33" s="116" t="s">
        <v>80</v>
      </c>
      <c r="K33" s="117" t="s">
        <v>183</v>
      </c>
      <c r="L33" s="114" t="s">
        <v>184</v>
      </c>
      <c r="M33" s="116" t="s">
        <v>185</v>
      </c>
      <c r="N33" s="118">
        <v>0</v>
      </c>
      <c r="O33" s="116" t="s">
        <v>89</v>
      </c>
      <c r="P33" s="116">
        <v>2</v>
      </c>
      <c r="Q33" s="116" t="s">
        <v>191</v>
      </c>
      <c r="R33" s="119"/>
      <c r="S33" s="116" t="s">
        <v>225</v>
      </c>
      <c r="T33" s="115" t="s">
        <v>188</v>
      </c>
      <c r="U33" s="116"/>
      <c r="V33" s="116"/>
      <c r="W33" s="116"/>
      <c r="X33" s="116"/>
      <c r="Y33" s="116"/>
      <c r="Z33" s="116"/>
      <c r="AA33" s="116"/>
      <c r="AB33" s="116"/>
      <c r="AC33" s="116"/>
      <c r="AD33" s="116"/>
      <c r="AE33" s="116"/>
      <c r="AF33" s="116"/>
      <c r="AG33" s="116"/>
      <c r="AH33" s="116"/>
      <c r="AI33" s="116"/>
      <c r="AJ33" s="116"/>
      <c r="AK33" s="116"/>
      <c r="AL33" s="116"/>
      <c r="AM33" s="120"/>
      <c r="AN33" s="120"/>
      <c r="AO33" s="120"/>
      <c r="AP33" s="116"/>
      <c r="AQ33" s="116"/>
      <c r="AR33" s="121"/>
      <c r="AS33" s="121"/>
      <c r="AT33" s="121"/>
      <c r="AU33" s="121"/>
      <c r="AV33" s="121"/>
      <c r="AW33" s="121"/>
      <c r="AX33" s="121"/>
      <c r="AY33" s="121"/>
      <c r="AZ33" s="121"/>
      <c r="BA33" s="121"/>
      <c r="BB33" s="121"/>
      <c r="BC33" s="121"/>
      <c r="BD33" s="121"/>
      <c r="BE33" s="121"/>
      <c r="BF33" s="121"/>
      <c r="BG33" s="121"/>
      <c r="BH33" s="121"/>
      <c r="BI33" s="121"/>
      <c r="BJ33" s="121"/>
      <c r="BK33" s="121"/>
      <c r="BL33" s="121"/>
    </row>
    <row r="34" spans="1:64" ht="31.5" customHeight="1">
      <c r="A34" s="113">
        <v>26</v>
      </c>
      <c r="B34" s="1007"/>
      <c r="C34" s="1008"/>
      <c r="D34" s="123" t="s">
        <v>231</v>
      </c>
      <c r="E34" s="115" t="s">
        <v>61</v>
      </c>
      <c r="F34" s="116" t="s">
        <v>80</v>
      </c>
      <c r="G34" s="116" t="s">
        <v>80</v>
      </c>
      <c r="H34" s="116" t="s">
        <v>80</v>
      </c>
      <c r="I34" s="116" t="s">
        <v>80</v>
      </c>
      <c r="J34" s="116" t="s">
        <v>80</v>
      </c>
      <c r="K34" s="117" t="s">
        <v>183</v>
      </c>
      <c r="L34" s="114" t="s">
        <v>184</v>
      </c>
      <c r="M34" s="116" t="s">
        <v>185</v>
      </c>
      <c r="N34" s="118">
        <v>0</v>
      </c>
      <c r="O34" s="116" t="s">
        <v>68</v>
      </c>
      <c r="P34" s="116">
        <v>1</v>
      </c>
      <c r="Q34" s="116" t="s">
        <v>191</v>
      </c>
      <c r="R34" s="119"/>
      <c r="S34" s="116" t="s">
        <v>225</v>
      </c>
      <c r="T34" s="115" t="s">
        <v>188</v>
      </c>
      <c r="U34" s="116"/>
      <c r="V34" s="116"/>
      <c r="W34" s="116"/>
      <c r="X34" s="116"/>
      <c r="Y34" s="116"/>
      <c r="Z34" s="116"/>
      <c r="AA34" s="116"/>
      <c r="AB34" s="116"/>
      <c r="AC34" s="116"/>
      <c r="AD34" s="116"/>
      <c r="AE34" s="116"/>
      <c r="AF34" s="116"/>
      <c r="AG34" s="116"/>
      <c r="AH34" s="116"/>
      <c r="AI34" s="116"/>
      <c r="AJ34" s="116"/>
      <c r="AK34" s="116"/>
      <c r="AL34" s="116"/>
      <c r="AM34" s="120"/>
      <c r="AN34" s="120"/>
      <c r="AO34" s="120"/>
      <c r="AP34" s="116"/>
      <c r="AQ34" s="116"/>
      <c r="AR34" s="121"/>
      <c r="AS34" s="121"/>
      <c r="AT34" s="121"/>
      <c r="AU34" s="121"/>
      <c r="AV34" s="121"/>
      <c r="AW34" s="121"/>
      <c r="AX34" s="121"/>
      <c r="AY34" s="121"/>
      <c r="AZ34" s="121"/>
      <c r="BA34" s="121"/>
      <c r="BB34" s="121"/>
      <c r="BC34" s="121"/>
      <c r="BD34" s="121"/>
      <c r="BE34" s="121"/>
      <c r="BF34" s="121"/>
      <c r="BG34" s="121"/>
      <c r="BH34" s="121"/>
      <c r="BI34" s="121"/>
      <c r="BJ34" s="121"/>
      <c r="BK34" s="121"/>
      <c r="BL34" s="121"/>
    </row>
    <row r="35" spans="1:64" ht="31.5" customHeight="1">
      <c r="A35" s="113">
        <v>27</v>
      </c>
      <c r="B35" s="1007"/>
      <c r="C35" s="1008" t="s">
        <v>232</v>
      </c>
      <c r="D35" s="123" t="s">
        <v>233</v>
      </c>
      <c r="E35" s="115" t="s">
        <v>61</v>
      </c>
      <c r="F35" s="116" t="s">
        <v>80</v>
      </c>
      <c r="G35" s="116" t="s">
        <v>80</v>
      </c>
      <c r="H35" s="116" t="s">
        <v>80</v>
      </c>
      <c r="I35" s="116" t="s">
        <v>80</v>
      </c>
      <c r="J35" s="116" t="s">
        <v>80</v>
      </c>
      <c r="K35" s="117" t="s">
        <v>183</v>
      </c>
      <c r="L35" s="114" t="s">
        <v>184</v>
      </c>
      <c r="M35" s="116" t="s">
        <v>185</v>
      </c>
      <c r="N35" s="118">
        <v>0</v>
      </c>
      <c r="O35" s="116" t="s">
        <v>68</v>
      </c>
      <c r="P35" s="116">
        <v>2</v>
      </c>
      <c r="Q35" s="116" t="s">
        <v>191</v>
      </c>
      <c r="R35" s="119"/>
      <c r="S35" s="116" t="s">
        <v>225</v>
      </c>
      <c r="T35" s="115" t="s">
        <v>188</v>
      </c>
      <c r="U35" s="116"/>
      <c r="V35" s="116"/>
      <c r="W35" s="116"/>
      <c r="X35" s="116"/>
      <c r="Y35" s="116"/>
      <c r="Z35" s="116"/>
      <c r="AA35" s="116"/>
      <c r="AB35" s="116"/>
      <c r="AC35" s="116"/>
      <c r="AD35" s="116"/>
      <c r="AE35" s="116"/>
      <c r="AF35" s="116"/>
      <c r="AG35" s="116"/>
      <c r="AH35" s="116"/>
      <c r="AI35" s="116"/>
      <c r="AJ35" s="116"/>
      <c r="AK35" s="116"/>
      <c r="AL35" s="116"/>
      <c r="AM35" s="120"/>
      <c r="AN35" s="120"/>
      <c r="AO35" s="120"/>
      <c r="AP35" s="116"/>
      <c r="AQ35" s="116"/>
      <c r="AR35" s="121"/>
      <c r="AS35" s="121"/>
      <c r="AT35" s="121"/>
      <c r="AU35" s="121"/>
      <c r="AV35" s="121"/>
      <c r="AW35" s="121"/>
      <c r="AX35" s="121"/>
      <c r="AY35" s="121"/>
      <c r="AZ35" s="121"/>
      <c r="BA35" s="121"/>
      <c r="BB35" s="121"/>
      <c r="BC35" s="121"/>
      <c r="BD35" s="121"/>
      <c r="BE35" s="121"/>
      <c r="BF35" s="121"/>
      <c r="BG35" s="121"/>
      <c r="BH35" s="121"/>
      <c r="BI35" s="121"/>
      <c r="BJ35" s="121"/>
      <c r="BK35" s="121"/>
      <c r="BL35" s="121"/>
    </row>
    <row r="36" spans="1:64" ht="38.25">
      <c r="A36" s="113">
        <v>28</v>
      </c>
      <c r="B36" s="1007"/>
      <c r="C36" s="1008"/>
      <c r="D36" s="123" t="s">
        <v>234</v>
      </c>
      <c r="E36" s="115" t="s">
        <v>61</v>
      </c>
      <c r="F36" s="116" t="s">
        <v>80</v>
      </c>
      <c r="G36" s="116" t="s">
        <v>80</v>
      </c>
      <c r="H36" s="116" t="s">
        <v>80</v>
      </c>
      <c r="I36" s="116" t="s">
        <v>80</v>
      </c>
      <c r="J36" s="116" t="s">
        <v>80</v>
      </c>
      <c r="K36" s="117" t="s">
        <v>183</v>
      </c>
      <c r="L36" s="114" t="s">
        <v>184</v>
      </c>
      <c r="M36" s="116" t="s">
        <v>185</v>
      </c>
      <c r="N36" s="118">
        <v>0</v>
      </c>
      <c r="O36" s="116" t="s">
        <v>89</v>
      </c>
      <c r="P36" s="116">
        <v>2</v>
      </c>
      <c r="Q36" s="116" t="s">
        <v>191</v>
      </c>
      <c r="R36" s="119"/>
      <c r="S36" s="116" t="s">
        <v>225</v>
      </c>
      <c r="T36" s="115" t="s">
        <v>188</v>
      </c>
      <c r="U36" s="116"/>
      <c r="V36" s="116"/>
      <c r="W36" s="116"/>
      <c r="X36" s="116"/>
      <c r="Y36" s="116"/>
      <c r="Z36" s="116"/>
      <c r="AA36" s="116"/>
      <c r="AB36" s="116"/>
      <c r="AC36" s="116"/>
      <c r="AD36" s="116"/>
      <c r="AE36" s="116"/>
      <c r="AF36" s="116"/>
      <c r="AG36" s="116"/>
      <c r="AH36" s="116"/>
      <c r="AI36" s="116"/>
      <c r="AJ36" s="116"/>
      <c r="AK36" s="116"/>
      <c r="AL36" s="116"/>
      <c r="AM36" s="120"/>
      <c r="AN36" s="120"/>
      <c r="AO36" s="120"/>
      <c r="AP36" s="116"/>
      <c r="AQ36" s="116"/>
      <c r="AR36" s="121"/>
      <c r="AS36" s="121"/>
      <c r="AT36" s="121"/>
      <c r="AU36" s="121"/>
      <c r="AV36" s="121"/>
      <c r="AW36" s="121"/>
      <c r="AX36" s="121"/>
      <c r="AY36" s="121"/>
      <c r="AZ36" s="121"/>
      <c r="BA36" s="121"/>
      <c r="BB36" s="121"/>
      <c r="BC36" s="121"/>
      <c r="BD36" s="121"/>
      <c r="BE36" s="121"/>
      <c r="BF36" s="121"/>
      <c r="BG36" s="121"/>
      <c r="BH36" s="121"/>
      <c r="BI36" s="121"/>
      <c r="BJ36" s="121"/>
      <c r="BK36" s="121"/>
      <c r="BL36" s="121"/>
    </row>
    <row r="37" spans="1:64" ht="38.25">
      <c r="A37" s="113">
        <v>29</v>
      </c>
      <c r="B37" s="1007"/>
      <c r="C37" s="1008" t="s">
        <v>235</v>
      </c>
      <c r="D37" s="114" t="s">
        <v>236</v>
      </c>
      <c r="E37" s="115" t="s">
        <v>61</v>
      </c>
      <c r="F37" s="116" t="s">
        <v>80</v>
      </c>
      <c r="G37" s="116" t="s">
        <v>80</v>
      </c>
      <c r="H37" s="116" t="s">
        <v>80</v>
      </c>
      <c r="I37" s="116" t="s">
        <v>80</v>
      </c>
      <c r="J37" s="116" t="s">
        <v>80</v>
      </c>
      <c r="K37" s="117" t="s">
        <v>183</v>
      </c>
      <c r="L37" s="114" t="s">
        <v>184</v>
      </c>
      <c r="M37" s="116" t="s">
        <v>185</v>
      </c>
      <c r="N37" s="118">
        <v>0</v>
      </c>
      <c r="O37" s="116" t="s">
        <v>68</v>
      </c>
      <c r="P37" s="116">
        <v>2</v>
      </c>
      <c r="Q37" s="116" t="s">
        <v>191</v>
      </c>
      <c r="R37" s="119"/>
      <c r="S37" s="116" t="s">
        <v>225</v>
      </c>
      <c r="T37" s="115" t="s">
        <v>188</v>
      </c>
      <c r="U37" s="116"/>
      <c r="V37" s="116"/>
      <c r="W37" s="116"/>
      <c r="X37" s="116"/>
      <c r="Y37" s="116"/>
      <c r="Z37" s="116"/>
      <c r="AA37" s="116"/>
      <c r="AB37" s="116"/>
      <c r="AC37" s="116"/>
      <c r="AD37" s="116"/>
      <c r="AE37" s="116"/>
      <c r="AF37" s="116"/>
      <c r="AG37" s="116"/>
      <c r="AH37" s="116"/>
      <c r="AI37" s="116"/>
      <c r="AJ37" s="116"/>
      <c r="AK37" s="116"/>
      <c r="AL37" s="116"/>
      <c r="AM37" s="120"/>
      <c r="AN37" s="120"/>
      <c r="AO37" s="120"/>
      <c r="AP37" s="116"/>
      <c r="AQ37" s="116"/>
      <c r="AR37" s="121"/>
      <c r="AS37" s="121"/>
      <c r="AT37" s="121"/>
      <c r="AU37" s="121"/>
      <c r="AV37" s="121"/>
      <c r="AW37" s="121"/>
      <c r="AX37" s="121"/>
      <c r="AY37" s="121"/>
      <c r="AZ37" s="121"/>
      <c r="BA37" s="121"/>
      <c r="BB37" s="121"/>
      <c r="BC37" s="121"/>
      <c r="BD37" s="121"/>
      <c r="BE37" s="121"/>
      <c r="BF37" s="121"/>
      <c r="BG37" s="121"/>
      <c r="BH37" s="121"/>
      <c r="BI37" s="121"/>
      <c r="BJ37" s="121"/>
      <c r="BK37" s="121"/>
      <c r="BL37" s="121"/>
    </row>
    <row r="38" spans="1:64" ht="31.5" customHeight="1">
      <c r="A38" s="113">
        <v>30</v>
      </c>
      <c r="B38" s="1007"/>
      <c r="C38" s="1008"/>
      <c r="D38" s="114" t="s">
        <v>237</v>
      </c>
      <c r="E38" s="115" t="s">
        <v>61</v>
      </c>
      <c r="F38" s="116" t="s">
        <v>80</v>
      </c>
      <c r="G38" s="116" t="s">
        <v>80</v>
      </c>
      <c r="H38" s="116" t="s">
        <v>80</v>
      </c>
      <c r="I38" s="116" t="s">
        <v>80</v>
      </c>
      <c r="J38" s="116" t="s">
        <v>80</v>
      </c>
      <c r="K38" s="117" t="s">
        <v>183</v>
      </c>
      <c r="L38" s="114" t="s">
        <v>184</v>
      </c>
      <c r="M38" s="116" t="s">
        <v>185</v>
      </c>
      <c r="N38" s="118">
        <v>0</v>
      </c>
      <c r="O38" s="116" t="s">
        <v>89</v>
      </c>
      <c r="P38" s="116">
        <v>1</v>
      </c>
      <c r="Q38" s="116" t="s">
        <v>191</v>
      </c>
      <c r="R38" s="119"/>
      <c r="S38" s="116" t="s">
        <v>225</v>
      </c>
      <c r="T38" s="115" t="s">
        <v>188</v>
      </c>
      <c r="U38" s="116"/>
      <c r="V38" s="116"/>
      <c r="W38" s="116"/>
      <c r="X38" s="116"/>
      <c r="Y38" s="116"/>
      <c r="Z38" s="116"/>
      <c r="AA38" s="116"/>
      <c r="AB38" s="116"/>
      <c r="AC38" s="116"/>
      <c r="AD38" s="116"/>
      <c r="AE38" s="116"/>
      <c r="AF38" s="116"/>
      <c r="AG38" s="116"/>
      <c r="AH38" s="116"/>
      <c r="AI38" s="116"/>
      <c r="AJ38" s="116"/>
      <c r="AK38" s="116"/>
      <c r="AL38" s="116"/>
      <c r="AM38" s="120"/>
      <c r="AN38" s="120"/>
      <c r="AO38" s="120"/>
      <c r="AP38" s="116"/>
      <c r="AQ38" s="116"/>
      <c r="AR38" s="121"/>
      <c r="AS38" s="121"/>
      <c r="AT38" s="121"/>
      <c r="AU38" s="121"/>
      <c r="AV38" s="121"/>
      <c r="AW38" s="121"/>
      <c r="AX38" s="121"/>
      <c r="AY38" s="121"/>
      <c r="AZ38" s="121"/>
      <c r="BA38" s="121"/>
      <c r="BB38" s="121"/>
      <c r="BC38" s="121"/>
      <c r="BD38" s="121"/>
      <c r="BE38" s="121"/>
      <c r="BF38" s="121"/>
      <c r="BG38" s="121"/>
      <c r="BH38" s="121"/>
      <c r="BI38" s="121"/>
      <c r="BJ38" s="121"/>
      <c r="BK38" s="121"/>
      <c r="BL38" s="121"/>
    </row>
    <row r="39" spans="1:64" ht="38.25">
      <c r="A39" s="113">
        <v>31</v>
      </c>
      <c r="B39" s="1007"/>
      <c r="C39" s="1008"/>
      <c r="D39" s="114" t="s">
        <v>238</v>
      </c>
      <c r="E39" s="115" t="s">
        <v>61</v>
      </c>
      <c r="F39" s="116" t="s">
        <v>80</v>
      </c>
      <c r="G39" s="116" t="s">
        <v>80</v>
      </c>
      <c r="H39" s="116" t="s">
        <v>80</v>
      </c>
      <c r="I39" s="116" t="s">
        <v>80</v>
      </c>
      <c r="J39" s="116" t="s">
        <v>80</v>
      </c>
      <c r="K39" s="117" t="s">
        <v>183</v>
      </c>
      <c r="L39" s="114" t="s">
        <v>184</v>
      </c>
      <c r="M39" s="116" t="s">
        <v>185</v>
      </c>
      <c r="N39" s="118">
        <v>0</v>
      </c>
      <c r="O39" s="116" t="s">
        <v>68</v>
      </c>
      <c r="P39" s="116">
        <v>4</v>
      </c>
      <c r="Q39" s="116" t="s">
        <v>191</v>
      </c>
      <c r="R39" s="119"/>
      <c r="S39" s="116" t="s">
        <v>225</v>
      </c>
      <c r="T39" s="115" t="s">
        <v>188</v>
      </c>
      <c r="U39" s="116"/>
      <c r="V39" s="116"/>
      <c r="W39" s="116"/>
      <c r="X39" s="116"/>
      <c r="Y39" s="116"/>
      <c r="Z39" s="116"/>
      <c r="AA39" s="116"/>
      <c r="AB39" s="116"/>
      <c r="AC39" s="116"/>
      <c r="AD39" s="116"/>
      <c r="AE39" s="116"/>
      <c r="AF39" s="116"/>
      <c r="AG39" s="116"/>
      <c r="AH39" s="116"/>
      <c r="AI39" s="116"/>
      <c r="AJ39" s="116"/>
      <c r="AK39" s="116"/>
      <c r="AL39" s="116"/>
      <c r="AM39" s="120"/>
      <c r="AN39" s="120"/>
      <c r="AO39" s="120"/>
      <c r="AP39" s="116"/>
      <c r="AQ39" s="116"/>
      <c r="AR39" s="121"/>
      <c r="AS39" s="121"/>
      <c r="AT39" s="121"/>
      <c r="AU39" s="121"/>
      <c r="AV39" s="121"/>
      <c r="AW39" s="121"/>
      <c r="AX39" s="121"/>
      <c r="AY39" s="121"/>
      <c r="AZ39" s="121"/>
      <c r="BA39" s="121"/>
      <c r="BB39" s="121"/>
      <c r="BC39" s="121"/>
      <c r="BD39" s="121"/>
      <c r="BE39" s="121"/>
      <c r="BF39" s="121"/>
      <c r="BG39" s="121"/>
      <c r="BH39" s="121"/>
      <c r="BI39" s="121"/>
      <c r="BJ39" s="121"/>
      <c r="BK39" s="121"/>
      <c r="BL39" s="121"/>
    </row>
    <row r="40" spans="1:64" ht="38.25">
      <c r="A40" s="113">
        <v>32</v>
      </c>
      <c r="B40" s="1007"/>
      <c r="C40" s="1008"/>
      <c r="D40" s="114" t="s">
        <v>239</v>
      </c>
      <c r="E40" s="115" t="s">
        <v>61</v>
      </c>
      <c r="F40" s="116" t="s">
        <v>80</v>
      </c>
      <c r="G40" s="116" t="s">
        <v>80</v>
      </c>
      <c r="H40" s="116" t="s">
        <v>80</v>
      </c>
      <c r="I40" s="116" t="s">
        <v>80</v>
      </c>
      <c r="J40" s="116" t="s">
        <v>80</v>
      </c>
      <c r="K40" s="117" t="s">
        <v>183</v>
      </c>
      <c r="L40" s="114" t="s">
        <v>184</v>
      </c>
      <c r="M40" s="116" t="s">
        <v>185</v>
      </c>
      <c r="N40" s="118">
        <v>0</v>
      </c>
      <c r="O40" s="116" t="s">
        <v>89</v>
      </c>
      <c r="P40" s="116">
        <v>2</v>
      </c>
      <c r="Q40" s="116" t="s">
        <v>191</v>
      </c>
      <c r="R40" s="119"/>
      <c r="S40" s="116" t="s">
        <v>225</v>
      </c>
      <c r="T40" s="115" t="s">
        <v>188</v>
      </c>
      <c r="U40" s="116"/>
      <c r="V40" s="116"/>
      <c r="W40" s="116"/>
      <c r="X40" s="116"/>
      <c r="Y40" s="116"/>
      <c r="Z40" s="116"/>
      <c r="AA40" s="116"/>
      <c r="AB40" s="116"/>
      <c r="AC40" s="116"/>
      <c r="AD40" s="116"/>
      <c r="AE40" s="116"/>
      <c r="AF40" s="116"/>
      <c r="AG40" s="116"/>
      <c r="AH40" s="116"/>
      <c r="AI40" s="116"/>
      <c r="AJ40" s="116"/>
      <c r="AK40" s="116"/>
      <c r="AL40" s="116"/>
      <c r="AM40" s="120"/>
      <c r="AN40" s="120"/>
      <c r="AO40" s="120"/>
      <c r="AP40" s="116"/>
      <c r="AQ40" s="116"/>
      <c r="AR40" s="121"/>
      <c r="AS40" s="121"/>
      <c r="AT40" s="121"/>
      <c r="AU40" s="121"/>
      <c r="AV40" s="121"/>
      <c r="AW40" s="121"/>
      <c r="AX40" s="121"/>
      <c r="AY40" s="121"/>
      <c r="AZ40" s="121"/>
      <c r="BA40" s="121"/>
      <c r="BB40" s="121"/>
      <c r="BC40" s="121"/>
      <c r="BD40" s="121"/>
      <c r="BE40" s="121"/>
      <c r="BF40" s="121"/>
      <c r="BG40" s="121"/>
      <c r="BH40" s="121"/>
      <c r="BI40" s="121"/>
      <c r="BJ40" s="121"/>
      <c r="BK40" s="121"/>
      <c r="BL40" s="121"/>
    </row>
    <row r="41" spans="1:64" ht="31.5" customHeight="1">
      <c r="A41" s="113">
        <v>33</v>
      </c>
      <c r="B41" s="1007"/>
      <c r="C41" s="1008" t="s">
        <v>240</v>
      </c>
      <c r="D41" s="114" t="s">
        <v>241</v>
      </c>
      <c r="E41" s="115" t="s">
        <v>61</v>
      </c>
      <c r="F41" s="116" t="s">
        <v>80</v>
      </c>
      <c r="G41" s="116" t="s">
        <v>80</v>
      </c>
      <c r="H41" s="116" t="s">
        <v>80</v>
      </c>
      <c r="I41" s="116" t="s">
        <v>80</v>
      </c>
      <c r="J41" s="116" t="s">
        <v>80</v>
      </c>
      <c r="K41" s="117" t="s">
        <v>183</v>
      </c>
      <c r="L41" s="114" t="s">
        <v>184</v>
      </c>
      <c r="M41" s="116" t="s">
        <v>185</v>
      </c>
      <c r="N41" s="118">
        <v>0</v>
      </c>
      <c r="O41" s="116" t="s">
        <v>89</v>
      </c>
      <c r="P41" s="116">
        <v>1</v>
      </c>
      <c r="Q41" s="116" t="s">
        <v>242</v>
      </c>
      <c r="R41" s="119"/>
      <c r="S41" s="116" t="s">
        <v>225</v>
      </c>
      <c r="T41" s="115" t="s">
        <v>188</v>
      </c>
      <c r="U41" s="116"/>
      <c r="V41" s="116"/>
      <c r="W41" s="116"/>
      <c r="X41" s="116"/>
      <c r="Y41" s="116"/>
      <c r="Z41" s="116"/>
      <c r="AA41" s="116"/>
      <c r="AB41" s="116"/>
      <c r="AC41" s="116"/>
      <c r="AD41" s="116"/>
      <c r="AE41" s="116"/>
      <c r="AF41" s="116"/>
      <c r="AG41" s="116"/>
      <c r="AH41" s="116"/>
      <c r="AI41" s="116"/>
      <c r="AJ41" s="116"/>
      <c r="AK41" s="116"/>
      <c r="AL41" s="116"/>
      <c r="AM41" s="120"/>
      <c r="AN41" s="120"/>
      <c r="AO41" s="120"/>
      <c r="AP41" s="116"/>
      <c r="AQ41" s="116"/>
      <c r="AR41" s="121"/>
      <c r="AS41" s="121"/>
      <c r="AT41" s="121"/>
      <c r="AU41" s="121"/>
      <c r="AV41" s="121"/>
      <c r="AW41" s="121"/>
      <c r="AX41" s="121"/>
      <c r="AY41" s="121"/>
      <c r="AZ41" s="121"/>
      <c r="BA41" s="121"/>
      <c r="BB41" s="121"/>
      <c r="BC41" s="121"/>
      <c r="BD41" s="121"/>
      <c r="BE41" s="121"/>
      <c r="BF41" s="121"/>
      <c r="BG41" s="121"/>
      <c r="BH41" s="121"/>
      <c r="BI41" s="121"/>
      <c r="BJ41" s="121"/>
      <c r="BK41" s="121"/>
      <c r="BL41" s="121"/>
    </row>
    <row r="42" spans="1:64" ht="31.5" customHeight="1">
      <c r="A42" s="113">
        <v>34</v>
      </c>
      <c r="B42" s="1007"/>
      <c r="C42" s="1008"/>
      <c r="D42" s="114" t="s">
        <v>243</v>
      </c>
      <c r="E42" s="115" t="s">
        <v>61</v>
      </c>
      <c r="F42" s="116" t="s">
        <v>80</v>
      </c>
      <c r="G42" s="116" t="s">
        <v>80</v>
      </c>
      <c r="H42" s="116" t="s">
        <v>80</v>
      </c>
      <c r="I42" s="116" t="s">
        <v>80</v>
      </c>
      <c r="J42" s="116" t="s">
        <v>80</v>
      </c>
      <c r="K42" s="117" t="s">
        <v>183</v>
      </c>
      <c r="L42" s="114" t="s">
        <v>184</v>
      </c>
      <c r="M42" s="116" t="s">
        <v>185</v>
      </c>
      <c r="N42" s="118">
        <v>0</v>
      </c>
      <c r="O42" s="116" t="s">
        <v>89</v>
      </c>
      <c r="P42" s="116">
        <v>3</v>
      </c>
      <c r="Q42" s="116" t="s">
        <v>191</v>
      </c>
      <c r="R42" s="119"/>
      <c r="S42" s="116" t="s">
        <v>225</v>
      </c>
      <c r="T42" s="115" t="s">
        <v>188</v>
      </c>
      <c r="U42" s="116"/>
      <c r="V42" s="116"/>
      <c r="W42" s="116"/>
      <c r="X42" s="116"/>
      <c r="Y42" s="116"/>
      <c r="Z42" s="116"/>
      <c r="AA42" s="116"/>
      <c r="AB42" s="116"/>
      <c r="AC42" s="116"/>
      <c r="AD42" s="116"/>
      <c r="AE42" s="116"/>
      <c r="AF42" s="116"/>
      <c r="AG42" s="116"/>
      <c r="AH42" s="116"/>
      <c r="AI42" s="116"/>
      <c r="AJ42" s="116"/>
      <c r="AK42" s="116"/>
      <c r="AL42" s="116"/>
      <c r="AM42" s="120"/>
      <c r="AN42" s="120"/>
      <c r="AO42" s="120"/>
      <c r="AP42" s="116"/>
      <c r="AQ42" s="116"/>
      <c r="AR42" s="121"/>
      <c r="AS42" s="121"/>
      <c r="AT42" s="121"/>
      <c r="AU42" s="121"/>
      <c r="AV42" s="121"/>
      <c r="AW42" s="121"/>
      <c r="AX42" s="121"/>
      <c r="AY42" s="121"/>
      <c r="AZ42" s="121"/>
      <c r="BA42" s="121"/>
      <c r="BB42" s="121"/>
      <c r="BC42" s="121"/>
      <c r="BD42" s="121"/>
      <c r="BE42" s="121"/>
      <c r="BF42" s="121"/>
      <c r="BG42" s="121"/>
      <c r="BH42" s="121"/>
      <c r="BI42" s="121"/>
      <c r="BJ42" s="121"/>
      <c r="BK42" s="121"/>
      <c r="BL42" s="121"/>
    </row>
    <row r="43" spans="1:64" ht="38.25">
      <c r="A43" s="113">
        <v>35</v>
      </c>
      <c r="B43" s="1007"/>
      <c r="C43" s="1008" t="s">
        <v>244</v>
      </c>
      <c r="D43" s="114" t="s">
        <v>245</v>
      </c>
      <c r="E43" s="115" t="s">
        <v>61</v>
      </c>
      <c r="F43" s="116" t="s">
        <v>80</v>
      </c>
      <c r="G43" s="116" t="s">
        <v>80</v>
      </c>
      <c r="H43" s="116" t="s">
        <v>80</v>
      </c>
      <c r="I43" s="116" t="s">
        <v>80</v>
      </c>
      <c r="J43" s="116" t="s">
        <v>80</v>
      </c>
      <c r="K43" s="117" t="s">
        <v>183</v>
      </c>
      <c r="L43" s="114" t="s">
        <v>184</v>
      </c>
      <c r="M43" s="116" t="s">
        <v>185</v>
      </c>
      <c r="N43" s="118">
        <v>0</v>
      </c>
      <c r="O43" s="116" t="s">
        <v>68</v>
      </c>
      <c r="P43" s="116">
        <v>4</v>
      </c>
      <c r="Q43" s="116" t="s">
        <v>246</v>
      </c>
      <c r="R43" s="119"/>
      <c r="S43" s="116" t="s">
        <v>225</v>
      </c>
      <c r="T43" s="115" t="s">
        <v>188</v>
      </c>
      <c r="U43" s="116"/>
      <c r="V43" s="116"/>
      <c r="W43" s="116"/>
      <c r="X43" s="116"/>
      <c r="Y43" s="116"/>
      <c r="Z43" s="116"/>
      <c r="AA43" s="116"/>
      <c r="AB43" s="116"/>
      <c r="AC43" s="116"/>
      <c r="AD43" s="116"/>
      <c r="AE43" s="116"/>
      <c r="AF43" s="116"/>
      <c r="AG43" s="116"/>
      <c r="AH43" s="116"/>
      <c r="AI43" s="116"/>
      <c r="AJ43" s="116"/>
      <c r="AK43" s="116"/>
      <c r="AL43" s="116"/>
      <c r="AM43" s="120"/>
      <c r="AN43" s="120"/>
      <c r="AO43" s="120"/>
      <c r="AP43" s="116"/>
      <c r="AQ43" s="116" t="s">
        <v>247</v>
      </c>
      <c r="AR43" s="121"/>
      <c r="AS43" s="121"/>
      <c r="AT43" s="121"/>
      <c r="AU43" s="121"/>
      <c r="AV43" s="121"/>
      <c r="AW43" s="121"/>
      <c r="AX43" s="121"/>
      <c r="AY43" s="121"/>
      <c r="AZ43" s="121"/>
      <c r="BA43" s="121"/>
      <c r="BB43" s="121"/>
      <c r="BC43" s="121"/>
      <c r="BD43" s="121"/>
      <c r="BE43" s="121"/>
      <c r="BF43" s="121"/>
      <c r="BG43" s="121"/>
      <c r="BH43" s="121"/>
      <c r="BI43" s="121"/>
      <c r="BJ43" s="121"/>
      <c r="BK43" s="121"/>
      <c r="BL43" s="121"/>
    </row>
    <row r="44" spans="1:64" ht="31.5" customHeight="1">
      <c r="A44" s="113">
        <v>36</v>
      </c>
      <c r="B44" s="1007"/>
      <c r="C44" s="1008"/>
      <c r="D44" s="114" t="s">
        <v>248</v>
      </c>
      <c r="E44" s="115" t="s">
        <v>61</v>
      </c>
      <c r="F44" s="116" t="s">
        <v>80</v>
      </c>
      <c r="G44" s="116" t="s">
        <v>80</v>
      </c>
      <c r="H44" s="116" t="s">
        <v>80</v>
      </c>
      <c r="I44" s="116" t="s">
        <v>80</v>
      </c>
      <c r="J44" s="116" t="s">
        <v>80</v>
      </c>
      <c r="K44" s="117" t="s">
        <v>183</v>
      </c>
      <c r="L44" s="114" t="s">
        <v>184</v>
      </c>
      <c r="M44" s="116" t="s">
        <v>185</v>
      </c>
      <c r="N44" s="118">
        <v>0</v>
      </c>
      <c r="O44" s="116" t="s">
        <v>68</v>
      </c>
      <c r="P44" s="116">
        <v>2</v>
      </c>
      <c r="Q44" s="116" t="s">
        <v>214</v>
      </c>
      <c r="R44" s="119"/>
      <c r="S44" s="116" t="s">
        <v>225</v>
      </c>
      <c r="T44" s="115" t="s">
        <v>188</v>
      </c>
      <c r="U44" s="116"/>
      <c r="V44" s="116"/>
      <c r="W44" s="116"/>
      <c r="X44" s="116"/>
      <c r="Y44" s="116"/>
      <c r="Z44" s="116"/>
      <c r="AA44" s="116"/>
      <c r="AB44" s="116"/>
      <c r="AC44" s="116"/>
      <c r="AD44" s="116"/>
      <c r="AE44" s="116"/>
      <c r="AF44" s="116"/>
      <c r="AG44" s="116"/>
      <c r="AH44" s="116"/>
      <c r="AI44" s="116"/>
      <c r="AJ44" s="116"/>
      <c r="AK44" s="116"/>
      <c r="AL44" s="116"/>
      <c r="AM44" s="120"/>
      <c r="AN44" s="120"/>
      <c r="AO44" s="120"/>
      <c r="AP44" s="116"/>
      <c r="AQ44" s="116"/>
      <c r="AR44" s="121"/>
      <c r="AS44" s="121"/>
      <c r="AT44" s="121"/>
      <c r="AU44" s="121"/>
      <c r="AV44" s="121"/>
      <c r="AW44" s="121"/>
      <c r="AX44" s="121"/>
      <c r="AY44" s="121"/>
      <c r="AZ44" s="121"/>
      <c r="BA44" s="121"/>
      <c r="BB44" s="121"/>
      <c r="BC44" s="121"/>
      <c r="BD44" s="121"/>
      <c r="BE44" s="121"/>
      <c r="BF44" s="121"/>
      <c r="BG44" s="121"/>
      <c r="BH44" s="121"/>
      <c r="BI44" s="121"/>
      <c r="BJ44" s="121"/>
      <c r="BK44" s="121"/>
      <c r="BL44" s="121"/>
    </row>
    <row r="45" spans="1:64" ht="31.5" customHeight="1">
      <c r="A45" s="113">
        <v>37</v>
      </c>
      <c r="B45" s="1007"/>
      <c r="C45" s="1008"/>
      <c r="D45" s="114" t="s">
        <v>249</v>
      </c>
      <c r="E45" s="115" t="s">
        <v>61</v>
      </c>
      <c r="F45" s="116" t="s">
        <v>80</v>
      </c>
      <c r="G45" s="116" t="s">
        <v>80</v>
      </c>
      <c r="H45" s="116" t="s">
        <v>80</v>
      </c>
      <c r="I45" s="116" t="s">
        <v>80</v>
      </c>
      <c r="J45" s="116" t="s">
        <v>80</v>
      </c>
      <c r="K45" s="117" t="s">
        <v>183</v>
      </c>
      <c r="L45" s="114" t="s">
        <v>184</v>
      </c>
      <c r="M45" s="116" t="s">
        <v>185</v>
      </c>
      <c r="N45" s="118">
        <v>0</v>
      </c>
      <c r="O45" s="116" t="s">
        <v>89</v>
      </c>
      <c r="P45" s="116">
        <v>2</v>
      </c>
      <c r="Q45" s="116" t="s">
        <v>246</v>
      </c>
      <c r="R45" s="119"/>
      <c r="S45" s="116" t="s">
        <v>225</v>
      </c>
      <c r="T45" s="115" t="s">
        <v>188</v>
      </c>
      <c r="U45" s="116"/>
      <c r="V45" s="116"/>
      <c r="W45" s="116"/>
      <c r="X45" s="116"/>
      <c r="Y45" s="116"/>
      <c r="Z45" s="116"/>
      <c r="AA45" s="116"/>
      <c r="AB45" s="116"/>
      <c r="AC45" s="116"/>
      <c r="AD45" s="116"/>
      <c r="AE45" s="116"/>
      <c r="AF45" s="116"/>
      <c r="AG45" s="116"/>
      <c r="AH45" s="116"/>
      <c r="AI45" s="116"/>
      <c r="AJ45" s="116"/>
      <c r="AK45" s="116"/>
      <c r="AL45" s="116"/>
      <c r="AM45" s="120"/>
      <c r="AN45" s="120"/>
      <c r="AO45" s="120"/>
      <c r="AP45" s="116"/>
      <c r="AQ45" s="116"/>
      <c r="AR45" s="121"/>
      <c r="AS45" s="121"/>
      <c r="AT45" s="121"/>
      <c r="AU45" s="121"/>
      <c r="AV45" s="121"/>
      <c r="AW45" s="121"/>
      <c r="AX45" s="121"/>
      <c r="AY45" s="121"/>
      <c r="AZ45" s="121"/>
      <c r="BA45" s="121"/>
      <c r="BB45" s="121"/>
      <c r="BC45" s="121"/>
      <c r="BD45" s="121"/>
      <c r="BE45" s="121"/>
      <c r="BF45" s="121"/>
      <c r="BG45" s="121"/>
      <c r="BH45" s="121"/>
      <c r="BI45" s="121"/>
      <c r="BJ45" s="121"/>
      <c r="BK45" s="121"/>
      <c r="BL45" s="121"/>
    </row>
    <row r="46" spans="1:64" ht="31.5" customHeight="1">
      <c r="A46" s="124"/>
      <c r="B46" s="125"/>
      <c r="C46" s="126"/>
      <c r="D46" s="125"/>
      <c r="E46" s="125"/>
      <c r="F46" s="125"/>
      <c r="G46" s="125"/>
      <c r="H46" s="125"/>
      <c r="I46" s="125"/>
      <c r="J46" s="125"/>
      <c r="K46" s="125"/>
      <c r="L46" s="1000" t="s">
        <v>250</v>
      </c>
      <c r="M46" s="1001"/>
      <c r="N46" s="127">
        <f>AVERAGE(N9:N45)</f>
        <v>0</v>
      </c>
      <c r="O46" s="125"/>
      <c r="P46" s="125"/>
      <c r="Q46" s="125"/>
      <c r="R46" s="125"/>
      <c r="S46" s="125"/>
      <c r="T46" s="125"/>
      <c r="U46" s="1000">
        <f>SUM(U9:U45)</f>
        <v>0</v>
      </c>
      <c r="V46" s="1001"/>
      <c r="W46" s="125"/>
      <c r="X46" s="125"/>
      <c r="Y46" s="125"/>
      <c r="Z46" s="125"/>
      <c r="AA46" s="125"/>
      <c r="AB46" s="125"/>
      <c r="AC46" s="125"/>
      <c r="AD46" s="125"/>
      <c r="AE46" s="125"/>
      <c r="AF46" s="125"/>
      <c r="AG46" s="125"/>
      <c r="AH46" s="125"/>
      <c r="AI46" s="125"/>
      <c r="AJ46" s="125"/>
      <c r="AK46" s="125"/>
      <c r="AL46" s="125"/>
      <c r="AM46" s="125"/>
      <c r="AN46" s="125"/>
      <c r="AO46" s="125"/>
      <c r="AP46" s="125"/>
      <c r="AQ46" s="125"/>
      <c r="AR46" s="121"/>
      <c r="AS46" s="121"/>
      <c r="AT46" s="121"/>
      <c r="AU46" s="121"/>
      <c r="AV46" s="121"/>
      <c r="AW46" s="121"/>
      <c r="AX46" s="121"/>
      <c r="AY46" s="121"/>
      <c r="AZ46" s="121"/>
      <c r="BA46" s="121"/>
      <c r="BB46" s="121"/>
      <c r="BC46" s="121"/>
      <c r="BD46" s="121"/>
      <c r="BE46" s="121"/>
      <c r="BF46" s="121"/>
      <c r="BG46" s="121"/>
      <c r="BH46" s="121"/>
      <c r="BI46" s="121"/>
      <c r="BJ46" s="121"/>
      <c r="BK46" s="121"/>
      <c r="BL46" s="121"/>
    </row>
    <row r="47" spans="1:64" ht="15.75" customHeight="1">
      <c r="A47" s="128"/>
      <c r="B47" s="128"/>
      <c r="C47" s="129"/>
      <c r="D47" s="128"/>
      <c r="E47" s="128"/>
      <c r="F47" s="128"/>
      <c r="G47" s="121"/>
      <c r="H47" s="121"/>
      <c r="I47" s="121"/>
      <c r="J47" s="121"/>
      <c r="K47" s="121"/>
      <c r="L47" s="121"/>
      <c r="M47" s="121"/>
      <c r="N47" s="121"/>
      <c r="O47" s="121"/>
      <c r="P47" s="121"/>
      <c r="Q47" s="121"/>
      <c r="R47" s="121"/>
      <c r="S47" s="121"/>
      <c r="T47" s="121"/>
      <c r="U47" s="121"/>
      <c r="V47" s="121"/>
      <c r="W47" s="121"/>
      <c r="X47" s="121"/>
      <c r="Y47" s="121"/>
      <c r="Z47" s="121"/>
      <c r="AA47" s="121"/>
      <c r="AB47" s="121"/>
      <c r="AC47" s="121"/>
      <c r="AD47" s="121"/>
      <c r="AE47" s="121"/>
      <c r="AF47" s="121"/>
      <c r="AG47" s="121"/>
      <c r="AH47" s="121"/>
      <c r="AI47" s="121"/>
      <c r="AJ47" s="121"/>
      <c r="AK47" s="121"/>
      <c r="AL47" s="121"/>
      <c r="AM47" s="121"/>
      <c r="AN47" s="121"/>
      <c r="AO47" s="121"/>
      <c r="AP47" s="121"/>
      <c r="AQ47" s="121"/>
      <c r="AR47" s="121"/>
      <c r="AS47" s="121"/>
      <c r="AT47" s="121"/>
      <c r="AU47" s="121"/>
      <c r="AV47" s="121"/>
      <c r="AW47" s="121"/>
      <c r="AX47" s="121"/>
      <c r="AY47" s="121"/>
      <c r="AZ47" s="121"/>
      <c r="BA47" s="121"/>
      <c r="BB47" s="121"/>
      <c r="BC47" s="121"/>
      <c r="BD47" s="121"/>
      <c r="BE47" s="121"/>
      <c r="BF47" s="121"/>
      <c r="BG47" s="121"/>
      <c r="BH47" s="121"/>
      <c r="BI47" s="121"/>
      <c r="BJ47" s="121"/>
      <c r="BK47" s="121"/>
      <c r="BL47" s="121"/>
    </row>
    <row r="48" spans="1:64" ht="15.75" customHeight="1">
      <c r="A48" s="128"/>
      <c r="B48" s="128"/>
      <c r="C48" s="129"/>
      <c r="D48" s="128"/>
      <c r="E48" s="128"/>
      <c r="F48" s="128"/>
      <c r="G48" s="121"/>
      <c r="H48" s="121"/>
      <c r="I48" s="121"/>
      <c r="J48" s="121"/>
      <c r="K48" s="121"/>
      <c r="L48" s="121"/>
      <c r="M48" s="121"/>
      <c r="N48" s="121"/>
      <c r="O48" s="121"/>
      <c r="P48" s="121"/>
      <c r="Q48" s="121"/>
      <c r="R48" s="121"/>
      <c r="S48" s="121"/>
      <c r="T48" s="121"/>
      <c r="U48" s="121"/>
      <c r="V48" s="121"/>
      <c r="W48" s="121"/>
      <c r="X48" s="121"/>
      <c r="Y48" s="121"/>
      <c r="Z48" s="121"/>
      <c r="AA48" s="121"/>
      <c r="AB48" s="121"/>
      <c r="AC48" s="121"/>
      <c r="AD48" s="121"/>
      <c r="AE48" s="121"/>
      <c r="AF48" s="121"/>
      <c r="AG48" s="121"/>
      <c r="AH48" s="121"/>
      <c r="AI48" s="121"/>
      <c r="AJ48" s="121"/>
      <c r="AK48" s="121"/>
      <c r="AL48" s="121"/>
      <c r="AM48" s="121"/>
      <c r="AN48" s="121"/>
      <c r="AO48" s="121"/>
      <c r="AP48" s="121"/>
      <c r="AQ48" s="121"/>
      <c r="AR48" s="121"/>
      <c r="AS48" s="121"/>
      <c r="AT48" s="121"/>
      <c r="AU48" s="121"/>
      <c r="AV48" s="121"/>
      <c r="AW48" s="121"/>
      <c r="AX48" s="121"/>
      <c r="AY48" s="121"/>
      <c r="AZ48" s="121"/>
      <c r="BA48" s="121"/>
      <c r="BB48" s="121"/>
      <c r="BC48" s="121"/>
      <c r="BD48" s="121"/>
      <c r="BE48" s="121"/>
      <c r="BF48" s="121"/>
      <c r="BG48" s="121"/>
      <c r="BH48" s="121"/>
      <c r="BI48" s="121"/>
      <c r="BJ48" s="121"/>
      <c r="BK48" s="121"/>
      <c r="BL48" s="121"/>
    </row>
    <row r="49" spans="1:64" ht="15.75" customHeight="1">
      <c r="A49" s="128"/>
      <c r="B49" s="128"/>
      <c r="C49" s="129"/>
      <c r="D49" s="128"/>
      <c r="E49" s="128"/>
      <c r="F49" s="128"/>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c r="AH49" s="121"/>
      <c r="AI49" s="121"/>
      <c r="AJ49" s="121"/>
      <c r="AK49" s="121"/>
      <c r="AL49" s="121"/>
      <c r="AM49" s="121"/>
      <c r="AN49" s="121"/>
      <c r="AO49" s="121"/>
      <c r="AP49" s="121"/>
      <c r="AQ49" s="121"/>
      <c r="AR49" s="121"/>
      <c r="AS49" s="121"/>
      <c r="AT49" s="121"/>
      <c r="AU49" s="121"/>
      <c r="AV49" s="121"/>
      <c r="AW49" s="121"/>
      <c r="AX49" s="121"/>
      <c r="AY49" s="121"/>
      <c r="AZ49" s="121"/>
      <c r="BA49" s="121"/>
      <c r="BB49" s="121"/>
      <c r="BC49" s="121"/>
      <c r="BD49" s="121"/>
      <c r="BE49" s="121"/>
      <c r="BF49" s="121"/>
      <c r="BG49" s="121"/>
      <c r="BH49" s="121"/>
      <c r="BI49" s="121"/>
      <c r="BJ49" s="121"/>
      <c r="BK49" s="121"/>
      <c r="BL49" s="121"/>
    </row>
    <row r="50" spans="1:64" ht="15.75" customHeight="1">
      <c r="A50" s="128"/>
      <c r="B50" s="128"/>
      <c r="C50" s="129"/>
      <c r="D50" s="128"/>
      <c r="E50" s="128"/>
      <c r="F50" s="128"/>
      <c r="G50" s="121"/>
      <c r="H50" s="121"/>
      <c r="I50" s="121"/>
      <c r="J50" s="121"/>
      <c r="K50" s="121"/>
      <c r="L50" s="121"/>
      <c r="M50" s="121"/>
      <c r="N50" s="121"/>
      <c r="O50" s="121"/>
      <c r="P50" s="121"/>
      <c r="Q50" s="121"/>
      <c r="R50" s="121"/>
      <c r="S50" s="121"/>
      <c r="T50" s="121"/>
      <c r="U50" s="121"/>
      <c r="V50" s="121"/>
      <c r="W50" s="121"/>
      <c r="X50" s="121"/>
      <c r="Y50" s="121"/>
      <c r="Z50" s="121"/>
      <c r="AA50" s="121"/>
      <c r="AB50" s="121"/>
      <c r="AC50" s="121"/>
      <c r="AD50" s="121"/>
      <c r="AE50" s="121"/>
      <c r="AF50" s="121"/>
      <c r="AG50" s="121"/>
      <c r="AH50" s="121"/>
      <c r="AI50" s="121"/>
      <c r="AJ50" s="121"/>
      <c r="AK50" s="121"/>
      <c r="AL50" s="121"/>
      <c r="AM50" s="121"/>
      <c r="AN50" s="121"/>
      <c r="AO50" s="121"/>
      <c r="AP50" s="121"/>
      <c r="AQ50" s="121"/>
      <c r="AR50" s="121"/>
      <c r="AS50" s="121"/>
      <c r="AT50" s="121"/>
      <c r="AU50" s="121"/>
      <c r="AV50" s="121"/>
      <c r="AW50" s="121"/>
      <c r="AX50" s="121"/>
      <c r="AY50" s="121"/>
      <c r="AZ50" s="121"/>
      <c r="BA50" s="121"/>
      <c r="BB50" s="121"/>
      <c r="BC50" s="121"/>
      <c r="BD50" s="121"/>
      <c r="BE50" s="121"/>
      <c r="BF50" s="121"/>
      <c r="BG50" s="121"/>
      <c r="BH50" s="121"/>
      <c r="BI50" s="121"/>
      <c r="BJ50" s="121"/>
      <c r="BK50" s="121"/>
      <c r="BL50" s="121"/>
    </row>
    <row r="51" spans="1:64" ht="15.75" customHeight="1">
      <c r="A51" s="128"/>
      <c r="B51" s="128"/>
      <c r="C51" s="129"/>
      <c r="D51" s="128"/>
      <c r="E51" s="128"/>
      <c r="F51" s="128"/>
      <c r="G51" s="121"/>
      <c r="H51" s="121"/>
      <c r="I51" s="121"/>
      <c r="J51" s="121"/>
      <c r="K51" s="121"/>
      <c r="L51" s="121"/>
      <c r="M51" s="121"/>
      <c r="N51" s="121"/>
      <c r="O51" s="121"/>
      <c r="P51" s="121"/>
      <c r="Q51" s="121"/>
      <c r="R51" s="121"/>
      <c r="S51" s="121"/>
      <c r="T51" s="121"/>
      <c r="U51" s="121"/>
      <c r="V51" s="121"/>
      <c r="W51" s="121"/>
      <c r="X51" s="121"/>
      <c r="Y51" s="121"/>
      <c r="Z51" s="121"/>
      <c r="AA51" s="121"/>
      <c r="AB51" s="121"/>
      <c r="AC51" s="121"/>
      <c r="AD51" s="121"/>
      <c r="AE51" s="121"/>
      <c r="AF51" s="121"/>
      <c r="AG51" s="121"/>
      <c r="AH51" s="121"/>
      <c r="AI51" s="121"/>
      <c r="AJ51" s="121"/>
      <c r="AK51" s="121"/>
      <c r="AL51" s="121"/>
      <c r="AM51" s="121"/>
      <c r="AN51" s="121"/>
      <c r="AO51" s="121"/>
      <c r="AP51" s="121"/>
      <c r="AQ51" s="121"/>
      <c r="AR51" s="121"/>
      <c r="AS51" s="121"/>
      <c r="AT51" s="121"/>
      <c r="AU51" s="121"/>
      <c r="AV51" s="121"/>
      <c r="AW51" s="121"/>
      <c r="AX51" s="121"/>
      <c r="AY51" s="121"/>
      <c r="AZ51" s="121"/>
      <c r="BA51" s="121"/>
      <c r="BB51" s="121"/>
      <c r="BC51" s="121"/>
      <c r="BD51" s="121"/>
      <c r="BE51" s="121"/>
      <c r="BF51" s="121"/>
      <c r="BG51" s="121"/>
      <c r="BH51" s="121"/>
      <c r="BI51" s="121"/>
      <c r="BJ51" s="121"/>
      <c r="BK51" s="121"/>
      <c r="BL51" s="121"/>
    </row>
    <row r="52" spans="1:64" ht="15.75" customHeight="1">
      <c r="A52" s="128"/>
      <c r="B52" s="128"/>
      <c r="C52" s="129"/>
      <c r="D52" s="128"/>
      <c r="E52" s="128"/>
      <c r="F52" s="128"/>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row>
    <row r="53" spans="1:64" ht="15.75" customHeight="1">
      <c r="A53" s="128"/>
      <c r="B53" s="128"/>
      <c r="C53" s="129"/>
      <c r="D53" s="128"/>
      <c r="E53" s="128"/>
      <c r="F53" s="128"/>
      <c r="G53" s="121"/>
      <c r="H53" s="121"/>
      <c r="I53" s="121"/>
      <c r="J53" s="121"/>
      <c r="K53" s="121"/>
      <c r="L53" s="121"/>
      <c r="M53" s="121"/>
      <c r="N53" s="121"/>
      <c r="O53" s="121"/>
      <c r="P53" s="121"/>
      <c r="Q53" s="121"/>
      <c r="R53" s="121"/>
      <c r="S53" s="121"/>
      <c r="T53" s="121"/>
      <c r="U53" s="121"/>
      <c r="V53" s="121"/>
      <c r="W53" s="121"/>
      <c r="X53" s="121"/>
      <c r="Y53" s="121"/>
      <c r="Z53" s="121"/>
      <c r="AA53" s="121"/>
      <c r="AB53" s="121"/>
      <c r="AC53" s="121"/>
      <c r="AD53" s="121"/>
      <c r="AE53" s="121"/>
      <c r="AF53" s="121"/>
      <c r="AG53" s="121"/>
      <c r="AH53" s="121"/>
      <c r="AI53" s="121"/>
      <c r="AJ53" s="121"/>
      <c r="AK53" s="121"/>
      <c r="AL53" s="121"/>
      <c r="AM53" s="121"/>
      <c r="AN53" s="121"/>
      <c r="AO53" s="121"/>
      <c r="AP53" s="121"/>
      <c r="AQ53" s="121"/>
      <c r="AR53" s="121"/>
      <c r="AS53" s="121"/>
      <c r="AT53" s="121"/>
      <c r="AU53" s="121"/>
      <c r="AV53" s="121"/>
      <c r="AW53" s="121"/>
      <c r="AX53" s="121"/>
      <c r="AY53" s="121"/>
      <c r="AZ53" s="121"/>
      <c r="BA53" s="121"/>
      <c r="BB53" s="121"/>
      <c r="BC53" s="121"/>
      <c r="BD53" s="121"/>
      <c r="BE53" s="121"/>
      <c r="BF53" s="121"/>
      <c r="BG53" s="121"/>
      <c r="BH53" s="121"/>
      <c r="BI53" s="121"/>
      <c r="BJ53" s="121"/>
      <c r="BK53" s="121"/>
      <c r="BL53" s="121"/>
    </row>
    <row r="54" spans="1:64" ht="15.75" customHeight="1">
      <c r="A54" s="128"/>
      <c r="B54" s="128"/>
      <c r="C54" s="129"/>
      <c r="D54" s="128"/>
      <c r="E54" s="128"/>
      <c r="F54" s="128"/>
      <c r="G54" s="121"/>
      <c r="H54" s="121"/>
      <c r="I54" s="121"/>
      <c r="J54" s="121"/>
      <c r="K54" s="121"/>
      <c r="L54" s="121"/>
      <c r="M54" s="121"/>
      <c r="N54" s="121"/>
      <c r="O54" s="121"/>
      <c r="P54" s="121"/>
      <c r="Q54" s="121"/>
      <c r="R54" s="121"/>
      <c r="S54" s="121"/>
      <c r="T54" s="121"/>
      <c r="U54" s="121"/>
      <c r="V54" s="121"/>
      <c r="W54" s="121"/>
      <c r="X54" s="121"/>
      <c r="Y54" s="121"/>
      <c r="Z54" s="121"/>
      <c r="AA54" s="121"/>
      <c r="AB54" s="121"/>
      <c r="AC54" s="121"/>
      <c r="AD54" s="121"/>
      <c r="AE54" s="121"/>
      <c r="AF54" s="121"/>
      <c r="AG54" s="121"/>
      <c r="AH54" s="121"/>
      <c r="AI54" s="121"/>
      <c r="AJ54" s="121"/>
      <c r="AK54" s="121"/>
      <c r="AL54" s="121"/>
      <c r="AM54" s="121"/>
      <c r="AN54" s="121"/>
      <c r="AO54" s="121"/>
      <c r="AP54" s="121"/>
      <c r="AQ54" s="121"/>
      <c r="AR54" s="121"/>
      <c r="AS54" s="121"/>
      <c r="AT54" s="121"/>
      <c r="AU54" s="121"/>
      <c r="AV54" s="121"/>
      <c r="AW54" s="121"/>
      <c r="AX54" s="121"/>
      <c r="AY54" s="121"/>
      <c r="AZ54" s="121"/>
      <c r="BA54" s="121"/>
      <c r="BB54" s="121"/>
      <c r="BC54" s="121"/>
      <c r="BD54" s="121"/>
      <c r="BE54" s="121"/>
      <c r="BF54" s="121"/>
      <c r="BG54" s="121"/>
      <c r="BH54" s="121"/>
      <c r="BI54" s="121"/>
      <c r="BJ54" s="121"/>
      <c r="BK54" s="121"/>
      <c r="BL54" s="121"/>
    </row>
    <row r="55" spans="1:64" ht="15.75" customHeight="1">
      <c r="A55" s="128"/>
      <c r="B55" s="128"/>
      <c r="C55" s="129"/>
      <c r="D55" s="128"/>
      <c r="E55" s="128"/>
      <c r="F55" s="128"/>
      <c r="G55" s="121"/>
      <c r="H55" s="121"/>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c r="AH55" s="121"/>
      <c r="AI55" s="121"/>
      <c r="AJ55" s="121"/>
      <c r="AK55" s="121"/>
      <c r="AL55" s="121"/>
      <c r="AM55" s="121"/>
      <c r="AN55" s="121"/>
      <c r="AO55" s="121"/>
      <c r="AP55" s="121"/>
      <c r="AQ55" s="121"/>
      <c r="AR55" s="121"/>
      <c r="AS55" s="121"/>
      <c r="AT55" s="121"/>
      <c r="AU55" s="121"/>
      <c r="AV55" s="121"/>
      <c r="AW55" s="121"/>
      <c r="AX55" s="121"/>
      <c r="AY55" s="121"/>
      <c r="AZ55" s="121"/>
      <c r="BA55" s="121"/>
      <c r="BB55" s="121"/>
      <c r="BC55" s="121"/>
      <c r="BD55" s="121"/>
      <c r="BE55" s="121"/>
      <c r="BF55" s="121"/>
      <c r="BG55" s="121"/>
      <c r="BH55" s="121"/>
      <c r="BI55" s="121"/>
      <c r="BJ55" s="121"/>
      <c r="BK55" s="121"/>
      <c r="BL55" s="121"/>
    </row>
    <row r="56" spans="1:64" ht="15.75" customHeight="1">
      <c r="A56" s="128"/>
      <c r="B56" s="128"/>
      <c r="C56" s="129"/>
      <c r="D56" s="128"/>
      <c r="E56" s="128"/>
      <c r="F56" s="128"/>
      <c r="G56" s="121"/>
      <c r="H56" s="121"/>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c r="AH56" s="121"/>
      <c r="AI56" s="121"/>
      <c r="AJ56" s="121"/>
      <c r="AK56" s="121"/>
      <c r="AL56" s="121"/>
      <c r="AM56" s="121"/>
      <c r="AN56" s="121"/>
      <c r="AO56" s="121"/>
      <c r="AP56" s="121"/>
      <c r="AQ56" s="121"/>
      <c r="AR56" s="121"/>
      <c r="AS56" s="121"/>
      <c r="AT56" s="121"/>
      <c r="AU56" s="121"/>
      <c r="AV56" s="121"/>
      <c r="AW56" s="121"/>
      <c r="AX56" s="121"/>
      <c r="AY56" s="121"/>
      <c r="AZ56" s="121"/>
      <c r="BA56" s="121"/>
      <c r="BB56" s="121"/>
      <c r="BC56" s="121"/>
      <c r="BD56" s="121"/>
      <c r="BE56" s="121"/>
      <c r="BF56" s="121"/>
      <c r="BG56" s="121"/>
      <c r="BH56" s="121"/>
      <c r="BI56" s="121"/>
      <c r="BJ56" s="121"/>
      <c r="BK56" s="121"/>
      <c r="BL56" s="121"/>
    </row>
    <row r="57" spans="1:64" ht="15.75" customHeight="1">
      <c r="A57" s="128"/>
      <c r="B57" s="128"/>
      <c r="C57" s="129"/>
      <c r="D57" s="128"/>
      <c r="E57" s="128"/>
      <c r="F57" s="128"/>
      <c r="G57" s="121"/>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c r="AE57" s="121"/>
      <c r="AF57" s="121"/>
      <c r="AG57" s="121"/>
      <c r="AH57" s="121"/>
      <c r="AI57" s="121"/>
      <c r="AJ57" s="121"/>
      <c r="AK57" s="121"/>
      <c r="AL57" s="121"/>
      <c r="AM57" s="121"/>
      <c r="AN57" s="121"/>
      <c r="AO57" s="121"/>
      <c r="AP57" s="121"/>
      <c r="AQ57" s="121"/>
      <c r="AR57" s="121"/>
      <c r="AS57" s="121"/>
      <c r="AT57" s="121"/>
      <c r="AU57" s="121"/>
      <c r="AV57" s="121"/>
      <c r="AW57" s="121"/>
      <c r="AX57" s="121"/>
      <c r="AY57" s="121"/>
      <c r="AZ57" s="121"/>
      <c r="BA57" s="121"/>
      <c r="BB57" s="121"/>
      <c r="BC57" s="121"/>
      <c r="BD57" s="121"/>
      <c r="BE57" s="121"/>
      <c r="BF57" s="121"/>
      <c r="BG57" s="121"/>
      <c r="BH57" s="121"/>
      <c r="BI57" s="121"/>
      <c r="BJ57" s="121"/>
      <c r="BK57" s="121"/>
      <c r="BL57" s="121"/>
    </row>
    <row r="58" spans="1:64" ht="15.75" customHeight="1">
      <c r="A58" s="128"/>
      <c r="B58" s="128"/>
      <c r="C58" s="129"/>
      <c r="D58" s="128"/>
      <c r="E58" s="128"/>
      <c r="F58" s="128"/>
      <c r="G58" s="121"/>
      <c r="H58" s="121"/>
      <c r="I58" s="121"/>
      <c r="J58" s="121"/>
      <c r="K58" s="121"/>
      <c r="L58" s="121"/>
      <c r="M58" s="121"/>
      <c r="N58" s="121"/>
      <c r="O58" s="121"/>
      <c r="P58" s="121"/>
      <c r="Q58" s="121"/>
      <c r="R58" s="121"/>
      <c r="S58" s="121"/>
      <c r="T58" s="121"/>
      <c r="U58" s="121"/>
      <c r="V58" s="121"/>
      <c r="W58" s="121"/>
      <c r="X58" s="121"/>
      <c r="Y58" s="121"/>
      <c r="Z58" s="121"/>
      <c r="AA58" s="121"/>
      <c r="AB58" s="121"/>
      <c r="AC58" s="121"/>
      <c r="AD58" s="121"/>
      <c r="AE58" s="121"/>
      <c r="AF58" s="121"/>
      <c r="AG58" s="121"/>
      <c r="AH58" s="121"/>
      <c r="AI58" s="121"/>
      <c r="AJ58" s="121"/>
      <c r="AK58" s="121"/>
      <c r="AL58" s="121"/>
      <c r="AM58" s="121"/>
      <c r="AN58" s="121"/>
      <c r="AO58" s="121"/>
      <c r="AP58" s="121"/>
      <c r="AQ58" s="121"/>
      <c r="AR58" s="121"/>
      <c r="AS58" s="121"/>
      <c r="AT58" s="121"/>
      <c r="AU58" s="121"/>
      <c r="AV58" s="121"/>
      <c r="AW58" s="121"/>
      <c r="AX58" s="121"/>
      <c r="AY58" s="121"/>
      <c r="AZ58" s="121"/>
      <c r="BA58" s="121"/>
      <c r="BB58" s="121"/>
      <c r="BC58" s="121"/>
      <c r="BD58" s="121"/>
      <c r="BE58" s="121"/>
      <c r="BF58" s="121"/>
      <c r="BG58" s="121"/>
      <c r="BH58" s="121"/>
      <c r="BI58" s="121"/>
      <c r="BJ58" s="121"/>
      <c r="BK58" s="121"/>
      <c r="BL58" s="121"/>
    </row>
    <row r="59" spans="1:64" ht="15.75" customHeight="1">
      <c r="A59" s="128"/>
      <c r="B59" s="128"/>
      <c r="C59" s="1002"/>
      <c r="D59" s="128"/>
      <c r="E59" s="128"/>
      <c r="F59" s="128"/>
      <c r="G59" s="121"/>
      <c r="H59" s="121"/>
      <c r="I59" s="121"/>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121"/>
      <c r="AM59" s="121"/>
      <c r="AN59" s="121"/>
      <c r="AO59" s="121"/>
      <c r="AP59" s="121"/>
      <c r="AQ59" s="121"/>
      <c r="AR59" s="121"/>
      <c r="AS59" s="121"/>
      <c r="AT59" s="121"/>
      <c r="AU59" s="121"/>
      <c r="AV59" s="121"/>
      <c r="AW59" s="121"/>
      <c r="AX59" s="121"/>
      <c r="AY59" s="121"/>
      <c r="AZ59" s="121"/>
      <c r="BA59" s="121"/>
      <c r="BB59" s="121"/>
      <c r="BC59" s="121"/>
      <c r="BD59" s="121"/>
      <c r="BE59" s="121"/>
      <c r="BF59" s="121"/>
      <c r="BG59" s="121"/>
      <c r="BH59" s="121"/>
      <c r="BI59" s="121"/>
      <c r="BJ59" s="121"/>
      <c r="BK59" s="121"/>
      <c r="BL59" s="121"/>
    </row>
    <row r="60" spans="1:64" ht="15.75" customHeight="1">
      <c r="A60" s="128"/>
      <c r="B60" s="128"/>
      <c r="C60" s="1003"/>
      <c r="D60" s="128"/>
      <c r="E60" s="128"/>
      <c r="F60" s="128"/>
      <c r="G60" s="121"/>
      <c r="H60" s="121"/>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c r="AH60" s="121"/>
      <c r="AI60" s="121"/>
      <c r="AJ60" s="121"/>
      <c r="AK60" s="121"/>
      <c r="AL60" s="121"/>
      <c r="AM60" s="121"/>
      <c r="AN60" s="121"/>
      <c r="AO60" s="121"/>
      <c r="AP60" s="121"/>
      <c r="AQ60" s="121"/>
      <c r="AR60" s="121"/>
      <c r="AS60" s="121"/>
      <c r="AT60" s="121"/>
      <c r="AU60" s="121"/>
      <c r="AV60" s="121"/>
      <c r="AW60" s="121"/>
      <c r="AX60" s="121"/>
      <c r="AY60" s="121"/>
      <c r="AZ60" s="121"/>
      <c r="BA60" s="121"/>
      <c r="BB60" s="121"/>
      <c r="BC60" s="121"/>
      <c r="BD60" s="121"/>
      <c r="BE60" s="121"/>
      <c r="BF60" s="121"/>
      <c r="BG60" s="121"/>
      <c r="BH60" s="121"/>
      <c r="BI60" s="121"/>
      <c r="BJ60" s="121"/>
      <c r="BK60" s="121"/>
      <c r="BL60" s="121"/>
    </row>
    <row r="61" spans="1:64" ht="15.75" customHeight="1">
      <c r="A61" s="128"/>
      <c r="B61" s="128"/>
      <c r="C61" s="130"/>
      <c r="D61" s="128"/>
      <c r="E61" s="128"/>
      <c r="F61" s="128"/>
      <c r="G61" s="121"/>
      <c r="H61" s="121"/>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c r="AH61" s="121"/>
      <c r="AI61" s="121"/>
      <c r="AJ61" s="121"/>
      <c r="AK61" s="121"/>
      <c r="AL61" s="121"/>
      <c r="AM61" s="121"/>
      <c r="AN61" s="121"/>
      <c r="AO61" s="121"/>
      <c r="AP61" s="121"/>
      <c r="AQ61" s="121"/>
      <c r="AR61" s="121"/>
      <c r="AS61" s="121"/>
      <c r="AT61" s="121"/>
      <c r="AU61" s="121"/>
      <c r="AV61" s="121"/>
      <c r="AW61" s="121"/>
      <c r="AX61" s="121"/>
      <c r="AY61" s="121"/>
      <c r="AZ61" s="121"/>
      <c r="BA61" s="121"/>
      <c r="BB61" s="121"/>
      <c r="BC61" s="121"/>
      <c r="BD61" s="121"/>
      <c r="BE61" s="121"/>
      <c r="BF61" s="121"/>
      <c r="BG61" s="121"/>
      <c r="BH61" s="121"/>
      <c r="BI61" s="121"/>
      <c r="BJ61" s="121"/>
      <c r="BK61" s="121"/>
      <c r="BL61" s="121"/>
    </row>
    <row r="62" spans="1:64" ht="15.75" customHeight="1">
      <c r="A62" s="128"/>
      <c r="B62" s="128"/>
      <c r="C62" s="129"/>
      <c r="D62" s="128"/>
      <c r="E62" s="128"/>
      <c r="F62" s="128"/>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21"/>
      <c r="AE62" s="121"/>
      <c r="AF62" s="121"/>
      <c r="AG62" s="121"/>
      <c r="AH62" s="121"/>
      <c r="AI62" s="121"/>
      <c r="AJ62" s="121"/>
      <c r="AK62" s="121"/>
      <c r="AL62" s="121"/>
      <c r="AM62" s="121"/>
      <c r="AN62" s="121"/>
      <c r="AO62" s="121"/>
      <c r="AP62" s="121"/>
      <c r="AQ62" s="121"/>
      <c r="AR62" s="121"/>
      <c r="AS62" s="121"/>
      <c r="AT62" s="121"/>
      <c r="AU62" s="121"/>
      <c r="AV62" s="121"/>
      <c r="AW62" s="121"/>
      <c r="AX62" s="121"/>
      <c r="AY62" s="121"/>
      <c r="AZ62" s="121"/>
      <c r="BA62" s="121"/>
      <c r="BB62" s="121"/>
      <c r="BC62" s="121"/>
      <c r="BD62" s="121"/>
      <c r="BE62" s="121"/>
      <c r="BF62" s="121"/>
      <c r="BG62" s="121"/>
      <c r="BH62" s="121"/>
      <c r="BI62" s="121"/>
      <c r="BJ62" s="121"/>
      <c r="BK62" s="121"/>
      <c r="BL62" s="121"/>
    </row>
    <row r="63" spans="1:64" ht="15.75" customHeight="1">
      <c r="A63" s="128"/>
      <c r="B63" s="128"/>
      <c r="C63" s="129"/>
      <c r="D63" s="128"/>
      <c r="E63" s="128"/>
      <c r="F63" s="128"/>
      <c r="G63" s="121"/>
      <c r="H63" s="121"/>
      <c r="I63" s="121"/>
      <c r="J63" s="121"/>
      <c r="K63" s="121"/>
      <c r="L63" s="121"/>
      <c r="M63" s="121"/>
      <c r="N63" s="121"/>
      <c r="O63" s="121"/>
      <c r="P63" s="121"/>
      <c r="Q63" s="121"/>
      <c r="R63" s="121"/>
      <c r="S63" s="121"/>
      <c r="T63" s="121"/>
      <c r="U63" s="121"/>
      <c r="V63" s="121"/>
      <c r="W63" s="121"/>
      <c r="X63" s="121"/>
      <c r="Y63" s="121"/>
      <c r="Z63" s="121"/>
      <c r="AA63" s="121"/>
      <c r="AB63" s="121"/>
      <c r="AC63" s="121"/>
      <c r="AD63" s="121"/>
      <c r="AE63" s="121"/>
      <c r="AF63" s="121"/>
      <c r="AG63" s="121"/>
      <c r="AH63" s="121"/>
      <c r="AI63" s="121"/>
      <c r="AJ63" s="121"/>
      <c r="AK63" s="121"/>
      <c r="AL63" s="121"/>
      <c r="AM63" s="121"/>
      <c r="AN63" s="121"/>
      <c r="AO63" s="121"/>
      <c r="AP63" s="121"/>
      <c r="AQ63" s="121"/>
      <c r="AR63" s="121"/>
      <c r="AS63" s="121"/>
      <c r="AT63" s="121"/>
      <c r="AU63" s="121"/>
      <c r="AV63" s="121"/>
      <c r="AW63" s="121"/>
      <c r="AX63" s="121"/>
      <c r="AY63" s="121"/>
      <c r="AZ63" s="121"/>
      <c r="BA63" s="121"/>
      <c r="BB63" s="121"/>
      <c r="BC63" s="121"/>
      <c r="BD63" s="121"/>
      <c r="BE63" s="121"/>
      <c r="BF63" s="121"/>
      <c r="BG63" s="121"/>
      <c r="BH63" s="121"/>
      <c r="BI63" s="121"/>
      <c r="BJ63" s="121"/>
      <c r="BK63" s="121"/>
      <c r="BL63" s="121"/>
    </row>
    <row r="64" spans="1:64" ht="15.75" customHeight="1">
      <c r="A64" s="128"/>
      <c r="B64" s="128"/>
      <c r="C64" s="129"/>
      <c r="D64" s="128"/>
      <c r="E64" s="128"/>
      <c r="F64" s="128"/>
      <c r="G64" s="121"/>
      <c r="H64" s="121"/>
      <c r="I64" s="121"/>
      <c r="J64" s="121"/>
      <c r="K64" s="121"/>
      <c r="L64" s="121"/>
      <c r="M64" s="121"/>
      <c r="N64" s="121"/>
      <c r="O64" s="121"/>
      <c r="P64" s="121"/>
      <c r="Q64" s="121"/>
      <c r="R64" s="121"/>
      <c r="S64" s="121"/>
      <c r="T64" s="121"/>
      <c r="U64" s="121"/>
      <c r="V64" s="121"/>
      <c r="W64" s="121"/>
      <c r="X64" s="121"/>
      <c r="Y64" s="121"/>
      <c r="Z64" s="121"/>
      <c r="AA64" s="121"/>
      <c r="AB64" s="121"/>
      <c r="AC64" s="121"/>
      <c r="AD64" s="121"/>
      <c r="AE64" s="121"/>
      <c r="AF64" s="121"/>
      <c r="AG64" s="121"/>
      <c r="AH64" s="121"/>
      <c r="AI64" s="121"/>
      <c r="AJ64" s="121"/>
      <c r="AK64" s="121"/>
      <c r="AL64" s="121"/>
      <c r="AM64" s="121"/>
      <c r="AN64" s="121"/>
      <c r="AO64" s="121"/>
      <c r="AP64" s="121"/>
      <c r="AQ64" s="121"/>
      <c r="AR64" s="121"/>
      <c r="AS64" s="121"/>
      <c r="AT64" s="121"/>
      <c r="AU64" s="121"/>
      <c r="AV64" s="121"/>
      <c r="AW64" s="121"/>
      <c r="AX64" s="121"/>
      <c r="AY64" s="121"/>
      <c r="AZ64" s="121"/>
      <c r="BA64" s="121"/>
      <c r="BB64" s="121"/>
      <c r="BC64" s="121"/>
      <c r="BD64" s="121"/>
      <c r="BE64" s="121"/>
      <c r="BF64" s="121"/>
      <c r="BG64" s="121"/>
      <c r="BH64" s="121"/>
      <c r="BI64" s="121"/>
      <c r="BJ64" s="121"/>
      <c r="BK64" s="121"/>
      <c r="BL64" s="121"/>
    </row>
    <row r="65" spans="1:64" ht="15.75" customHeight="1">
      <c r="A65" s="128"/>
      <c r="B65" s="128"/>
      <c r="C65" s="129"/>
      <c r="D65" s="128"/>
      <c r="E65" s="128"/>
      <c r="F65" s="128"/>
      <c r="G65" s="121"/>
      <c r="H65" s="121"/>
      <c r="I65" s="121"/>
      <c r="J65" s="121"/>
      <c r="K65" s="121"/>
      <c r="L65" s="121"/>
      <c r="M65" s="121"/>
      <c r="N65" s="121"/>
      <c r="O65" s="121"/>
      <c r="P65" s="121"/>
      <c r="Q65" s="121"/>
      <c r="R65" s="121"/>
      <c r="S65" s="121"/>
      <c r="T65" s="121"/>
      <c r="U65" s="121"/>
      <c r="V65" s="121"/>
      <c r="W65" s="121"/>
      <c r="X65" s="121"/>
      <c r="Y65" s="121"/>
      <c r="Z65" s="121"/>
      <c r="AA65" s="121"/>
      <c r="AB65" s="121"/>
      <c r="AC65" s="121"/>
      <c r="AD65" s="121"/>
      <c r="AE65" s="121"/>
      <c r="AF65" s="121"/>
      <c r="AG65" s="121"/>
      <c r="AH65" s="121"/>
      <c r="AI65" s="121"/>
      <c r="AJ65" s="121"/>
      <c r="AK65" s="121"/>
      <c r="AL65" s="121"/>
      <c r="AM65" s="121"/>
      <c r="AN65" s="121"/>
      <c r="AO65" s="121"/>
      <c r="AP65" s="121"/>
      <c r="AQ65" s="121"/>
      <c r="AR65" s="121"/>
      <c r="AS65" s="121"/>
      <c r="AT65" s="121"/>
      <c r="AU65" s="121"/>
      <c r="AV65" s="121"/>
      <c r="AW65" s="121"/>
      <c r="AX65" s="121"/>
      <c r="AY65" s="121"/>
      <c r="AZ65" s="121"/>
      <c r="BA65" s="121"/>
      <c r="BB65" s="121"/>
      <c r="BC65" s="121"/>
      <c r="BD65" s="121"/>
      <c r="BE65" s="121"/>
      <c r="BF65" s="121"/>
      <c r="BG65" s="121"/>
      <c r="BH65" s="121"/>
      <c r="BI65" s="121"/>
      <c r="BJ65" s="121"/>
      <c r="BK65" s="121"/>
      <c r="BL65" s="121"/>
    </row>
    <row r="66" spans="1:64" ht="15.75" customHeight="1">
      <c r="A66" s="128"/>
      <c r="B66" s="128"/>
      <c r="C66" s="1002"/>
      <c r="D66" s="128"/>
      <c r="E66" s="128"/>
      <c r="F66" s="128"/>
      <c r="G66" s="121"/>
      <c r="H66" s="121"/>
      <c r="I66" s="121"/>
      <c r="J66" s="121"/>
      <c r="K66" s="121"/>
      <c r="L66" s="121"/>
      <c r="M66" s="121"/>
      <c r="N66" s="121"/>
      <c r="O66" s="121"/>
      <c r="P66" s="121"/>
      <c r="Q66" s="121"/>
      <c r="R66" s="121"/>
      <c r="S66" s="121"/>
      <c r="T66" s="121"/>
      <c r="U66" s="121"/>
      <c r="V66" s="121"/>
      <c r="W66" s="121"/>
      <c r="X66" s="121"/>
      <c r="Y66" s="121"/>
      <c r="Z66" s="121"/>
      <c r="AA66" s="121"/>
      <c r="AB66" s="121"/>
      <c r="AC66" s="121"/>
      <c r="AD66" s="121"/>
      <c r="AE66" s="121"/>
      <c r="AF66" s="121"/>
      <c r="AG66" s="121"/>
      <c r="AH66" s="121"/>
      <c r="AI66" s="121"/>
      <c r="AJ66" s="121"/>
      <c r="AK66" s="121"/>
      <c r="AL66" s="121"/>
      <c r="AM66" s="121"/>
      <c r="AN66" s="121"/>
      <c r="AO66" s="121"/>
      <c r="AP66" s="121"/>
      <c r="AQ66" s="121"/>
      <c r="AR66" s="121"/>
      <c r="AS66" s="121"/>
      <c r="AT66" s="121"/>
      <c r="AU66" s="121"/>
      <c r="AV66" s="121"/>
      <c r="AW66" s="121"/>
      <c r="AX66" s="121"/>
      <c r="AY66" s="121"/>
      <c r="AZ66" s="121"/>
      <c r="BA66" s="121"/>
      <c r="BB66" s="121"/>
      <c r="BC66" s="121"/>
      <c r="BD66" s="121"/>
      <c r="BE66" s="121"/>
      <c r="BF66" s="121"/>
      <c r="BG66" s="121"/>
      <c r="BH66" s="121"/>
      <c r="BI66" s="121"/>
      <c r="BJ66" s="121"/>
      <c r="BK66" s="121"/>
      <c r="BL66" s="121"/>
    </row>
    <row r="67" spans="1:64" ht="15.75" customHeight="1">
      <c r="A67" s="128"/>
      <c r="B67" s="128"/>
      <c r="C67" s="1003"/>
      <c r="D67" s="128"/>
      <c r="E67" s="128"/>
      <c r="F67" s="128"/>
      <c r="G67" s="121"/>
      <c r="H67" s="121"/>
      <c r="I67" s="121"/>
      <c r="J67" s="121"/>
      <c r="K67" s="121"/>
      <c r="L67" s="121"/>
      <c r="M67" s="121"/>
      <c r="N67" s="121"/>
      <c r="O67" s="121"/>
      <c r="P67" s="121"/>
      <c r="Q67" s="121"/>
      <c r="R67" s="121"/>
      <c r="S67" s="121"/>
      <c r="T67" s="121"/>
      <c r="U67" s="121"/>
      <c r="V67" s="121"/>
      <c r="W67" s="121"/>
      <c r="X67" s="121"/>
      <c r="Y67" s="121"/>
      <c r="Z67" s="121"/>
      <c r="AA67" s="121"/>
      <c r="AB67" s="121"/>
      <c r="AC67" s="121"/>
      <c r="AD67" s="121"/>
      <c r="AE67" s="121"/>
      <c r="AF67" s="121"/>
      <c r="AG67" s="121"/>
      <c r="AH67" s="121"/>
      <c r="AI67" s="121"/>
      <c r="AJ67" s="121"/>
      <c r="AK67" s="121"/>
      <c r="AL67" s="121"/>
      <c r="AM67" s="121"/>
      <c r="AN67" s="121"/>
      <c r="AO67" s="121"/>
      <c r="AP67" s="121"/>
      <c r="AQ67" s="121"/>
      <c r="AR67" s="121"/>
      <c r="AS67" s="121"/>
      <c r="AT67" s="121"/>
      <c r="AU67" s="121"/>
      <c r="AV67" s="121"/>
      <c r="AW67" s="121"/>
      <c r="AX67" s="121"/>
      <c r="AY67" s="121"/>
      <c r="AZ67" s="121"/>
      <c r="BA67" s="121"/>
      <c r="BB67" s="121"/>
      <c r="BC67" s="121"/>
      <c r="BD67" s="121"/>
      <c r="BE67" s="121"/>
      <c r="BF67" s="121"/>
      <c r="BG67" s="121"/>
      <c r="BH67" s="121"/>
      <c r="BI67" s="121"/>
      <c r="BJ67" s="121"/>
      <c r="BK67" s="121"/>
      <c r="BL67" s="121"/>
    </row>
    <row r="68" spans="1:64" ht="15.75" customHeight="1">
      <c r="A68" s="128"/>
      <c r="B68" s="128"/>
      <c r="C68" s="130"/>
      <c r="D68" s="128"/>
      <c r="E68" s="128"/>
      <c r="F68" s="128"/>
      <c r="G68" s="121"/>
      <c r="H68" s="121"/>
      <c r="I68" s="121"/>
      <c r="J68" s="121"/>
      <c r="K68" s="121"/>
      <c r="L68" s="121"/>
      <c r="M68" s="121"/>
      <c r="N68" s="121"/>
      <c r="O68" s="121"/>
      <c r="P68" s="121"/>
      <c r="Q68" s="121"/>
      <c r="R68" s="121"/>
      <c r="S68" s="121"/>
      <c r="T68" s="121"/>
      <c r="U68" s="121"/>
      <c r="V68" s="121"/>
      <c r="W68" s="121"/>
      <c r="X68" s="121"/>
      <c r="Y68" s="121"/>
      <c r="Z68" s="121"/>
      <c r="AA68" s="121"/>
      <c r="AB68" s="121"/>
      <c r="AC68" s="121"/>
      <c r="AD68" s="121"/>
      <c r="AE68" s="121"/>
      <c r="AF68" s="121"/>
      <c r="AG68" s="121"/>
      <c r="AH68" s="121"/>
      <c r="AI68" s="121"/>
      <c r="AJ68" s="121"/>
      <c r="AK68" s="121"/>
      <c r="AL68" s="121"/>
      <c r="AM68" s="121"/>
      <c r="AN68" s="121"/>
      <c r="AO68" s="121"/>
      <c r="AP68" s="121"/>
      <c r="AQ68" s="121"/>
      <c r="AR68" s="121"/>
      <c r="AS68" s="121"/>
      <c r="AT68" s="121"/>
      <c r="AU68" s="121"/>
      <c r="AV68" s="121"/>
      <c r="AW68" s="121"/>
      <c r="AX68" s="121"/>
      <c r="AY68" s="121"/>
      <c r="AZ68" s="121"/>
      <c r="BA68" s="121"/>
      <c r="BB68" s="121"/>
      <c r="BC68" s="121"/>
      <c r="BD68" s="121"/>
      <c r="BE68" s="121"/>
      <c r="BF68" s="121"/>
      <c r="BG68" s="121"/>
      <c r="BH68" s="121"/>
      <c r="BI68" s="121"/>
      <c r="BJ68" s="121"/>
      <c r="BK68" s="121"/>
      <c r="BL68" s="121"/>
    </row>
    <row r="69" spans="1:64" ht="15.75" customHeight="1">
      <c r="A69" s="128"/>
      <c r="B69" s="128"/>
      <c r="C69" s="130"/>
      <c r="D69" s="128"/>
      <c r="E69" s="128"/>
      <c r="F69" s="128"/>
      <c r="G69" s="121"/>
      <c r="H69" s="121"/>
      <c r="I69" s="121"/>
      <c r="J69" s="121"/>
      <c r="K69" s="121"/>
      <c r="L69" s="121"/>
      <c r="M69" s="121"/>
      <c r="N69" s="121"/>
      <c r="O69" s="121"/>
      <c r="P69" s="121"/>
      <c r="Q69" s="121"/>
      <c r="R69" s="121"/>
      <c r="S69" s="121"/>
      <c r="T69" s="121"/>
      <c r="U69" s="121"/>
      <c r="V69" s="121"/>
      <c r="W69" s="121"/>
      <c r="X69" s="121"/>
      <c r="Y69" s="121"/>
      <c r="Z69" s="121"/>
      <c r="AA69" s="121"/>
      <c r="AB69" s="121"/>
      <c r="AC69" s="121"/>
      <c r="AD69" s="121"/>
      <c r="AE69" s="121"/>
      <c r="AF69" s="121"/>
      <c r="AG69" s="121"/>
      <c r="AH69" s="121"/>
      <c r="AI69" s="121"/>
      <c r="AJ69" s="121"/>
      <c r="AK69" s="121"/>
      <c r="AL69" s="121"/>
      <c r="AM69" s="121"/>
      <c r="AN69" s="121"/>
      <c r="AO69" s="121"/>
      <c r="AP69" s="121"/>
      <c r="AQ69" s="121"/>
      <c r="AR69" s="121"/>
      <c r="AS69" s="121"/>
      <c r="AT69" s="121"/>
      <c r="AU69" s="121"/>
      <c r="AV69" s="121"/>
      <c r="AW69" s="121"/>
      <c r="AX69" s="121"/>
      <c r="AY69" s="121"/>
      <c r="AZ69" s="121"/>
      <c r="BA69" s="121"/>
      <c r="BB69" s="121"/>
      <c r="BC69" s="121"/>
      <c r="BD69" s="121"/>
      <c r="BE69" s="121"/>
      <c r="BF69" s="121"/>
      <c r="BG69" s="121"/>
      <c r="BH69" s="121"/>
      <c r="BI69" s="121"/>
      <c r="BJ69" s="121"/>
      <c r="BK69" s="121"/>
      <c r="BL69" s="121"/>
    </row>
    <row r="70" spans="1:64" ht="15.75" customHeight="1">
      <c r="A70" s="128"/>
      <c r="B70" s="128"/>
      <c r="C70" s="130"/>
      <c r="D70" s="128"/>
      <c r="E70" s="128"/>
      <c r="F70" s="128"/>
      <c r="G70" s="121"/>
      <c r="H70" s="121"/>
      <c r="I70" s="121"/>
      <c r="J70" s="121"/>
      <c r="K70" s="121"/>
      <c r="L70" s="121"/>
      <c r="M70" s="121"/>
      <c r="N70" s="121"/>
      <c r="O70" s="121"/>
      <c r="P70" s="121"/>
      <c r="Q70" s="121"/>
      <c r="R70" s="121"/>
      <c r="S70" s="121"/>
      <c r="T70" s="121"/>
      <c r="U70" s="121"/>
      <c r="V70" s="121"/>
      <c r="W70" s="121"/>
      <c r="X70" s="121"/>
      <c r="Y70" s="121"/>
      <c r="Z70" s="121"/>
      <c r="AA70" s="121"/>
      <c r="AB70" s="121"/>
      <c r="AC70" s="121"/>
      <c r="AD70" s="121"/>
      <c r="AE70" s="121"/>
      <c r="AF70" s="121"/>
      <c r="AG70" s="121"/>
      <c r="AH70" s="121"/>
      <c r="AI70" s="121"/>
      <c r="AJ70" s="121"/>
      <c r="AK70" s="121"/>
      <c r="AL70" s="121"/>
      <c r="AM70" s="121"/>
      <c r="AN70" s="121"/>
      <c r="AO70" s="121"/>
      <c r="AP70" s="121"/>
      <c r="AQ70" s="121"/>
      <c r="AR70" s="121"/>
      <c r="AS70" s="121"/>
      <c r="AT70" s="121"/>
      <c r="AU70" s="121"/>
      <c r="AV70" s="121"/>
      <c r="AW70" s="121"/>
      <c r="AX70" s="121"/>
      <c r="AY70" s="121"/>
      <c r="AZ70" s="121"/>
      <c r="BA70" s="121"/>
      <c r="BB70" s="121"/>
      <c r="BC70" s="121"/>
      <c r="BD70" s="121"/>
      <c r="BE70" s="121"/>
      <c r="BF70" s="121"/>
      <c r="BG70" s="121"/>
      <c r="BH70" s="121"/>
      <c r="BI70" s="121"/>
      <c r="BJ70" s="121"/>
      <c r="BK70" s="121"/>
      <c r="BL70" s="121"/>
    </row>
    <row r="71" spans="1:64" ht="15.75" customHeight="1">
      <c r="A71" s="128"/>
      <c r="B71" s="128"/>
      <c r="C71" s="128"/>
      <c r="D71" s="128"/>
      <c r="E71" s="128"/>
      <c r="F71" s="128"/>
      <c r="G71" s="121"/>
      <c r="H71" s="121"/>
      <c r="I71" s="121"/>
      <c r="J71" s="121"/>
      <c r="K71" s="121"/>
      <c r="L71" s="121"/>
      <c r="M71" s="121"/>
      <c r="N71" s="121"/>
      <c r="O71" s="121"/>
      <c r="P71" s="121"/>
      <c r="Q71" s="121"/>
      <c r="R71" s="121"/>
      <c r="S71" s="121"/>
      <c r="T71" s="121"/>
      <c r="U71" s="121"/>
      <c r="V71" s="121"/>
      <c r="W71" s="121"/>
      <c r="X71" s="121"/>
      <c r="Y71" s="121"/>
      <c r="Z71" s="121"/>
      <c r="AA71" s="121"/>
      <c r="AB71" s="121"/>
      <c r="AC71" s="121"/>
      <c r="AD71" s="121"/>
      <c r="AE71" s="121"/>
      <c r="AF71" s="121"/>
      <c r="AG71" s="121"/>
      <c r="AH71" s="121"/>
      <c r="AI71" s="121"/>
      <c r="AJ71" s="121"/>
      <c r="AK71" s="121"/>
      <c r="AL71" s="121"/>
      <c r="AM71" s="121"/>
      <c r="AN71" s="121"/>
      <c r="AO71" s="121"/>
      <c r="AP71" s="121"/>
      <c r="AQ71" s="121"/>
      <c r="AR71" s="121"/>
      <c r="AS71" s="121"/>
      <c r="AT71" s="121"/>
      <c r="AU71" s="121"/>
      <c r="AV71" s="121"/>
      <c r="AW71" s="121"/>
      <c r="AX71" s="121"/>
      <c r="AY71" s="121"/>
      <c r="AZ71" s="121"/>
      <c r="BA71" s="121"/>
      <c r="BB71" s="121"/>
      <c r="BC71" s="121"/>
      <c r="BD71" s="121"/>
      <c r="BE71" s="121"/>
      <c r="BF71" s="121"/>
      <c r="BG71" s="121"/>
      <c r="BH71" s="121"/>
      <c r="BI71" s="121"/>
      <c r="BJ71" s="121"/>
      <c r="BK71" s="121"/>
      <c r="BL71" s="121"/>
    </row>
    <row r="72" spans="1:64" ht="15.75" customHeight="1">
      <c r="A72" s="128"/>
      <c r="B72" s="128"/>
      <c r="C72" s="128"/>
      <c r="D72" s="128"/>
      <c r="E72" s="128"/>
      <c r="F72" s="128"/>
      <c r="G72" s="121"/>
      <c r="H72" s="121"/>
      <c r="I72" s="121"/>
      <c r="J72" s="121"/>
      <c r="K72" s="121"/>
      <c r="L72" s="121"/>
      <c r="M72" s="121"/>
      <c r="N72" s="121"/>
      <c r="O72" s="121"/>
      <c r="P72" s="121"/>
      <c r="Q72" s="121"/>
      <c r="R72" s="121"/>
      <c r="S72" s="121"/>
      <c r="T72" s="121"/>
      <c r="U72" s="121"/>
      <c r="V72" s="121"/>
      <c r="W72" s="121"/>
      <c r="X72" s="121"/>
      <c r="Y72" s="121"/>
      <c r="Z72" s="121"/>
      <c r="AA72" s="121"/>
      <c r="AB72" s="121"/>
      <c r="AC72" s="121"/>
      <c r="AD72" s="121"/>
      <c r="AE72" s="121"/>
      <c r="AF72" s="121"/>
      <c r="AG72" s="121"/>
      <c r="AH72" s="121"/>
      <c r="AI72" s="121"/>
      <c r="AJ72" s="121"/>
      <c r="AK72" s="121"/>
      <c r="AL72" s="121"/>
      <c r="AM72" s="121"/>
      <c r="AN72" s="121"/>
      <c r="AO72" s="121"/>
      <c r="AP72" s="121"/>
      <c r="AQ72" s="121"/>
      <c r="AR72" s="121"/>
      <c r="AS72" s="121"/>
      <c r="AT72" s="121"/>
      <c r="AU72" s="121"/>
      <c r="AV72" s="121"/>
      <c r="AW72" s="121"/>
      <c r="AX72" s="121"/>
      <c r="AY72" s="121"/>
      <c r="AZ72" s="121"/>
      <c r="BA72" s="121"/>
      <c r="BB72" s="121"/>
      <c r="BC72" s="121"/>
      <c r="BD72" s="121"/>
      <c r="BE72" s="121"/>
      <c r="BF72" s="121"/>
      <c r="BG72" s="121"/>
      <c r="BH72" s="121"/>
      <c r="BI72" s="121"/>
      <c r="BJ72" s="121"/>
      <c r="BK72" s="121"/>
      <c r="BL72" s="121"/>
    </row>
    <row r="73" spans="1:64" ht="15.75" customHeight="1">
      <c r="A73" s="121"/>
      <c r="B73" s="121"/>
      <c r="C73" s="121"/>
      <c r="D73" s="121"/>
      <c r="E73" s="121"/>
      <c r="F73" s="121"/>
      <c r="G73" s="121"/>
      <c r="H73" s="121"/>
      <c r="I73" s="121"/>
      <c r="J73" s="121"/>
      <c r="K73" s="121"/>
      <c r="L73" s="121"/>
      <c r="M73" s="121"/>
      <c r="N73" s="121"/>
      <c r="O73" s="121"/>
      <c r="P73" s="121"/>
      <c r="Q73" s="121"/>
      <c r="R73" s="121"/>
      <c r="S73" s="121"/>
      <c r="T73" s="121"/>
      <c r="U73" s="121"/>
      <c r="V73" s="121"/>
      <c r="W73" s="121"/>
      <c r="X73" s="121"/>
      <c r="Y73" s="121"/>
      <c r="Z73" s="121"/>
      <c r="AA73" s="121"/>
      <c r="AB73" s="121"/>
      <c r="AC73" s="121"/>
      <c r="AD73" s="121"/>
      <c r="AE73" s="121"/>
      <c r="AF73" s="121"/>
      <c r="AG73" s="121"/>
      <c r="AH73" s="121"/>
      <c r="AI73" s="121"/>
      <c r="AJ73" s="121"/>
      <c r="AK73" s="121"/>
      <c r="AL73" s="121"/>
      <c r="AM73" s="121"/>
      <c r="AN73" s="121"/>
      <c r="AO73" s="121"/>
      <c r="AP73" s="121"/>
      <c r="AQ73" s="121"/>
      <c r="AR73" s="121"/>
      <c r="AS73" s="121"/>
      <c r="AT73" s="121"/>
      <c r="AU73" s="121"/>
      <c r="AV73" s="121"/>
      <c r="AW73" s="121"/>
      <c r="AX73" s="121"/>
      <c r="AY73" s="121"/>
      <c r="AZ73" s="121"/>
      <c r="BA73" s="121"/>
      <c r="BB73" s="121"/>
      <c r="BC73" s="121"/>
      <c r="BD73" s="121"/>
      <c r="BE73" s="121"/>
      <c r="BF73" s="121"/>
      <c r="BG73" s="121"/>
      <c r="BH73" s="121"/>
      <c r="BI73" s="121"/>
      <c r="BJ73" s="121"/>
      <c r="BK73" s="121"/>
      <c r="BL73" s="121"/>
    </row>
    <row r="74" spans="1:64" ht="15.75" customHeight="1">
      <c r="A74" s="121"/>
      <c r="B74" s="121"/>
      <c r="C74" s="121"/>
      <c r="D74" s="121"/>
      <c r="E74" s="121"/>
      <c r="F74" s="121"/>
      <c r="G74" s="121"/>
      <c r="H74" s="121"/>
      <c r="I74" s="121"/>
      <c r="J74" s="121"/>
      <c r="K74" s="121"/>
      <c r="L74" s="121"/>
      <c r="M74" s="121"/>
      <c r="N74" s="121"/>
      <c r="O74" s="121"/>
      <c r="P74" s="121"/>
      <c r="Q74" s="121"/>
      <c r="R74" s="121"/>
      <c r="S74" s="121"/>
      <c r="T74" s="121"/>
      <c r="U74" s="121"/>
      <c r="V74" s="121"/>
      <c r="W74" s="121"/>
      <c r="X74" s="121"/>
      <c r="Y74" s="121"/>
      <c r="Z74" s="121"/>
      <c r="AA74" s="121"/>
      <c r="AB74" s="121"/>
      <c r="AC74" s="121"/>
      <c r="AD74" s="121"/>
      <c r="AE74" s="121"/>
      <c r="AF74" s="121"/>
      <c r="AG74" s="121"/>
      <c r="AH74" s="121"/>
      <c r="AI74" s="121"/>
      <c r="AJ74" s="121"/>
      <c r="AK74" s="121"/>
      <c r="AL74" s="121"/>
      <c r="AM74" s="121"/>
      <c r="AN74" s="121"/>
      <c r="AO74" s="121"/>
      <c r="AP74" s="121"/>
      <c r="AQ74" s="121"/>
      <c r="AR74" s="121"/>
      <c r="AS74" s="121"/>
      <c r="AT74" s="121"/>
      <c r="AU74" s="121"/>
      <c r="AV74" s="121"/>
      <c r="AW74" s="121"/>
      <c r="AX74" s="121"/>
      <c r="AY74" s="121"/>
      <c r="AZ74" s="121"/>
      <c r="BA74" s="121"/>
      <c r="BB74" s="121"/>
      <c r="BC74" s="121"/>
      <c r="BD74" s="121"/>
      <c r="BE74" s="121"/>
      <c r="BF74" s="121"/>
      <c r="BG74" s="121"/>
      <c r="BH74" s="121"/>
      <c r="BI74" s="121"/>
      <c r="BJ74" s="121"/>
      <c r="BK74" s="121"/>
      <c r="BL74" s="121"/>
    </row>
    <row r="75" spans="1:64" ht="15.75" customHeight="1">
      <c r="A75" s="121"/>
      <c r="B75" s="121"/>
      <c r="C75" s="121"/>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121"/>
      <c r="AC75" s="121"/>
      <c r="AD75" s="121"/>
      <c r="AE75" s="121"/>
      <c r="AF75" s="121"/>
      <c r="AG75" s="121"/>
      <c r="AH75" s="121"/>
      <c r="AI75" s="121"/>
      <c r="AJ75" s="121"/>
      <c r="AK75" s="121"/>
      <c r="AL75" s="121"/>
      <c r="AM75" s="121"/>
      <c r="AN75" s="121"/>
      <c r="AO75" s="121"/>
      <c r="AP75" s="121"/>
      <c r="AQ75" s="121"/>
      <c r="AR75" s="121"/>
      <c r="AS75" s="121"/>
      <c r="AT75" s="121"/>
      <c r="AU75" s="121"/>
      <c r="AV75" s="121"/>
      <c r="AW75" s="121"/>
      <c r="AX75" s="121"/>
      <c r="AY75" s="121"/>
      <c r="AZ75" s="121"/>
      <c r="BA75" s="121"/>
      <c r="BB75" s="121"/>
      <c r="BC75" s="121"/>
      <c r="BD75" s="121"/>
      <c r="BE75" s="121"/>
      <c r="BF75" s="121"/>
      <c r="BG75" s="121"/>
      <c r="BH75" s="121"/>
      <c r="BI75" s="121"/>
      <c r="BJ75" s="121"/>
      <c r="BK75" s="121"/>
      <c r="BL75" s="121"/>
    </row>
    <row r="76" spans="1:64" ht="15.75" customHeight="1">
      <c r="A76" s="121"/>
      <c r="B76" s="121"/>
      <c r="C76" s="121"/>
      <c r="D76" s="121"/>
      <c r="E76" s="121"/>
      <c r="F76" s="121"/>
      <c r="G76" s="121"/>
      <c r="H76" s="121"/>
      <c r="I76" s="121"/>
      <c r="J76" s="121"/>
      <c r="K76" s="121"/>
      <c r="L76" s="121"/>
      <c r="M76" s="121"/>
      <c r="N76" s="121"/>
      <c r="O76" s="121"/>
      <c r="P76" s="121"/>
      <c r="Q76" s="121"/>
      <c r="R76" s="121"/>
      <c r="S76" s="121"/>
      <c r="T76" s="121"/>
      <c r="U76" s="121"/>
      <c r="V76" s="121"/>
      <c r="W76" s="121"/>
      <c r="X76" s="121"/>
      <c r="Y76" s="121"/>
      <c r="Z76" s="121"/>
      <c r="AA76" s="121"/>
      <c r="AB76" s="121"/>
      <c r="AC76" s="121"/>
      <c r="AD76" s="121"/>
      <c r="AE76" s="121"/>
      <c r="AF76" s="121"/>
      <c r="AG76" s="121"/>
      <c r="AH76" s="121"/>
      <c r="AI76" s="121"/>
      <c r="AJ76" s="121"/>
      <c r="AK76" s="121"/>
      <c r="AL76" s="121"/>
      <c r="AM76" s="121"/>
      <c r="AN76" s="121"/>
      <c r="AO76" s="121"/>
      <c r="AP76" s="121"/>
      <c r="AQ76" s="121"/>
      <c r="AR76" s="121"/>
      <c r="AS76" s="121"/>
      <c r="AT76" s="121"/>
      <c r="AU76" s="121"/>
      <c r="AV76" s="121"/>
      <c r="AW76" s="121"/>
      <c r="AX76" s="121"/>
      <c r="AY76" s="121"/>
      <c r="AZ76" s="121"/>
      <c r="BA76" s="121"/>
      <c r="BB76" s="121"/>
      <c r="BC76" s="121"/>
      <c r="BD76" s="121"/>
      <c r="BE76" s="121"/>
      <c r="BF76" s="121"/>
      <c r="BG76" s="121"/>
      <c r="BH76" s="121"/>
      <c r="BI76" s="121"/>
      <c r="BJ76" s="121"/>
      <c r="BK76" s="121"/>
      <c r="BL76" s="121"/>
    </row>
    <row r="77" spans="1:64" ht="15.75" customHeight="1">
      <c r="A77" s="121"/>
      <c r="B77" s="121"/>
      <c r="C77" s="121"/>
      <c r="D77" s="121"/>
      <c r="E77" s="121"/>
      <c r="F77" s="121"/>
      <c r="G77" s="121"/>
      <c r="H77" s="121"/>
      <c r="I77" s="121"/>
      <c r="J77" s="121"/>
      <c r="K77" s="121"/>
      <c r="L77" s="121"/>
      <c r="M77" s="121"/>
      <c r="N77" s="121"/>
      <c r="O77" s="121"/>
      <c r="P77" s="121"/>
      <c r="Q77" s="121"/>
      <c r="R77" s="121"/>
      <c r="S77" s="121"/>
      <c r="T77" s="121"/>
      <c r="U77" s="121"/>
      <c r="V77" s="121"/>
      <c r="W77" s="121"/>
      <c r="X77" s="121"/>
      <c r="Y77" s="121"/>
      <c r="Z77" s="121"/>
      <c r="AA77" s="121"/>
      <c r="AB77" s="121"/>
      <c r="AC77" s="121"/>
      <c r="AD77" s="121"/>
      <c r="AE77" s="121"/>
      <c r="AF77" s="121"/>
      <c r="AG77" s="121"/>
      <c r="AH77" s="121"/>
      <c r="AI77" s="121"/>
      <c r="AJ77" s="121"/>
      <c r="AK77" s="121"/>
      <c r="AL77" s="121"/>
      <c r="AM77" s="121"/>
      <c r="AN77" s="121"/>
      <c r="AO77" s="121"/>
      <c r="AP77" s="121"/>
      <c r="AQ77" s="121"/>
      <c r="AR77" s="121"/>
      <c r="AS77" s="121"/>
      <c r="AT77" s="121"/>
      <c r="AU77" s="121"/>
      <c r="AV77" s="121"/>
      <c r="AW77" s="121"/>
      <c r="AX77" s="121"/>
      <c r="AY77" s="121"/>
      <c r="AZ77" s="121"/>
      <c r="BA77" s="121"/>
      <c r="BB77" s="121"/>
      <c r="BC77" s="121"/>
      <c r="BD77" s="121"/>
      <c r="BE77" s="121"/>
      <c r="BF77" s="121"/>
      <c r="BG77" s="121"/>
      <c r="BH77" s="121"/>
      <c r="BI77" s="121"/>
      <c r="BJ77" s="121"/>
      <c r="BK77" s="121"/>
      <c r="BL77" s="121"/>
    </row>
    <row r="78" spans="1:64" ht="15.75" customHeight="1">
      <c r="A78" s="121"/>
      <c r="B78" s="121"/>
      <c r="C78" s="121"/>
      <c r="D78" s="121"/>
      <c r="E78" s="121"/>
      <c r="F78" s="121"/>
      <c r="G78" s="121"/>
      <c r="H78" s="121"/>
      <c r="I78" s="121"/>
      <c r="J78" s="121"/>
      <c r="K78" s="121"/>
      <c r="L78" s="121"/>
      <c r="M78" s="121"/>
      <c r="N78" s="121"/>
      <c r="O78" s="121"/>
      <c r="P78" s="121"/>
      <c r="Q78" s="121"/>
      <c r="R78" s="121"/>
      <c r="S78" s="121"/>
      <c r="T78" s="121"/>
      <c r="U78" s="121"/>
      <c r="V78" s="121"/>
      <c r="W78" s="121"/>
      <c r="X78" s="121"/>
      <c r="Y78" s="121"/>
      <c r="Z78" s="121"/>
      <c r="AA78" s="121"/>
      <c r="AB78" s="121"/>
      <c r="AC78" s="121"/>
      <c r="AD78" s="121"/>
      <c r="AE78" s="121"/>
      <c r="AF78" s="121"/>
      <c r="AG78" s="121"/>
      <c r="AH78" s="121"/>
      <c r="AI78" s="121"/>
      <c r="AJ78" s="121"/>
      <c r="AK78" s="121"/>
      <c r="AL78" s="121"/>
      <c r="AM78" s="121"/>
      <c r="AN78" s="121"/>
      <c r="AO78" s="121"/>
      <c r="AP78" s="121"/>
      <c r="AQ78" s="121"/>
      <c r="AR78" s="121"/>
      <c r="AS78" s="121"/>
      <c r="AT78" s="121"/>
      <c r="AU78" s="121"/>
      <c r="AV78" s="121"/>
      <c r="AW78" s="121"/>
      <c r="AX78" s="121"/>
      <c r="AY78" s="121"/>
      <c r="AZ78" s="121"/>
      <c r="BA78" s="121"/>
      <c r="BB78" s="121"/>
      <c r="BC78" s="121"/>
      <c r="BD78" s="121"/>
      <c r="BE78" s="121"/>
      <c r="BF78" s="121"/>
      <c r="BG78" s="121"/>
      <c r="BH78" s="121"/>
      <c r="BI78" s="121"/>
      <c r="BJ78" s="121"/>
      <c r="BK78" s="121"/>
      <c r="BL78" s="121"/>
    </row>
    <row r="79" spans="1:64" ht="15.75" customHeight="1">
      <c r="A79" s="121"/>
      <c r="B79" s="121"/>
      <c r="C79" s="121"/>
      <c r="D79" s="121"/>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21"/>
      <c r="AE79" s="121"/>
      <c r="AF79" s="121"/>
      <c r="AG79" s="121"/>
      <c r="AH79" s="121"/>
      <c r="AI79" s="121"/>
      <c r="AJ79" s="121"/>
      <c r="AK79" s="121"/>
      <c r="AL79" s="121"/>
      <c r="AM79" s="121"/>
      <c r="AN79" s="121"/>
      <c r="AO79" s="121"/>
      <c r="AP79" s="121"/>
      <c r="AQ79" s="121"/>
      <c r="AR79" s="121"/>
      <c r="AS79" s="121"/>
      <c r="AT79" s="121"/>
      <c r="AU79" s="121"/>
      <c r="AV79" s="121"/>
      <c r="AW79" s="121"/>
      <c r="AX79" s="121"/>
      <c r="AY79" s="121"/>
      <c r="AZ79" s="121"/>
      <c r="BA79" s="121"/>
      <c r="BB79" s="121"/>
      <c r="BC79" s="121"/>
      <c r="BD79" s="121"/>
      <c r="BE79" s="121"/>
      <c r="BF79" s="121"/>
      <c r="BG79" s="121"/>
      <c r="BH79" s="121"/>
      <c r="BI79" s="121"/>
      <c r="BJ79" s="121"/>
      <c r="BK79" s="121"/>
      <c r="BL79" s="121"/>
    </row>
    <row r="80" spans="1:64" ht="15.75" customHeight="1">
      <c r="A80" s="121"/>
      <c r="B80" s="121"/>
      <c r="C80" s="121"/>
      <c r="D80" s="121"/>
      <c r="E80" s="121"/>
      <c r="F80" s="121"/>
      <c r="G80" s="121"/>
      <c r="H80" s="121"/>
      <c r="I80" s="121"/>
      <c r="J80" s="121"/>
      <c r="K80" s="121"/>
      <c r="L80" s="121"/>
      <c r="M80" s="121"/>
      <c r="N80" s="121"/>
      <c r="O80" s="121"/>
      <c r="P80" s="121"/>
      <c r="Q80" s="121"/>
      <c r="R80" s="121"/>
      <c r="S80" s="121"/>
      <c r="T80" s="121"/>
      <c r="U80" s="121"/>
      <c r="V80" s="121"/>
      <c r="W80" s="121"/>
      <c r="X80" s="121"/>
      <c r="Y80" s="121"/>
      <c r="Z80" s="121"/>
      <c r="AA80" s="121"/>
      <c r="AB80" s="121"/>
      <c r="AC80" s="121"/>
      <c r="AD80" s="121"/>
      <c r="AE80" s="121"/>
      <c r="AF80" s="121"/>
      <c r="AG80" s="121"/>
      <c r="AH80" s="121"/>
      <c r="AI80" s="121"/>
      <c r="AJ80" s="121"/>
      <c r="AK80" s="121"/>
      <c r="AL80" s="121"/>
      <c r="AM80" s="121"/>
      <c r="AN80" s="121"/>
      <c r="AO80" s="121"/>
      <c r="AP80" s="121"/>
      <c r="AQ80" s="121"/>
      <c r="AR80" s="121"/>
      <c r="AS80" s="121"/>
      <c r="AT80" s="121"/>
      <c r="AU80" s="121"/>
      <c r="AV80" s="121"/>
      <c r="AW80" s="121"/>
      <c r="AX80" s="121"/>
      <c r="AY80" s="121"/>
      <c r="AZ80" s="121"/>
      <c r="BA80" s="121"/>
      <c r="BB80" s="121"/>
      <c r="BC80" s="121"/>
      <c r="BD80" s="121"/>
      <c r="BE80" s="121"/>
      <c r="BF80" s="121"/>
      <c r="BG80" s="121"/>
      <c r="BH80" s="121"/>
      <c r="BI80" s="121"/>
      <c r="BJ80" s="121"/>
      <c r="BK80" s="121"/>
      <c r="BL80" s="121"/>
    </row>
    <row r="81" spans="1:64" ht="15.75" customHeight="1">
      <c r="A81" s="121"/>
      <c r="B81" s="121"/>
      <c r="C81" s="121"/>
      <c r="D81" s="121"/>
      <c r="E81" s="121"/>
      <c r="F81" s="121"/>
      <c r="G81" s="121"/>
      <c r="H81" s="121"/>
      <c r="I81" s="121"/>
      <c r="J81" s="121"/>
      <c r="K81" s="121"/>
      <c r="L81" s="121"/>
      <c r="M81" s="121"/>
      <c r="N81" s="121"/>
      <c r="O81" s="121"/>
      <c r="P81" s="121"/>
      <c r="Q81" s="121"/>
      <c r="R81" s="121"/>
      <c r="S81" s="121"/>
      <c r="T81" s="121"/>
      <c r="U81" s="121"/>
      <c r="V81" s="121"/>
      <c r="W81" s="121"/>
      <c r="X81" s="121"/>
      <c r="Y81" s="121"/>
      <c r="Z81" s="121"/>
      <c r="AA81" s="121"/>
      <c r="AB81" s="121"/>
      <c r="AC81" s="121"/>
      <c r="AD81" s="121"/>
      <c r="AE81" s="121"/>
      <c r="AF81" s="121"/>
      <c r="AG81" s="121"/>
      <c r="AH81" s="121"/>
      <c r="AI81" s="121"/>
      <c r="AJ81" s="121"/>
      <c r="AK81" s="121"/>
      <c r="AL81" s="121"/>
      <c r="AM81" s="121"/>
      <c r="AN81" s="121"/>
      <c r="AO81" s="121"/>
      <c r="AP81" s="121"/>
      <c r="AQ81" s="121"/>
      <c r="AR81" s="121"/>
      <c r="AS81" s="121"/>
      <c r="AT81" s="121"/>
      <c r="AU81" s="121"/>
      <c r="AV81" s="121"/>
      <c r="AW81" s="121"/>
      <c r="AX81" s="121"/>
      <c r="AY81" s="121"/>
      <c r="AZ81" s="121"/>
      <c r="BA81" s="121"/>
      <c r="BB81" s="121"/>
      <c r="BC81" s="121"/>
      <c r="BD81" s="121"/>
      <c r="BE81" s="121"/>
      <c r="BF81" s="121"/>
      <c r="BG81" s="121"/>
      <c r="BH81" s="121"/>
      <c r="BI81" s="121"/>
      <c r="BJ81" s="121"/>
      <c r="BK81" s="121"/>
      <c r="BL81" s="121"/>
    </row>
    <row r="82" spans="1:64" ht="15.75" customHeight="1">
      <c r="A82" s="121"/>
      <c r="B82" s="121"/>
      <c r="C82" s="121"/>
      <c r="D82" s="121"/>
      <c r="E82" s="121"/>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121"/>
      <c r="AE82" s="121"/>
      <c r="AF82" s="121"/>
      <c r="AG82" s="121"/>
      <c r="AH82" s="121"/>
      <c r="AI82" s="121"/>
      <c r="AJ82" s="121"/>
      <c r="AK82" s="121"/>
      <c r="AL82" s="121"/>
      <c r="AM82" s="121"/>
      <c r="AN82" s="121"/>
      <c r="AO82" s="121"/>
      <c r="AP82" s="121"/>
      <c r="AQ82" s="121"/>
      <c r="AR82" s="121"/>
      <c r="AS82" s="121"/>
      <c r="AT82" s="121"/>
      <c r="AU82" s="121"/>
      <c r="AV82" s="121"/>
      <c r="AW82" s="121"/>
      <c r="AX82" s="121"/>
      <c r="AY82" s="121"/>
      <c r="AZ82" s="121"/>
      <c r="BA82" s="121"/>
      <c r="BB82" s="121"/>
      <c r="BC82" s="121"/>
      <c r="BD82" s="121"/>
      <c r="BE82" s="121"/>
      <c r="BF82" s="121"/>
      <c r="BG82" s="121"/>
      <c r="BH82" s="121"/>
      <c r="BI82" s="121"/>
      <c r="BJ82" s="121"/>
      <c r="BK82" s="121"/>
      <c r="BL82" s="121"/>
    </row>
    <row r="83" spans="1:64" ht="15.75" customHeight="1">
      <c r="A83" s="121"/>
      <c r="B83" s="121"/>
      <c r="C83" s="121"/>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c r="AE83" s="121"/>
      <c r="AF83" s="121"/>
      <c r="AG83" s="121"/>
      <c r="AH83" s="121"/>
      <c r="AI83" s="121"/>
      <c r="AJ83" s="121"/>
      <c r="AK83" s="121"/>
      <c r="AL83" s="121"/>
      <c r="AM83" s="121"/>
      <c r="AN83" s="121"/>
      <c r="AO83" s="121"/>
      <c r="AP83" s="121"/>
      <c r="AQ83" s="121"/>
      <c r="AR83" s="121"/>
      <c r="AS83" s="121"/>
      <c r="AT83" s="121"/>
      <c r="AU83" s="121"/>
      <c r="AV83" s="121"/>
      <c r="AW83" s="121"/>
      <c r="AX83" s="121"/>
      <c r="AY83" s="121"/>
      <c r="AZ83" s="121"/>
      <c r="BA83" s="121"/>
      <c r="BB83" s="121"/>
      <c r="BC83" s="121"/>
      <c r="BD83" s="121"/>
      <c r="BE83" s="121"/>
      <c r="BF83" s="121"/>
      <c r="BG83" s="121"/>
      <c r="BH83" s="121"/>
      <c r="BI83" s="121"/>
      <c r="BJ83" s="121"/>
      <c r="BK83" s="121"/>
      <c r="BL83" s="121"/>
    </row>
    <row r="84" spans="1:64" ht="15.75" customHeight="1">
      <c r="A84" s="121"/>
      <c r="B84" s="121"/>
      <c r="C84" s="121"/>
      <c r="D84" s="121"/>
      <c r="E84" s="121"/>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c r="AE84" s="121"/>
      <c r="AF84" s="121"/>
      <c r="AG84" s="121"/>
      <c r="AH84" s="121"/>
      <c r="AI84" s="121"/>
      <c r="AJ84" s="121"/>
      <c r="AK84" s="121"/>
      <c r="AL84" s="121"/>
      <c r="AM84" s="121"/>
      <c r="AN84" s="121"/>
      <c r="AO84" s="121"/>
      <c r="AP84" s="121"/>
      <c r="AQ84" s="121"/>
      <c r="AR84" s="121"/>
      <c r="AS84" s="121"/>
      <c r="AT84" s="121"/>
      <c r="AU84" s="121"/>
      <c r="AV84" s="121"/>
      <c r="AW84" s="121"/>
      <c r="AX84" s="121"/>
      <c r="AY84" s="121"/>
      <c r="AZ84" s="121"/>
      <c r="BA84" s="121"/>
      <c r="BB84" s="121"/>
      <c r="BC84" s="121"/>
      <c r="BD84" s="121"/>
      <c r="BE84" s="121"/>
      <c r="BF84" s="121"/>
      <c r="BG84" s="121"/>
      <c r="BH84" s="121"/>
      <c r="BI84" s="121"/>
      <c r="BJ84" s="121"/>
      <c r="BK84" s="121"/>
      <c r="BL84" s="121"/>
    </row>
    <row r="85" spans="1:64" ht="15.75" customHeight="1">
      <c r="A85" s="121"/>
      <c r="B85" s="121"/>
      <c r="C85" s="121"/>
      <c r="D85" s="121"/>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21"/>
      <c r="AE85" s="121"/>
      <c r="AF85" s="121"/>
      <c r="AG85" s="121"/>
      <c r="AH85" s="121"/>
      <c r="AI85" s="121"/>
      <c r="AJ85" s="121"/>
      <c r="AK85" s="121"/>
      <c r="AL85" s="121"/>
      <c r="AM85" s="121"/>
      <c r="AN85" s="121"/>
      <c r="AO85" s="121"/>
      <c r="AP85" s="121"/>
      <c r="AQ85" s="121"/>
      <c r="AR85" s="121"/>
      <c r="AS85" s="121"/>
      <c r="AT85" s="121"/>
      <c r="AU85" s="121"/>
      <c r="AV85" s="121"/>
      <c r="AW85" s="121"/>
      <c r="AX85" s="121"/>
      <c r="AY85" s="121"/>
      <c r="AZ85" s="121"/>
      <c r="BA85" s="121"/>
      <c r="BB85" s="121"/>
      <c r="BC85" s="121"/>
      <c r="BD85" s="121"/>
      <c r="BE85" s="121"/>
      <c r="BF85" s="121"/>
      <c r="BG85" s="121"/>
      <c r="BH85" s="121"/>
      <c r="BI85" s="121"/>
      <c r="BJ85" s="121"/>
      <c r="BK85" s="121"/>
      <c r="BL85" s="121"/>
    </row>
    <row r="86" spans="1:64" ht="15.75" customHeight="1">
      <c r="A86" s="121"/>
      <c r="B86" s="121"/>
      <c r="C86" s="121"/>
      <c r="D86" s="121"/>
      <c r="E86" s="121"/>
      <c r="F86" s="121"/>
      <c r="G86" s="121"/>
      <c r="H86" s="121"/>
      <c r="I86" s="121"/>
      <c r="J86" s="121"/>
      <c r="K86" s="121"/>
      <c r="L86" s="121"/>
      <c r="M86" s="121"/>
      <c r="N86" s="121"/>
      <c r="O86" s="121"/>
      <c r="P86" s="121"/>
      <c r="Q86" s="121"/>
      <c r="R86" s="121"/>
      <c r="S86" s="121"/>
      <c r="T86" s="121"/>
      <c r="U86" s="121"/>
      <c r="V86" s="121"/>
      <c r="W86" s="121"/>
      <c r="X86" s="121"/>
      <c r="Y86" s="121"/>
      <c r="Z86" s="121"/>
      <c r="AA86" s="121"/>
      <c r="AB86" s="121"/>
      <c r="AC86" s="121"/>
      <c r="AD86" s="121"/>
      <c r="AE86" s="121"/>
      <c r="AF86" s="121"/>
      <c r="AG86" s="121"/>
      <c r="AH86" s="121"/>
      <c r="AI86" s="121"/>
      <c r="AJ86" s="121"/>
      <c r="AK86" s="121"/>
      <c r="AL86" s="121"/>
      <c r="AM86" s="121"/>
      <c r="AN86" s="121"/>
      <c r="AO86" s="121"/>
      <c r="AP86" s="121"/>
      <c r="AQ86" s="121"/>
      <c r="AR86" s="121"/>
      <c r="AS86" s="121"/>
      <c r="AT86" s="121"/>
      <c r="AU86" s="121"/>
      <c r="AV86" s="121"/>
      <c r="AW86" s="121"/>
      <c r="AX86" s="121"/>
      <c r="AY86" s="121"/>
      <c r="AZ86" s="121"/>
      <c r="BA86" s="121"/>
      <c r="BB86" s="121"/>
      <c r="BC86" s="121"/>
      <c r="BD86" s="121"/>
      <c r="BE86" s="121"/>
      <c r="BF86" s="121"/>
      <c r="BG86" s="121"/>
      <c r="BH86" s="121"/>
      <c r="BI86" s="121"/>
      <c r="BJ86" s="121"/>
      <c r="BK86" s="121"/>
      <c r="BL86" s="121"/>
    </row>
    <row r="87" spans="1:64" ht="15.75" customHeight="1">
      <c r="A87" s="121"/>
      <c r="B87" s="121"/>
      <c r="C87" s="121"/>
      <c r="D87" s="121"/>
      <c r="E87" s="121"/>
      <c r="F87" s="121"/>
      <c r="G87" s="121"/>
      <c r="H87" s="121"/>
      <c r="I87" s="121"/>
      <c r="J87" s="121"/>
      <c r="K87" s="121"/>
      <c r="L87" s="121"/>
      <c r="M87" s="121"/>
      <c r="N87" s="121"/>
      <c r="O87" s="121"/>
      <c r="P87" s="121"/>
      <c r="Q87" s="121"/>
      <c r="R87" s="121"/>
      <c r="S87" s="121"/>
      <c r="T87" s="121"/>
      <c r="U87" s="121"/>
      <c r="V87" s="121"/>
      <c r="W87" s="121"/>
      <c r="X87" s="121"/>
      <c r="Y87" s="121"/>
      <c r="Z87" s="121"/>
      <c r="AA87" s="121"/>
      <c r="AB87" s="121"/>
      <c r="AC87" s="121"/>
      <c r="AD87" s="121"/>
      <c r="AE87" s="121"/>
      <c r="AF87" s="121"/>
      <c r="AG87" s="121"/>
      <c r="AH87" s="121"/>
      <c r="AI87" s="121"/>
      <c r="AJ87" s="121"/>
      <c r="AK87" s="121"/>
      <c r="AL87" s="121"/>
      <c r="AM87" s="121"/>
      <c r="AN87" s="121"/>
      <c r="AO87" s="121"/>
      <c r="AP87" s="121"/>
      <c r="AQ87" s="121"/>
      <c r="AR87" s="121"/>
      <c r="AS87" s="121"/>
      <c r="AT87" s="121"/>
      <c r="AU87" s="121"/>
      <c r="AV87" s="121"/>
      <c r="AW87" s="121"/>
      <c r="AX87" s="121"/>
      <c r="AY87" s="121"/>
      <c r="AZ87" s="121"/>
      <c r="BA87" s="121"/>
      <c r="BB87" s="121"/>
      <c r="BC87" s="121"/>
      <c r="BD87" s="121"/>
      <c r="BE87" s="121"/>
      <c r="BF87" s="121"/>
      <c r="BG87" s="121"/>
      <c r="BH87" s="121"/>
      <c r="BI87" s="121"/>
      <c r="BJ87" s="121"/>
      <c r="BK87" s="121"/>
      <c r="BL87" s="121"/>
    </row>
    <row r="88" spans="1:64" ht="15.75" customHeight="1">
      <c r="A88" s="121"/>
      <c r="B88" s="121"/>
      <c r="C88" s="121"/>
      <c r="D88" s="121"/>
      <c r="E88" s="121"/>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1"/>
      <c r="AS88" s="121"/>
      <c r="AT88" s="121"/>
      <c r="AU88" s="121"/>
      <c r="AV88" s="121"/>
      <c r="AW88" s="121"/>
      <c r="AX88" s="121"/>
      <c r="AY88" s="121"/>
      <c r="AZ88" s="121"/>
      <c r="BA88" s="121"/>
      <c r="BB88" s="121"/>
      <c r="BC88" s="121"/>
      <c r="BD88" s="121"/>
      <c r="BE88" s="121"/>
      <c r="BF88" s="121"/>
      <c r="BG88" s="121"/>
      <c r="BH88" s="121"/>
      <c r="BI88" s="121"/>
      <c r="BJ88" s="121"/>
      <c r="BK88" s="121"/>
      <c r="BL88" s="121"/>
    </row>
    <row r="89" spans="1:64" ht="15.75" customHeight="1">
      <c r="A89" s="121"/>
      <c r="B89" s="121"/>
      <c r="C89" s="121"/>
      <c r="D89" s="121"/>
      <c r="E89" s="121"/>
      <c r="F89" s="121"/>
      <c r="G89" s="121"/>
      <c r="H89" s="121"/>
      <c r="I89" s="121"/>
      <c r="J89" s="121"/>
      <c r="K89" s="121"/>
      <c r="L89" s="121"/>
      <c r="M89" s="121"/>
      <c r="N89" s="121"/>
      <c r="O89" s="121"/>
      <c r="P89" s="121"/>
      <c r="Q89" s="121"/>
      <c r="R89" s="121"/>
      <c r="S89" s="121"/>
      <c r="T89" s="121"/>
      <c r="U89" s="121"/>
      <c r="V89" s="121"/>
      <c r="W89" s="121"/>
      <c r="X89" s="121"/>
      <c r="Y89" s="121"/>
      <c r="Z89" s="121"/>
      <c r="AA89" s="121"/>
      <c r="AB89" s="121"/>
      <c r="AC89" s="121"/>
      <c r="AD89" s="121"/>
      <c r="AE89" s="121"/>
      <c r="AF89" s="121"/>
      <c r="AG89" s="121"/>
      <c r="AH89" s="121"/>
      <c r="AI89" s="121"/>
      <c r="AJ89" s="121"/>
      <c r="AK89" s="121"/>
      <c r="AL89" s="121"/>
      <c r="AM89" s="121"/>
      <c r="AN89" s="121"/>
      <c r="AO89" s="121"/>
      <c r="AP89" s="121"/>
      <c r="AQ89" s="121"/>
      <c r="AR89" s="121"/>
      <c r="AS89" s="121"/>
      <c r="AT89" s="121"/>
      <c r="AU89" s="121"/>
      <c r="AV89" s="121"/>
      <c r="AW89" s="121"/>
      <c r="AX89" s="121"/>
      <c r="AY89" s="121"/>
      <c r="AZ89" s="121"/>
      <c r="BA89" s="121"/>
      <c r="BB89" s="121"/>
      <c r="BC89" s="121"/>
      <c r="BD89" s="121"/>
      <c r="BE89" s="121"/>
      <c r="BF89" s="121"/>
      <c r="BG89" s="121"/>
      <c r="BH89" s="121"/>
      <c r="BI89" s="121"/>
      <c r="BJ89" s="121"/>
      <c r="BK89" s="121"/>
      <c r="BL89" s="121"/>
    </row>
    <row r="90" spans="1:64" ht="15.75" customHeight="1">
      <c r="A90" s="121"/>
      <c r="B90" s="121"/>
      <c r="C90" s="121"/>
      <c r="D90" s="121"/>
      <c r="E90" s="121"/>
      <c r="F90" s="121"/>
      <c r="G90" s="121"/>
      <c r="H90" s="121"/>
      <c r="I90" s="121"/>
      <c r="J90" s="121"/>
      <c r="K90" s="121"/>
      <c r="L90" s="121"/>
      <c r="M90" s="121"/>
      <c r="N90" s="121"/>
      <c r="O90" s="121"/>
      <c r="P90" s="121"/>
      <c r="Q90" s="121"/>
      <c r="R90" s="121"/>
      <c r="S90" s="121"/>
      <c r="T90" s="121"/>
      <c r="U90" s="121"/>
      <c r="V90" s="121"/>
      <c r="W90" s="121"/>
      <c r="X90" s="121"/>
      <c r="Y90" s="121"/>
      <c r="Z90" s="121"/>
      <c r="AA90" s="121"/>
      <c r="AB90" s="121"/>
      <c r="AC90" s="121"/>
      <c r="AD90" s="121"/>
      <c r="AE90" s="121"/>
      <c r="AF90" s="121"/>
      <c r="AG90" s="121"/>
      <c r="AH90" s="121"/>
      <c r="AI90" s="121"/>
      <c r="AJ90" s="121"/>
      <c r="AK90" s="121"/>
      <c r="AL90" s="121"/>
      <c r="AM90" s="121"/>
      <c r="AN90" s="121"/>
      <c r="AO90" s="121"/>
      <c r="AP90" s="121"/>
      <c r="AQ90" s="121"/>
      <c r="AR90" s="121"/>
      <c r="AS90" s="121"/>
      <c r="AT90" s="121"/>
      <c r="AU90" s="121"/>
      <c r="AV90" s="121"/>
      <c r="AW90" s="121"/>
      <c r="AX90" s="121"/>
      <c r="AY90" s="121"/>
      <c r="AZ90" s="121"/>
      <c r="BA90" s="121"/>
      <c r="BB90" s="121"/>
      <c r="BC90" s="121"/>
      <c r="BD90" s="121"/>
      <c r="BE90" s="121"/>
      <c r="BF90" s="121"/>
      <c r="BG90" s="121"/>
      <c r="BH90" s="121"/>
      <c r="BI90" s="121"/>
      <c r="BJ90" s="121"/>
      <c r="BK90" s="121"/>
      <c r="BL90" s="121"/>
    </row>
    <row r="91" spans="1:64" ht="15.75" customHeight="1">
      <c r="A91" s="121"/>
      <c r="B91" s="121"/>
      <c r="C91" s="121"/>
      <c r="D91" s="121"/>
      <c r="E91" s="121"/>
      <c r="F91" s="121"/>
      <c r="G91" s="121"/>
      <c r="H91" s="121"/>
      <c r="I91" s="121"/>
      <c r="J91" s="121"/>
      <c r="K91" s="121"/>
      <c r="L91" s="121"/>
      <c r="M91" s="121"/>
      <c r="N91" s="121"/>
      <c r="O91" s="121"/>
      <c r="P91" s="121"/>
      <c r="Q91" s="121"/>
      <c r="R91" s="121"/>
      <c r="S91" s="121"/>
      <c r="T91" s="121"/>
      <c r="U91" s="121"/>
      <c r="V91" s="121"/>
      <c r="W91" s="121"/>
      <c r="X91" s="121"/>
      <c r="Y91" s="121"/>
      <c r="Z91" s="121"/>
      <c r="AA91" s="121"/>
      <c r="AB91" s="121"/>
      <c r="AC91" s="121"/>
      <c r="AD91" s="121"/>
      <c r="AE91" s="121"/>
      <c r="AF91" s="121"/>
      <c r="AG91" s="121"/>
      <c r="AH91" s="121"/>
      <c r="AI91" s="121"/>
      <c r="AJ91" s="121"/>
      <c r="AK91" s="121"/>
      <c r="AL91" s="121"/>
      <c r="AM91" s="121"/>
      <c r="AN91" s="121"/>
      <c r="AO91" s="121"/>
      <c r="AP91" s="121"/>
      <c r="AQ91" s="121"/>
      <c r="AR91" s="121"/>
      <c r="AS91" s="121"/>
      <c r="AT91" s="121"/>
      <c r="AU91" s="121"/>
      <c r="AV91" s="121"/>
      <c r="AW91" s="121"/>
      <c r="AX91" s="121"/>
      <c r="AY91" s="121"/>
      <c r="AZ91" s="121"/>
      <c r="BA91" s="121"/>
      <c r="BB91" s="121"/>
      <c r="BC91" s="121"/>
      <c r="BD91" s="121"/>
      <c r="BE91" s="121"/>
      <c r="BF91" s="121"/>
      <c r="BG91" s="121"/>
      <c r="BH91" s="121"/>
      <c r="BI91" s="121"/>
      <c r="BJ91" s="121"/>
      <c r="BK91" s="121"/>
      <c r="BL91" s="121"/>
    </row>
    <row r="92" spans="1:64" ht="15.75" customHeight="1">
      <c r="A92" s="121"/>
      <c r="B92" s="121"/>
      <c r="C92" s="121"/>
      <c r="D92" s="121"/>
      <c r="E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c r="AE92" s="121"/>
      <c r="AF92" s="121"/>
      <c r="AG92" s="121"/>
      <c r="AH92" s="121"/>
      <c r="AI92" s="121"/>
      <c r="AJ92" s="121"/>
      <c r="AK92" s="121"/>
      <c r="AL92" s="121"/>
      <c r="AM92" s="121"/>
      <c r="AN92" s="121"/>
      <c r="AO92" s="121"/>
      <c r="AP92" s="121"/>
      <c r="AQ92" s="121"/>
      <c r="AR92" s="121"/>
      <c r="AS92" s="121"/>
      <c r="AT92" s="121"/>
      <c r="AU92" s="121"/>
      <c r="AV92" s="121"/>
      <c r="AW92" s="121"/>
      <c r="AX92" s="121"/>
      <c r="AY92" s="121"/>
      <c r="AZ92" s="121"/>
      <c r="BA92" s="121"/>
      <c r="BB92" s="121"/>
      <c r="BC92" s="121"/>
      <c r="BD92" s="121"/>
      <c r="BE92" s="121"/>
      <c r="BF92" s="121"/>
      <c r="BG92" s="121"/>
      <c r="BH92" s="121"/>
      <c r="BI92" s="121"/>
      <c r="BJ92" s="121"/>
      <c r="BK92" s="121"/>
      <c r="BL92" s="121"/>
    </row>
    <row r="93" spans="1:64" ht="15.75" customHeight="1">
      <c r="A93" s="121"/>
      <c r="B93" s="121"/>
      <c r="C93" s="121"/>
      <c r="D93" s="121"/>
      <c r="E93" s="121"/>
      <c r="F93" s="121"/>
      <c r="G93" s="121"/>
      <c r="H93" s="121"/>
      <c r="I93" s="121"/>
      <c r="J93" s="121"/>
      <c r="K93" s="121"/>
      <c r="L93" s="121"/>
      <c r="M93" s="121"/>
      <c r="N93" s="121"/>
      <c r="O93" s="121"/>
      <c r="P93" s="121"/>
      <c r="Q93" s="121"/>
      <c r="R93" s="121"/>
      <c r="S93" s="121"/>
      <c r="T93" s="121"/>
      <c r="U93" s="121"/>
      <c r="V93" s="121"/>
      <c r="W93" s="121"/>
      <c r="X93" s="121"/>
      <c r="Y93" s="121"/>
      <c r="Z93" s="121"/>
      <c r="AA93" s="121"/>
      <c r="AB93" s="121"/>
      <c r="AC93" s="121"/>
      <c r="AD93" s="121"/>
      <c r="AE93" s="121"/>
      <c r="AF93" s="121"/>
      <c r="AG93" s="121"/>
      <c r="AH93" s="121"/>
      <c r="AI93" s="121"/>
      <c r="AJ93" s="121"/>
      <c r="AK93" s="121"/>
      <c r="AL93" s="121"/>
      <c r="AM93" s="121"/>
      <c r="AN93" s="121"/>
      <c r="AO93" s="121"/>
      <c r="AP93" s="121"/>
      <c r="AQ93" s="121"/>
      <c r="AR93" s="121"/>
      <c r="AS93" s="121"/>
      <c r="AT93" s="121"/>
      <c r="AU93" s="121"/>
      <c r="AV93" s="121"/>
      <c r="AW93" s="121"/>
      <c r="AX93" s="121"/>
      <c r="AY93" s="121"/>
      <c r="AZ93" s="121"/>
      <c r="BA93" s="121"/>
      <c r="BB93" s="121"/>
      <c r="BC93" s="121"/>
      <c r="BD93" s="121"/>
      <c r="BE93" s="121"/>
      <c r="BF93" s="121"/>
      <c r="BG93" s="121"/>
      <c r="BH93" s="121"/>
      <c r="BI93" s="121"/>
      <c r="BJ93" s="121"/>
      <c r="BK93" s="121"/>
      <c r="BL93" s="121"/>
    </row>
    <row r="94" spans="1:64" ht="15.75" customHeight="1">
      <c r="A94" s="121"/>
      <c r="B94" s="121"/>
      <c r="C94" s="121"/>
      <c r="D94" s="121"/>
      <c r="E94" s="121"/>
      <c r="F94" s="121"/>
      <c r="G94" s="121"/>
      <c r="H94" s="121"/>
      <c r="I94" s="121"/>
      <c r="J94" s="121"/>
      <c r="K94" s="121"/>
      <c r="L94" s="121"/>
      <c r="M94" s="121"/>
      <c r="N94" s="121"/>
      <c r="O94" s="121"/>
      <c r="P94" s="121"/>
      <c r="Q94" s="121"/>
      <c r="R94" s="121"/>
      <c r="S94" s="121"/>
      <c r="T94" s="121"/>
      <c r="U94" s="121"/>
      <c r="V94" s="121"/>
      <c r="W94" s="121"/>
      <c r="X94" s="121"/>
      <c r="Y94" s="121"/>
      <c r="Z94" s="121"/>
      <c r="AA94" s="121"/>
      <c r="AB94" s="121"/>
      <c r="AC94" s="121"/>
      <c r="AD94" s="121"/>
      <c r="AE94" s="121"/>
      <c r="AF94" s="121"/>
      <c r="AG94" s="121"/>
      <c r="AH94" s="121"/>
      <c r="AI94" s="121"/>
      <c r="AJ94" s="121"/>
      <c r="AK94" s="121"/>
      <c r="AL94" s="121"/>
      <c r="AM94" s="121"/>
      <c r="AN94" s="121"/>
      <c r="AO94" s="121"/>
      <c r="AP94" s="121"/>
      <c r="AQ94" s="121"/>
      <c r="AR94" s="121"/>
      <c r="AS94" s="121"/>
      <c r="AT94" s="121"/>
      <c r="AU94" s="121"/>
      <c r="AV94" s="121"/>
      <c r="AW94" s="121"/>
      <c r="AX94" s="121"/>
      <c r="AY94" s="121"/>
      <c r="AZ94" s="121"/>
      <c r="BA94" s="121"/>
      <c r="BB94" s="121"/>
      <c r="BC94" s="121"/>
      <c r="BD94" s="121"/>
      <c r="BE94" s="121"/>
      <c r="BF94" s="121"/>
      <c r="BG94" s="121"/>
      <c r="BH94" s="121"/>
      <c r="BI94" s="121"/>
      <c r="BJ94" s="121"/>
      <c r="BK94" s="121"/>
      <c r="BL94" s="121"/>
    </row>
    <row r="95" spans="1:64" ht="15.75" customHeight="1">
      <c r="A95" s="121"/>
      <c r="B95" s="121"/>
      <c r="C95" s="121"/>
      <c r="D95" s="121"/>
      <c r="E95" s="121"/>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21"/>
      <c r="AE95" s="121"/>
      <c r="AF95" s="121"/>
      <c r="AG95" s="121"/>
      <c r="AH95" s="121"/>
      <c r="AI95" s="121"/>
      <c r="AJ95" s="121"/>
      <c r="AK95" s="121"/>
      <c r="AL95" s="121"/>
      <c r="AM95" s="121"/>
      <c r="AN95" s="121"/>
      <c r="AO95" s="121"/>
      <c r="AP95" s="121"/>
      <c r="AQ95" s="121"/>
      <c r="AR95" s="121"/>
      <c r="AS95" s="121"/>
      <c r="AT95" s="121"/>
      <c r="AU95" s="121"/>
      <c r="AV95" s="121"/>
      <c r="AW95" s="121"/>
      <c r="AX95" s="121"/>
      <c r="AY95" s="121"/>
      <c r="AZ95" s="121"/>
      <c r="BA95" s="121"/>
      <c r="BB95" s="121"/>
      <c r="BC95" s="121"/>
      <c r="BD95" s="121"/>
      <c r="BE95" s="121"/>
      <c r="BF95" s="121"/>
      <c r="BG95" s="121"/>
      <c r="BH95" s="121"/>
      <c r="BI95" s="121"/>
      <c r="BJ95" s="121"/>
      <c r="BK95" s="121"/>
      <c r="BL95" s="121"/>
    </row>
    <row r="96" spans="1:64" ht="15.75" customHeight="1">
      <c r="A96" s="121"/>
      <c r="B96" s="121"/>
      <c r="C96" s="121"/>
      <c r="D96" s="121"/>
      <c r="E96" s="121"/>
      <c r="F96" s="121"/>
      <c r="G96" s="121"/>
      <c r="H96" s="121"/>
      <c r="I96" s="121"/>
      <c r="J96" s="121"/>
      <c r="K96" s="121"/>
      <c r="L96" s="121"/>
      <c r="M96" s="121"/>
      <c r="N96" s="121"/>
      <c r="O96" s="121"/>
      <c r="P96" s="121"/>
      <c r="Q96" s="121"/>
      <c r="R96" s="121"/>
      <c r="S96" s="121"/>
      <c r="T96" s="121"/>
      <c r="U96" s="121"/>
      <c r="V96" s="121"/>
      <c r="W96" s="121"/>
      <c r="X96" s="121"/>
      <c r="Y96" s="121"/>
      <c r="Z96" s="121"/>
      <c r="AA96" s="121"/>
      <c r="AB96" s="121"/>
      <c r="AC96" s="121"/>
      <c r="AD96" s="121"/>
      <c r="AE96" s="121"/>
      <c r="AF96" s="121"/>
      <c r="AG96" s="121"/>
      <c r="AH96" s="121"/>
      <c r="AI96" s="121"/>
      <c r="AJ96" s="121"/>
      <c r="AK96" s="121"/>
      <c r="AL96" s="121"/>
      <c r="AM96" s="121"/>
      <c r="AN96" s="121"/>
      <c r="AO96" s="121"/>
      <c r="AP96" s="121"/>
      <c r="AQ96" s="121"/>
      <c r="AR96" s="121"/>
      <c r="AS96" s="121"/>
      <c r="AT96" s="121"/>
      <c r="AU96" s="121"/>
      <c r="AV96" s="121"/>
      <c r="AW96" s="121"/>
      <c r="AX96" s="121"/>
      <c r="AY96" s="121"/>
      <c r="AZ96" s="121"/>
      <c r="BA96" s="121"/>
      <c r="BB96" s="121"/>
      <c r="BC96" s="121"/>
      <c r="BD96" s="121"/>
      <c r="BE96" s="121"/>
      <c r="BF96" s="121"/>
      <c r="BG96" s="121"/>
      <c r="BH96" s="121"/>
      <c r="BI96" s="121"/>
      <c r="BJ96" s="121"/>
      <c r="BK96" s="121"/>
      <c r="BL96" s="121"/>
    </row>
    <row r="97" spans="1:64" ht="15.75" customHeight="1">
      <c r="A97" s="121"/>
      <c r="B97" s="121"/>
      <c r="C97" s="121"/>
      <c r="D97" s="121"/>
      <c r="E97" s="121"/>
      <c r="F97" s="121"/>
      <c r="G97" s="121"/>
      <c r="H97" s="121"/>
      <c r="I97" s="121"/>
      <c r="J97" s="121"/>
      <c r="K97" s="121"/>
      <c r="L97" s="121"/>
      <c r="M97" s="121"/>
      <c r="N97" s="121"/>
      <c r="O97" s="121"/>
      <c r="P97" s="121"/>
      <c r="Q97" s="121"/>
      <c r="R97" s="121"/>
      <c r="S97" s="121"/>
      <c r="T97" s="121"/>
      <c r="U97" s="121"/>
      <c r="V97" s="121"/>
      <c r="W97" s="121"/>
      <c r="X97" s="121"/>
      <c r="Y97" s="121"/>
      <c r="Z97" s="121"/>
      <c r="AA97" s="121"/>
      <c r="AB97" s="121"/>
      <c r="AC97" s="121"/>
      <c r="AD97" s="121"/>
      <c r="AE97" s="121"/>
      <c r="AF97" s="121"/>
      <c r="AG97" s="121"/>
      <c r="AH97" s="121"/>
      <c r="AI97" s="121"/>
      <c r="AJ97" s="121"/>
      <c r="AK97" s="121"/>
      <c r="AL97" s="121"/>
      <c r="AM97" s="121"/>
      <c r="AN97" s="121"/>
      <c r="AO97" s="121"/>
      <c r="AP97" s="121"/>
      <c r="AQ97" s="121"/>
      <c r="AR97" s="121"/>
      <c r="AS97" s="121"/>
      <c r="AT97" s="121"/>
      <c r="AU97" s="121"/>
      <c r="AV97" s="121"/>
      <c r="AW97" s="121"/>
      <c r="AX97" s="121"/>
      <c r="AY97" s="121"/>
      <c r="AZ97" s="121"/>
      <c r="BA97" s="121"/>
      <c r="BB97" s="121"/>
      <c r="BC97" s="121"/>
      <c r="BD97" s="121"/>
      <c r="BE97" s="121"/>
      <c r="BF97" s="121"/>
      <c r="BG97" s="121"/>
      <c r="BH97" s="121"/>
      <c r="BI97" s="121"/>
      <c r="BJ97" s="121"/>
      <c r="BK97" s="121"/>
      <c r="BL97" s="121"/>
    </row>
    <row r="98" spans="1:64" ht="15.75" customHeight="1">
      <c r="A98" s="121"/>
      <c r="B98" s="121"/>
      <c r="C98" s="121"/>
      <c r="D98" s="121"/>
      <c r="E98" s="121"/>
      <c r="F98" s="121"/>
      <c r="G98" s="121"/>
      <c r="H98" s="121"/>
      <c r="I98" s="121"/>
      <c r="J98" s="121"/>
      <c r="K98" s="121"/>
      <c r="L98" s="121"/>
      <c r="M98" s="121"/>
      <c r="N98" s="121"/>
      <c r="O98" s="121"/>
      <c r="P98" s="121"/>
      <c r="Q98" s="121"/>
      <c r="R98" s="121"/>
      <c r="S98" s="121"/>
      <c r="T98" s="121"/>
      <c r="U98" s="121"/>
      <c r="V98" s="121"/>
      <c r="W98" s="121"/>
      <c r="X98" s="121"/>
      <c r="Y98" s="121"/>
      <c r="Z98" s="121"/>
      <c r="AA98" s="121"/>
      <c r="AB98" s="121"/>
      <c r="AC98" s="121"/>
      <c r="AD98" s="121"/>
      <c r="AE98" s="121"/>
      <c r="AF98" s="121"/>
      <c r="AG98" s="121"/>
      <c r="AH98" s="121"/>
      <c r="AI98" s="121"/>
      <c r="AJ98" s="121"/>
      <c r="AK98" s="121"/>
      <c r="AL98" s="121"/>
      <c r="AM98" s="121"/>
      <c r="AN98" s="121"/>
      <c r="AO98" s="121"/>
      <c r="AP98" s="121"/>
      <c r="AQ98" s="121"/>
      <c r="AR98" s="121"/>
      <c r="AS98" s="121"/>
      <c r="AT98" s="121"/>
      <c r="AU98" s="121"/>
      <c r="AV98" s="121"/>
      <c r="AW98" s="121"/>
      <c r="AX98" s="121"/>
      <c r="AY98" s="121"/>
      <c r="AZ98" s="121"/>
      <c r="BA98" s="121"/>
      <c r="BB98" s="121"/>
      <c r="BC98" s="121"/>
      <c r="BD98" s="121"/>
      <c r="BE98" s="121"/>
      <c r="BF98" s="121"/>
      <c r="BG98" s="121"/>
      <c r="BH98" s="121"/>
      <c r="BI98" s="121"/>
      <c r="BJ98" s="121"/>
      <c r="BK98" s="121"/>
      <c r="BL98" s="121"/>
    </row>
    <row r="99" spans="1:64" ht="15.75" customHeight="1">
      <c r="A99" s="121"/>
      <c r="B99" s="121"/>
      <c r="C99" s="121"/>
      <c r="D99" s="121"/>
      <c r="E99" s="121"/>
      <c r="F99" s="121"/>
      <c r="G99" s="121"/>
      <c r="H99" s="121"/>
      <c r="I99" s="121"/>
      <c r="J99" s="121"/>
      <c r="K99" s="121"/>
      <c r="L99" s="121"/>
      <c r="M99" s="121"/>
      <c r="N99" s="121"/>
      <c r="O99" s="121"/>
      <c r="P99" s="121"/>
      <c r="Q99" s="121"/>
      <c r="R99" s="121"/>
      <c r="S99" s="121"/>
      <c r="T99" s="121"/>
      <c r="U99" s="121"/>
      <c r="V99" s="121"/>
      <c r="W99" s="121"/>
      <c r="X99" s="121"/>
      <c r="Y99" s="121"/>
      <c r="Z99" s="121"/>
      <c r="AA99" s="121"/>
      <c r="AB99" s="121"/>
      <c r="AC99" s="121"/>
      <c r="AD99" s="121"/>
      <c r="AE99" s="121"/>
      <c r="AF99" s="121"/>
      <c r="AG99" s="121"/>
      <c r="AH99" s="121"/>
      <c r="AI99" s="121"/>
      <c r="AJ99" s="121"/>
      <c r="AK99" s="121"/>
      <c r="AL99" s="121"/>
      <c r="AM99" s="121"/>
      <c r="AN99" s="121"/>
      <c r="AO99" s="121"/>
      <c r="AP99" s="121"/>
      <c r="AQ99" s="121"/>
      <c r="AR99" s="121"/>
      <c r="AS99" s="121"/>
      <c r="AT99" s="121"/>
      <c r="AU99" s="121"/>
      <c r="AV99" s="121"/>
      <c r="AW99" s="121"/>
      <c r="AX99" s="121"/>
      <c r="AY99" s="121"/>
      <c r="AZ99" s="121"/>
      <c r="BA99" s="121"/>
      <c r="BB99" s="121"/>
      <c r="BC99" s="121"/>
      <c r="BD99" s="121"/>
      <c r="BE99" s="121"/>
      <c r="BF99" s="121"/>
      <c r="BG99" s="121"/>
      <c r="BH99" s="121"/>
      <c r="BI99" s="121"/>
      <c r="BJ99" s="121"/>
      <c r="BK99" s="121"/>
      <c r="BL99" s="121"/>
    </row>
    <row r="100" spans="1:64" ht="15.75" customHeight="1">
      <c r="A100" s="121"/>
      <c r="B100" s="121"/>
      <c r="C100" s="121"/>
      <c r="D100" s="121"/>
      <c r="E100" s="121"/>
      <c r="F100" s="121"/>
      <c r="G100" s="121"/>
      <c r="H100" s="121"/>
      <c r="I100" s="121"/>
      <c r="J100" s="121"/>
      <c r="K100" s="121"/>
      <c r="L100" s="121"/>
      <c r="M100" s="121"/>
      <c r="N100" s="121"/>
      <c r="O100" s="121"/>
      <c r="P100" s="121"/>
      <c r="Q100" s="121"/>
      <c r="R100" s="121"/>
      <c r="S100" s="121"/>
      <c r="T100" s="121"/>
      <c r="U100" s="121"/>
      <c r="V100" s="121"/>
      <c r="W100" s="121"/>
      <c r="X100" s="121"/>
      <c r="Y100" s="121"/>
      <c r="Z100" s="121"/>
      <c r="AA100" s="121"/>
      <c r="AB100" s="121"/>
      <c r="AC100" s="121"/>
      <c r="AD100" s="121"/>
      <c r="AE100" s="121"/>
      <c r="AF100" s="121"/>
      <c r="AG100" s="121"/>
      <c r="AH100" s="121"/>
      <c r="AI100" s="121"/>
      <c r="AJ100" s="121"/>
      <c r="AK100" s="121"/>
      <c r="AL100" s="121"/>
      <c r="AM100" s="121"/>
      <c r="AN100" s="121"/>
      <c r="AO100" s="121"/>
      <c r="AP100" s="121"/>
      <c r="AQ100" s="121"/>
      <c r="AR100" s="121"/>
      <c r="AS100" s="121"/>
      <c r="AT100" s="121"/>
      <c r="AU100" s="121"/>
      <c r="AV100" s="121"/>
      <c r="AW100" s="121"/>
      <c r="AX100" s="121"/>
      <c r="AY100" s="121"/>
      <c r="AZ100" s="121"/>
      <c r="BA100" s="121"/>
      <c r="BB100" s="121"/>
      <c r="BC100" s="121"/>
      <c r="BD100" s="121"/>
      <c r="BE100" s="121"/>
      <c r="BF100" s="121"/>
      <c r="BG100" s="121"/>
      <c r="BH100" s="121"/>
      <c r="BI100" s="121"/>
      <c r="BJ100" s="121"/>
      <c r="BK100" s="121"/>
      <c r="BL100" s="121"/>
    </row>
    <row r="101" spans="1:64" ht="15.75" customHeight="1">
      <c r="A101" s="121"/>
      <c r="B101" s="121"/>
      <c r="C101" s="121"/>
      <c r="D101" s="121"/>
      <c r="E101" s="121"/>
      <c r="F101" s="121"/>
      <c r="G101" s="121"/>
      <c r="H101" s="121"/>
      <c r="I101" s="121"/>
      <c r="J101" s="121"/>
      <c r="K101" s="121"/>
      <c r="L101" s="121"/>
      <c r="M101" s="121"/>
      <c r="N101" s="121"/>
      <c r="O101" s="121"/>
      <c r="P101" s="121"/>
      <c r="Q101" s="121"/>
      <c r="R101" s="121"/>
      <c r="S101" s="121"/>
      <c r="T101" s="121"/>
      <c r="U101" s="121"/>
      <c r="V101" s="121"/>
      <c r="W101" s="121"/>
      <c r="X101" s="121"/>
      <c r="Y101" s="121"/>
      <c r="Z101" s="121"/>
      <c r="AA101" s="121"/>
      <c r="AB101" s="121"/>
      <c r="AC101" s="121"/>
      <c r="AD101" s="121"/>
      <c r="AE101" s="121"/>
      <c r="AF101" s="121"/>
      <c r="AG101" s="121"/>
      <c r="AH101" s="121"/>
      <c r="AI101" s="121"/>
      <c r="AJ101" s="121"/>
      <c r="AK101" s="121"/>
      <c r="AL101" s="121"/>
      <c r="AM101" s="121"/>
      <c r="AN101" s="121"/>
      <c r="AO101" s="121"/>
      <c r="AP101" s="121"/>
      <c r="AQ101" s="121"/>
      <c r="AR101" s="121"/>
      <c r="AS101" s="121"/>
      <c r="AT101" s="121"/>
      <c r="AU101" s="121"/>
      <c r="AV101" s="121"/>
      <c r="AW101" s="121"/>
      <c r="AX101" s="121"/>
      <c r="AY101" s="121"/>
      <c r="AZ101" s="121"/>
      <c r="BA101" s="121"/>
      <c r="BB101" s="121"/>
      <c r="BC101" s="121"/>
      <c r="BD101" s="121"/>
      <c r="BE101" s="121"/>
      <c r="BF101" s="121"/>
      <c r="BG101" s="121"/>
      <c r="BH101" s="121"/>
      <c r="BI101" s="121"/>
      <c r="BJ101" s="121"/>
      <c r="BK101" s="121"/>
      <c r="BL101" s="121"/>
    </row>
    <row r="102" spans="1:64" ht="15.75" customHeight="1">
      <c r="A102" s="121"/>
      <c r="B102" s="121"/>
      <c r="C102" s="121"/>
      <c r="D102" s="121"/>
      <c r="E102" s="121"/>
      <c r="F102" s="121"/>
      <c r="G102" s="121"/>
      <c r="H102" s="121"/>
      <c r="I102" s="121"/>
      <c r="J102" s="121"/>
      <c r="K102" s="121"/>
      <c r="L102" s="121"/>
      <c r="M102" s="121"/>
      <c r="N102" s="121"/>
      <c r="O102" s="121"/>
      <c r="P102" s="121"/>
      <c r="Q102" s="121"/>
      <c r="R102" s="121"/>
      <c r="S102" s="121"/>
      <c r="T102" s="121"/>
      <c r="U102" s="121"/>
      <c r="V102" s="121"/>
      <c r="W102" s="121"/>
      <c r="X102" s="121"/>
      <c r="Y102" s="121"/>
      <c r="Z102" s="121"/>
      <c r="AA102" s="121"/>
      <c r="AB102" s="121"/>
      <c r="AC102" s="121"/>
      <c r="AD102" s="121"/>
      <c r="AE102" s="121"/>
      <c r="AF102" s="121"/>
      <c r="AG102" s="121"/>
      <c r="AH102" s="121"/>
      <c r="AI102" s="121"/>
      <c r="AJ102" s="121"/>
      <c r="AK102" s="121"/>
      <c r="AL102" s="121"/>
      <c r="AM102" s="121"/>
      <c r="AN102" s="121"/>
      <c r="AO102" s="121"/>
      <c r="AP102" s="121"/>
      <c r="AQ102" s="121"/>
      <c r="AR102" s="121"/>
      <c r="AS102" s="121"/>
      <c r="AT102" s="121"/>
      <c r="AU102" s="121"/>
      <c r="AV102" s="121"/>
      <c r="AW102" s="121"/>
      <c r="AX102" s="121"/>
      <c r="AY102" s="121"/>
      <c r="AZ102" s="121"/>
      <c r="BA102" s="121"/>
      <c r="BB102" s="121"/>
      <c r="BC102" s="121"/>
      <c r="BD102" s="121"/>
      <c r="BE102" s="121"/>
      <c r="BF102" s="121"/>
      <c r="BG102" s="121"/>
      <c r="BH102" s="121"/>
      <c r="BI102" s="121"/>
      <c r="BJ102" s="121"/>
      <c r="BK102" s="121"/>
      <c r="BL102" s="121"/>
    </row>
    <row r="103" spans="1:64" ht="15.75" customHeight="1">
      <c r="A103" s="121"/>
      <c r="B103" s="121"/>
      <c r="C103" s="121"/>
      <c r="D103" s="121"/>
      <c r="E103" s="121"/>
      <c r="F103" s="121"/>
      <c r="G103" s="121"/>
      <c r="H103" s="121"/>
      <c r="I103" s="121"/>
      <c r="J103" s="121"/>
      <c r="K103" s="121"/>
      <c r="L103" s="121"/>
      <c r="M103" s="121"/>
      <c r="N103" s="121"/>
      <c r="O103" s="121"/>
      <c r="P103" s="121"/>
      <c r="Q103" s="121"/>
      <c r="R103" s="121"/>
      <c r="S103" s="121"/>
      <c r="T103" s="121"/>
      <c r="U103" s="121"/>
      <c r="V103" s="121"/>
      <c r="W103" s="121"/>
      <c r="X103" s="121"/>
      <c r="Y103" s="121"/>
      <c r="Z103" s="121"/>
      <c r="AA103" s="121"/>
      <c r="AB103" s="121"/>
      <c r="AC103" s="121"/>
      <c r="AD103" s="121"/>
      <c r="AE103" s="121"/>
      <c r="AF103" s="121"/>
      <c r="AG103" s="121"/>
      <c r="AH103" s="121"/>
      <c r="AI103" s="121"/>
      <c r="AJ103" s="121"/>
      <c r="AK103" s="121"/>
      <c r="AL103" s="121"/>
      <c r="AM103" s="121"/>
      <c r="AN103" s="121"/>
      <c r="AO103" s="121"/>
      <c r="AP103" s="121"/>
      <c r="AQ103" s="121"/>
      <c r="AR103" s="121"/>
      <c r="AS103" s="121"/>
      <c r="AT103" s="121"/>
      <c r="AU103" s="121"/>
      <c r="AV103" s="121"/>
      <c r="AW103" s="121"/>
      <c r="AX103" s="121"/>
      <c r="AY103" s="121"/>
      <c r="AZ103" s="121"/>
      <c r="BA103" s="121"/>
      <c r="BB103" s="121"/>
      <c r="BC103" s="121"/>
      <c r="BD103" s="121"/>
      <c r="BE103" s="121"/>
      <c r="BF103" s="121"/>
      <c r="BG103" s="121"/>
      <c r="BH103" s="121"/>
      <c r="BI103" s="121"/>
      <c r="BJ103" s="121"/>
      <c r="BK103" s="121"/>
      <c r="BL103" s="121"/>
    </row>
    <row r="104" spans="1:64" ht="15.75" customHeight="1">
      <c r="A104" s="121"/>
      <c r="B104" s="121"/>
      <c r="C104" s="121"/>
      <c r="D104" s="121"/>
      <c r="E104" s="121"/>
      <c r="F104" s="121"/>
      <c r="G104" s="121"/>
      <c r="H104" s="121"/>
      <c r="I104" s="121"/>
      <c r="J104" s="121"/>
      <c r="K104" s="121"/>
      <c r="L104" s="121"/>
      <c r="M104" s="121"/>
      <c r="N104" s="121"/>
      <c r="O104" s="121"/>
      <c r="P104" s="121"/>
      <c r="Q104" s="121"/>
      <c r="R104" s="121"/>
      <c r="S104" s="121"/>
      <c r="T104" s="121"/>
      <c r="U104" s="121"/>
      <c r="V104" s="121"/>
      <c r="W104" s="121"/>
      <c r="X104" s="121"/>
      <c r="Y104" s="121"/>
      <c r="Z104" s="121"/>
      <c r="AA104" s="121"/>
      <c r="AB104" s="121"/>
      <c r="AC104" s="121"/>
      <c r="AD104" s="121"/>
      <c r="AE104" s="121"/>
      <c r="AF104" s="121"/>
      <c r="AG104" s="121"/>
      <c r="AH104" s="121"/>
      <c r="AI104" s="121"/>
      <c r="AJ104" s="121"/>
      <c r="AK104" s="121"/>
      <c r="AL104" s="121"/>
      <c r="AM104" s="121"/>
      <c r="AN104" s="121"/>
      <c r="AO104" s="121"/>
      <c r="AP104" s="121"/>
      <c r="AQ104" s="121"/>
      <c r="AR104" s="121"/>
      <c r="AS104" s="121"/>
      <c r="AT104" s="121"/>
      <c r="AU104" s="121"/>
      <c r="AV104" s="121"/>
      <c r="AW104" s="121"/>
      <c r="AX104" s="121"/>
      <c r="AY104" s="121"/>
      <c r="AZ104" s="121"/>
      <c r="BA104" s="121"/>
      <c r="BB104" s="121"/>
      <c r="BC104" s="121"/>
      <c r="BD104" s="121"/>
      <c r="BE104" s="121"/>
      <c r="BF104" s="121"/>
      <c r="BG104" s="121"/>
      <c r="BH104" s="121"/>
      <c r="BI104" s="121"/>
      <c r="BJ104" s="121"/>
      <c r="BK104" s="121"/>
      <c r="BL104" s="121"/>
    </row>
    <row r="105" spans="1:64" ht="15.75" customHeight="1">
      <c r="A105" s="121"/>
      <c r="B105" s="121"/>
      <c r="C105" s="121"/>
      <c r="D105" s="121"/>
      <c r="E105" s="121"/>
      <c r="F105" s="121"/>
      <c r="G105" s="121"/>
      <c r="H105" s="121"/>
      <c r="I105" s="121"/>
      <c r="J105" s="121"/>
      <c r="K105" s="121"/>
      <c r="L105" s="121"/>
      <c r="M105" s="121"/>
      <c r="N105" s="121"/>
      <c r="O105" s="121"/>
      <c r="P105" s="121"/>
      <c r="Q105" s="121"/>
      <c r="R105" s="121"/>
      <c r="S105" s="121"/>
      <c r="T105" s="121"/>
      <c r="U105" s="121"/>
      <c r="V105" s="121"/>
      <c r="W105" s="121"/>
      <c r="X105" s="121"/>
      <c r="Y105" s="121"/>
      <c r="Z105" s="121"/>
      <c r="AA105" s="121"/>
      <c r="AB105" s="121"/>
      <c r="AC105" s="121"/>
      <c r="AD105" s="121"/>
      <c r="AE105" s="121"/>
      <c r="AF105" s="121"/>
      <c r="AG105" s="121"/>
      <c r="AH105" s="121"/>
      <c r="AI105" s="121"/>
      <c r="AJ105" s="121"/>
      <c r="AK105" s="121"/>
      <c r="AL105" s="121"/>
      <c r="AM105" s="121"/>
      <c r="AN105" s="121"/>
      <c r="AO105" s="121"/>
      <c r="AP105" s="121"/>
      <c r="AQ105" s="121"/>
      <c r="AR105" s="121"/>
      <c r="AS105" s="121"/>
      <c r="AT105" s="121"/>
      <c r="AU105" s="121"/>
      <c r="AV105" s="121"/>
      <c r="AW105" s="121"/>
      <c r="AX105" s="121"/>
      <c r="AY105" s="121"/>
      <c r="AZ105" s="121"/>
      <c r="BA105" s="121"/>
      <c r="BB105" s="121"/>
      <c r="BC105" s="121"/>
      <c r="BD105" s="121"/>
      <c r="BE105" s="121"/>
      <c r="BF105" s="121"/>
      <c r="BG105" s="121"/>
      <c r="BH105" s="121"/>
      <c r="BI105" s="121"/>
      <c r="BJ105" s="121"/>
      <c r="BK105" s="121"/>
      <c r="BL105" s="121"/>
    </row>
    <row r="106" spans="1:64" ht="15.75" customHeight="1">
      <c r="A106" s="121"/>
      <c r="B106" s="121"/>
      <c r="C106" s="121"/>
      <c r="D106" s="121"/>
      <c r="E106" s="121"/>
      <c r="F106" s="121"/>
      <c r="G106" s="121"/>
      <c r="H106" s="121"/>
      <c r="I106" s="121"/>
      <c r="J106" s="121"/>
      <c r="K106" s="121"/>
      <c r="L106" s="121"/>
      <c r="M106" s="121"/>
      <c r="N106" s="121"/>
      <c r="O106" s="121"/>
      <c r="P106" s="121"/>
      <c r="Q106" s="121"/>
      <c r="R106" s="121"/>
      <c r="S106" s="121"/>
      <c r="T106" s="121"/>
      <c r="U106" s="121"/>
      <c r="V106" s="121"/>
      <c r="W106" s="121"/>
      <c r="X106" s="121"/>
      <c r="Y106" s="121"/>
      <c r="Z106" s="121"/>
      <c r="AA106" s="121"/>
      <c r="AB106" s="121"/>
      <c r="AC106" s="121"/>
      <c r="AD106" s="121"/>
      <c r="AE106" s="121"/>
      <c r="AF106" s="121"/>
      <c r="AG106" s="121"/>
      <c r="AH106" s="121"/>
      <c r="AI106" s="121"/>
      <c r="AJ106" s="121"/>
      <c r="AK106" s="121"/>
      <c r="AL106" s="121"/>
      <c r="AM106" s="121"/>
      <c r="AN106" s="121"/>
      <c r="AO106" s="121"/>
      <c r="AP106" s="121"/>
      <c r="AQ106" s="121"/>
      <c r="AR106" s="121"/>
      <c r="AS106" s="121"/>
      <c r="AT106" s="121"/>
      <c r="AU106" s="121"/>
      <c r="AV106" s="121"/>
      <c r="AW106" s="121"/>
      <c r="AX106" s="121"/>
      <c r="AY106" s="121"/>
      <c r="AZ106" s="121"/>
      <c r="BA106" s="121"/>
      <c r="BB106" s="121"/>
      <c r="BC106" s="121"/>
      <c r="BD106" s="121"/>
      <c r="BE106" s="121"/>
      <c r="BF106" s="121"/>
      <c r="BG106" s="121"/>
      <c r="BH106" s="121"/>
      <c r="BI106" s="121"/>
      <c r="BJ106" s="121"/>
      <c r="BK106" s="121"/>
      <c r="BL106" s="121"/>
    </row>
    <row r="107" spans="1:64" ht="15.75" customHeight="1">
      <c r="A107" s="121"/>
      <c r="B107" s="121"/>
      <c r="C107" s="121"/>
      <c r="D107" s="121"/>
      <c r="E107" s="121"/>
      <c r="F107" s="121"/>
      <c r="G107" s="121"/>
      <c r="H107" s="121"/>
      <c r="I107" s="121"/>
      <c r="J107" s="121"/>
      <c r="K107" s="121"/>
      <c r="L107" s="121"/>
      <c r="M107" s="121"/>
      <c r="N107" s="121"/>
      <c r="O107" s="121"/>
      <c r="P107" s="121"/>
      <c r="Q107" s="121"/>
      <c r="R107" s="121"/>
      <c r="S107" s="121"/>
      <c r="T107" s="121"/>
      <c r="U107" s="121"/>
      <c r="V107" s="121"/>
      <c r="W107" s="121"/>
      <c r="X107" s="121"/>
      <c r="Y107" s="121"/>
      <c r="Z107" s="121"/>
      <c r="AA107" s="121"/>
      <c r="AB107" s="121"/>
      <c r="AC107" s="121"/>
      <c r="AD107" s="121"/>
      <c r="AE107" s="121"/>
      <c r="AF107" s="121"/>
      <c r="AG107" s="121"/>
      <c r="AH107" s="121"/>
      <c r="AI107" s="121"/>
      <c r="AJ107" s="121"/>
      <c r="AK107" s="121"/>
      <c r="AL107" s="121"/>
      <c r="AM107" s="121"/>
      <c r="AN107" s="121"/>
      <c r="AO107" s="121"/>
      <c r="AP107" s="121"/>
      <c r="AQ107" s="121"/>
      <c r="AR107" s="121"/>
      <c r="AS107" s="121"/>
      <c r="AT107" s="121"/>
      <c r="AU107" s="121"/>
      <c r="AV107" s="121"/>
      <c r="AW107" s="121"/>
      <c r="AX107" s="121"/>
      <c r="AY107" s="121"/>
      <c r="AZ107" s="121"/>
      <c r="BA107" s="121"/>
      <c r="BB107" s="121"/>
      <c r="BC107" s="121"/>
      <c r="BD107" s="121"/>
      <c r="BE107" s="121"/>
      <c r="BF107" s="121"/>
      <c r="BG107" s="121"/>
      <c r="BH107" s="121"/>
      <c r="BI107" s="121"/>
      <c r="BJ107" s="121"/>
      <c r="BK107" s="121"/>
      <c r="BL107" s="121"/>
    </row>
    <row r="108" spans="1:64" ht="15.75" customHeight="1">
      <c r="A108" s="121"/>
      <c r="B108" s="121"/>
      <c r="C108" s="121"/>
      <c r="D108" s="121"/>
      <c r="E108" s="121"/>
      <c r="F108" s="121"/>
      <c r="G108" s="121"/>
      <c r="H108" s="121"/>
      <c r="I108" s="121"/>
      <c r="J108" s="121"/>
      <c r="K108" s="121"/>
      <c r="L108" s="121"/>
      <c r="M108" s="121"/>
      <c r="N108" s="121"/>
      <c r="O108" s="121"/>
      <c r="P108" s="121"/>
      <c r="Q108" s="121"/>
      <c r="R108" s="121"/>
      <c r="S108" s="121"/>
      <c r="T108" s="121"/>
      <c r="U108" s="121"/>
      <c r="V108" s="121"/>
      <c r="W108" s="121"/>
      <c r="X108" s="121"/>
      <c r="Y108" s="121"/>
      <c r="Z108" s="121"/>
      <c r="AA108" s="121"/>
      <c r="AB108" s="121"/>
      <c r="AC108" s="121"/>
      <c r="AD108" s="121"/>
      <c r="AE108" s="121"/>
      <c r="AF108" s="121"/>
      <c r="AG108" s="121"/>
      <c r="AH108" s="121"/>
      <c r="AI108" s="121"/>
      <c r="AJ108" s="121"/>
      <c r="AK108" s="121"/>
      <c r="AL108" s="121"/>
      <c r="AM108" s="121"/>
      <c r="AN108" s="121"/>
      <c r="AO108" s="121"/>
      <c r="AP108" s="121"/>
      <c r="AQ108" s="121"/>
      <c r="AR108" s="121"/>
      <c r="AS108" s="121"/>
      <c r="AT108" s="121"/>
      <c r="AU108" s="121"/>
      <c r="AV108" s="121"/>
      <c r="AW108" s="121"/>
      <c r="AX108" s="121"/>
      <c r="AY108" s="121"/>
      <c r="AZ108" s="121"/>
      <c r="BA108" s="121"/>
      <c r="BB108" s="121"/>
      <c r="BC108" s="121"/>
      <c r="BD108" s="121"/>
      <c r="BE108" s="121"/>
      <c r="BF108" s="121"/>
      <c r="BG108" s="121"/>
      <c r="BH108" s="121"/>
      <c r="BI108" s="121"/>
      <c r="BJ108" s="121"/>
      <c r="BK108" s="121"/>
      <c r="BL108" s="121"/>
    </row>
    <row r="109" spans="1:64" ht="15.75" customHeight="1">
      <c r="A109" s="121"/>
      <c r="B109" s="121"/>
      <c r="C109" s="121"/>
      <c r="D109" s="121"/>
      <c r="E109" s="121"/>
      <c r="F109" s="121"/>
      <c r="G109" s="121"/>
      <c r="H109" s="121"/>
      <c r="I109" s="121"/>
      <c r="J109" s="121"/>
      <c r="K109" s="121"/>
      <c r="L109" s="121"/>
      <c r="M109" s="121"/>
      <c r="N109" s="121"/>
      <c r="O109" s="121"/>
      <c r="P109" s="121"/>
      <c r="Q109" s="121"/>
      <c r="R109" s="121"/>
      <c r="S109" s="121"/>
      <c r="T109" s="121"/>
      <c r="U109" s="121"/>
      <c r="V109" s="121"/>
      <c r="W109" s="121"/>
      <c r="X109" s="121"/>
      <c r="Y109" s="121"/>
      <c r="Z109" s="121"/>
      <c r="AA109" s="121"/>
      <c r="AB109" s="121"/>
      <c r="AC109" s="121"/>
      <c r="AD109" s="121"/>
      <c r="AE109" s="121"/>
      <c r="AF109" s="121"/>
      <c r="AG109" s="121"/>
      <c r="AH109" s="121"/>
      <c r="AI109" s="121"/>
      <c r="AJ109" s="121"/>
      <c r="AK109" s="121"/>
      <c r="AL109" s="121"/>
      <c r="AM109" s="121"/>
      <c r="AN109" s="121"/>
      <c r="AO109" s="121"/>
      <c r="AP109" s="121"/>
      <c r="AQ109" s="121"/>
      <c r="AR109" s="121"/>
      <c r="AS109" s="121"/>
      <c r="AT109" s="121"/>
      <c r="AU109" s="121"/>
      <c r="AV109" s="121"/>
      <c r="AW109" s="121"/>
      <c r="AX109" s="121"/>
      <c r="AY109" s="121"/>
      <c r="AZ109" s="121"/>
      <c r="BA109" s="121"/>
      <c r="BB109" s="121"/>
      <c r="BC109" s="121"/>
      <c r="BD109" s="121"/>
      <c r="BE109" s="121"/>
      <c r="BF109" s="121"/>
      <c r="BG109" s="121"/>
      <c r="BH109" s="121"/>
      <c r="BI109" s="121"/>
      <c r="BJ109" s="121"/>
      <c r="BK109" s="121"/>
      <c r="BL109" s="121"/>
    </row>
    <row r="110" spans="1:64" ht="15.75" customHeight="1">
      <c r="A110" s="121"/>
      <c r="B110" s="121"/>
      <c r="C110" s="121"/>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R110" s="121"/>
      <c r="AS110" s="121"/>
      <c r="AT110" s="121"/>
      <c r="AU110" s="121"/>
      <c r="AV110" s="121"/>
      <c r="AW110" s="121"/>
      <c r="AX110" s="121"/>
      <c r="AY110" s="121"/>
      <c r="AZ110" s="121"/>
      <c r="BA110" s="121"/>
      <c r="BB110" s="121"/>
      <c r="BC110" s="121"/>
      <c r="BD110" s="121"/>
      <c r="BE110" s="121"/>
      <c r="BF110" s="121"/>
      <c r="BG110" s="121"/>
      <c r="BH110" s="121"/>
      <c r="BI110" s="121"/>
      <c r="BJ110" s="121"/>
      <c r="BK110" s="121"/>
      <c r="BL110" s="121"/>
    </row>
    <row r="111" spans="1:64" ht="15.75" customHeight="1">
      <c r="A111" s="121"/>
      <c r="B111" s="121"/>
      <c r="C111" s="121"/>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c r="AT111" s="121"/>
      <c r="AU111" s="121"/>
      <c r="AV111" s="121"/>
      <c r="AW111" s="121"/>
      <c r="AX111" s="121"/>
      <c r="AY111" s="121"/>
      <c r="AZ111" s="121"/>
      <c r="BA111" s="121"/>
      <c r="BB111" s="121"/>
      <c r="BC111" s="121"/>
      <c r="BD111" s="121"/>
      <c r="BE111" s="121"/>
      <c r="BF111" s="121"/>
      <c r="BG111" s="121"/>
      <c r="BH111" s="121"/>
      <c r="BI111" s="121"/>
      <c r="BJ111" s="121"/>
      <c r="BK111" s="121"/>
      <c r="BL111" s="121"/>
    </row>
    <row r="112" spans="1:64" ht="15.75" customHeight="1">
      <c r="A112" s="121"/>
      <c r="B112" s="121"/>
      <c r="C112" s="121"/>
      <c r="D112" s="121"/>
      <c r="E112" s="121"/>
      <c r="F112" s="121"/>
      <c r="G112" s="121"/>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c r="AT112" s="121"/>
      <c r="AU112" s="121"/>
      <c r="AV112" s="121"/>
      <c r="AW112" s="121"/>
      <c r="AX112" s="121"/>
      <c r="AY112" s="121"/>
      <c r="AZ112" s="121"/>
      <c r="BA112" s="121"/>
      <c r="BB112" s="121"/>
      <c r="BC112" s="121"/>
      <c r="BD112" s="121"/>
      <c r="BE112" s="121"/>
      <c r="BF112" s="121"/>
      <c r="BG112" s="121"/>
      <c r="BH112" s="121"/>
      <c r="BI112" s="121"/>
      <c r="BJ112" s="121"/>
      <c r="BK112" s="121"/>
      <c r="BL112" s="121"/>
    </row>
    <row r="113" spans="1:64" ht="15.75" customHeight="1">
      <c r="A113" s="121"/>
      <c r="B113" s="121"/>
      <c r="C113" s="121"/>
      <c r="D113" s="121"/>
      <c r="E113" s="121"/>
      <c r="F113" s="121"/>
      <c r="G113" s="121"/>
      <c r="H113" s="121"/>
      <c r="I113" s="121"/>
      <c r="J113" s="121"/>
      <c r="K113" s="121"/>
      <c r="L113" s="121"/>
      <c r="M113" s="121"/>
      <c r="N113" s="121"/>
      <c r="O113" s="121"/>
      <c r="P113" s="121"/>
      <c r="Q113" s="121"/>
      <c r="R113" s="121"/>
      <c r="S113" s="121"/>
      <c r="T113" s="121"/>
      <c r="U113" s="121"/>
      <c r="V113" s="121"/>
      <c r="W113" s="121"/>
      <c r="X113" s="121"/>
      <c r="Y113" s="121"/>
      <c r="Z113" s="121"/>
      <c r="AA113" s="121"/>
      <c r="AB113" s="121"/>
      <c r="AC113" s="121"/>
      <c r="AD113" s="121"/>
      <c r="AE113" s="121"/>
      <c r="AF113" s="121"/>
      <c r="AG113" s="121"/>
      <c r="AH113" s="121"/>
      <c r="AI113" s="121"/>
      <c r="AJ113" s="121"/>
      <c r="AK113" s="121"/>
      <c r="AL113" s="121"/>
      <c r="AM113" s="121"/>
      <c r="AN113" s="121"/>
      <c r="AO113" s="121"/>
      <c r="AP113" s="121"/>
      <c r="AQ113" s="121"/>
      <c r="AR113" s="121"/>
      <c r="AS113" s="121"/>
      <c r="AT113" s="121"/>
      <c r="AU113" s="121"/>
      <c r="AV113" s="121"/>
      <c r="AW113" s="121"/>
      <c r="AX113" s="121"/>
      <c r="AY113" s="121"/>
      <c r="AZ113" s="121"/>
      <c r="BA113" s="121"/>
      <c r="BB113" s="121"/>
      <c r="BC113" s="121"/>
      <c r="BD113" s="121"/>
      <c r="BE113" s="121"/>
      <c r="BF113" s="121"/>
      <c r="BG113" s="121"/>
      <c r="BH113" s="121"/>
      <c r="BI113" s="121"/>
      <c r="BJ113" s="121"/>
      <c r="BK113" s="121"/>
      <c r="BL113" s="121"/>
    </row>
    <row r="114" spans="1:64" ht="15.75" customHeight="1">
      <c r="A114" s="121"/>
      <c r="B114" s="121"/>
      <c r="C114" s="121"/>
      <c r="D114" s="121"/>
      <c r="E114" s="121"/>
      <c r="F114" s="121"/>
      <c r="G114" s="121"/>
      <c r="H114" s="121"/>
      <c r="I114" s="121"/>
      <c r="J114" s="121"/>
      <c r="K114" s="121"/>
      <c r="L114" s="121"/>
      <c r="M114" s="121"/>
      <c r="N114" s="121"/>
      <c r="O114" s="121"/>
      <c r="P114" s="121"/>
      <c r="Q114" s="121"/>
      <c r="R114" s="121"/>
      <c r="S114" s="121"/>
      <c r="T114" s="121"/>
      <c r="U114" s="121"/>
      <c r="V114" s="121"/>
      <c r="W114" s="121"/>
      <c r="X114" s="121"/>
      <c r="Y114" s="121"/>
      <c r="Z114" s="121"/>
      <c r="AA114" s="121"/>
      <c r="AB114" s="121"/>
      <c r="AC114" s="121"/>
      <c r="AD114" s="121"/>
      <c r="AE114" s="121"/>
      <c r="AF114" s="121"/>
      <c r="AG114" s="121"/>
      <c r="AH114" s="121"/>
      <c r="AI114" s="121"/>
      <c r="AJ114" s="121"/>
      <c r="AK114" s="121"/>
      <c r="AL114" s="121"/>
      <c r="AM114" s="121"/>
      <c r="AN114" s="121"/>
      <c r="AO114" s="121"/>
      <c r="AP114" s="121"/>
      <c r="AQ114" s="121"/>
      <c r="AR114" s="121"/>
      <c r="AS114" s="121"/>
      <c r="AT114" s="121"/>
      <c r="AU114" s="121"/>
      <c r="AV114" s="121"/>
      <c r="AW114" s="121"/>
      <c r="AX114" s="121"/>
      <c r="AY114" s="121"/>
      <c r="AZ114" s="121"/>
      <c r="BA114" s="121"/>
      <c r="BB114" s="121"/>
      <c r="BC114" s="121"/>
      <c r="BD114" s="121"/>
      <c r="BE114" s="121"/>
      <c r="BF114" s="121"/>
      <c r="BG114" s="121"/>
      <c r="BH114" s="121"/>
      <c r="BI114" s="121"/>
      <c r="BJ114" s="121"/>
      <c r="BK114" s="121"/>
      <c r="BL114" s="121"/>
    </row>
    <row r="115" spans="1:64" ht="15.75" customHeight="1">
      <c r="A115" s="121"/>
      <c r="B115" s="121"/>
      <c r="C115" s="121"/>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c r="AB115" s="121"/>
      <c r="AC115" s="121"/>
      <c r="AD115" s="121"/>
      <c r="AE115" s="121"/>
      <c r="AF115" s="121"/>
      <c r="AG115" s="121"/>
      <c r="AH115" s="121"/>
      <c r="AI115" s="121"/>
      <c r="AJ115" s="121"/>
      <c r="AK115" s="121"/>
      <c r="AL115" s="121"/>
      <c r="AM115" s="121"/>
      <c r="AN115" s="121"/>
      <c r="AO115" s="121"/>
      <c r="AP115" s="121"/>
      <c r="AQ115" s="121"/>
      <c r="AR115" s="121"/>
      <c r="AS115" s="121"/>
      <c r="AT115" s="121"/>
      <c r="AU115" s="121"/>
      <c r="AV115" s="121"/>
      <c r="AW115" s="121"/>
      <c r="AX115" s="121"/>
      <c r="AY115" s="121"/>
      <c r="AZ115" s="121"/>
      <c r="BA115" s="121"/>
      <c r="BB115" s="121"/>
      <c r="BC115" s="121"/>
      <c r="BD115" s="121"/>
      <c r="BE115" s="121"/>
      <c r="BF115" s="121"/>
      <c r="BG115" s="121"/>
      <c r="BH115" s="121"/>
      <c r="BI115" s="121"/>
      <c r="BJ115" s="121"/>
      <c r="BK115" s="121"/>
      <c r="BL115" s="121"/>
    </row>
    <row r="116" spans="1:64" ht="15.75" customHeight="1">
      <c r="A116" s="121"/>
      <c r="B116" s="121"/>
      <c r="C116" s="121"/>
      <c r="D116" s="121"/>
      <c r="E116" s="121"/>
      <c r="F116" s="121"/>
      <c r="G116" s="121"/>
      <c r="H116" s="121"/>
      <c r="I116" s="121"/>
      <c r="J116" s="121"/>
      <c r="K116" s="121"/>
      <c r="L116" s="121"/>
      <c r="M116" s="121"/>
      <c r="N116" s="121"/>
      <c r="O116" s="121"/>
      <c r="P116" s="121"/>
      <c r="Q116" s="121"/>
      <c r="R116" s="121"/>
      <c r="S116" s="121"/>
      <c r="T116" s="121"/>
      <c r="U116" s="121"/>
      <c r="V116" s="121"/>
      <c r="W116" s="121"/>
      <c r="X116" s="121"/>
      <c r="Y116" s="121"/>
      <c r="Z116" s="121"/>
      <c r="AA116" s="121"/>
      <c r="AB116" s="121"/>
      <c r="AC116" s="121"/>
      <c r="AD116" s="121"/>
      <c r="AE116" s="121"/>
      <c r="AF116" s="121"/>
      <c r="AG116" s="121"/>
      <c r="AH116" s="121"/>
      <c r="AI116" s="121"/>
      <c r="AJ116" s="121"/>
      <c r="AK116" s="121"/>
      <c r="AL116" s="121"/>
      <c r="AM116" s="121"/>
      <c r="AN116" s="121"/>
      <c r="AO116" s="121"/>
      <c r="AP116" s="121"/>
      <c r="AQ116" s="121"/>
      <c r="AR116" s="121"/>
      <c r="AS116" s="121"/>
      <c r="AT116" s="121"/>
      <c r="AU116" s="121"/>
      <c r="AV116" s="121"/>
      <c r="AW116" s="121"/>
      <c r="AX116" s="121"/>
      <c r="AY116" s="121"/>
      <c r="AZ116" s="121"/>
      <c r="BA116" s="121"/>
      <c r="BB116" s="121"/>
      <c r="BC116" s="121"/>
      <c r="BD116" s="121"/>
      <c r="BE116" s="121"/>
      <c r="BF116" s="121"/>
      <c r="BG116" s="121"/>
      <c r="BH116" s="121"/>
      <c r="BI116" s="121"/>
      <c r="BJ116" s="121"/>
      <c r="BK116" s="121"/>
      <c r="BL116" s="121"/>
    </row>
    <row r="117" spans="1:64" ht="15.75" customHeight="1">
      <c r="A117" s="121"/>
      <c r="B117" s="121"/>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c r="AT117" s="121"/>
      <c r="AU117" s="121"/>
      <c r="AV117" s="121"/>
      <c r="AW117" s="121"/>
      <c r="AX117" s="121"/>
      <c r="AY117" s="121"/>
      <c r="AZ117" s="121"/>
      <c r="BA117" s="121"/>
      <c r="BB117" s="121"/>
      <c r="BC117" s="121"/>
      <c r="BD117" s="121"/>
      <c r="BE117" s="121"/>
      <c r="BF117" s="121"/>
      <c r="BG117" s="121"/>
      <c r="BH117" s="121"/>
      <c r="BI117" s="121"/>
      <c r="BJ117" s="121"/>
      <c r="BK117" s="121"/>
      <c r="BL117" s="121"/>
    </row>
    <row r="118" spans="1:64" ht="15.75" customHeight="1">
      <c r="A118" s="121"/>
      <c r="B118" s="121"/>
      <c r="C118" s="121"/>
      <c r="D118" s="121"/>
      <c r="E118" s="121"/>
      <c r="F118" s="121"/>
      <c r="G118" s="121"/>
      <c r="H118" s="121"/>
      <c r="I118" s="121"/>
      <c r="J118" s="121"/>
      <c r="K118" s="121"/>
      <c r="L118" s="121"/>
      <c r="M118" s="121"/>
      <c r="N118" s="121"/>
      <c r="O118" s="121"/>
      <c r="P118" s="121"/>
      <c r="Q118" s="121"/>
      <c r="R118" s="121"/>
      <c r="S118" s="121"/>
      <c r="T118" s="121"/>
      <c r="U118" s="121"/>
      <c r="V118" s="121"/>
      <c r="W118" s="121"/>
      <c r="X118" s="121"/>
      <c r="Y118" s="121"/>
      <c r="Z118" s="121"/>
      <c r="AA118" s="121"/>
      <c r="AB118" s="121"/>
      <c r="AC118" s="121"/>
      <c r="AD118" s="121"/>
      <c r="AE118" s="121"/>
      <c r="AF118" s="121"/>
      <c r="AG118" s="121"/>
      <c r="AH118" s="121"/>
      <c r="AI118" s="121"/>
      <c r="AJ118" s="121"/>
      <c r="AK118" s="121"/>
      <c r="AL118" s="121"/>
      <c r="AM118" s="121"/>
      <c r="AN118" s="121"/>
      <c r="AO118" s="121"/>
      <c r="AP118" s="121"/>
      <c r="AQ118" s="121"/>
      <c r="AR118" s="121"/>
      <c r="AS118" s="121"/>
      <c r="AT118" s="121"/>
      <c r="AU118" s="121"/>
      <c r="AV118" s="121"/>
      <c r="AW118" s="121"/>
      <c r="AX118" s="121"/>
      <c r="AY118" s="121"/>
      <c r="AZ118" s="121"/>
      <c r="BA118" s="121"/>
      <c r="BB118" s="121"/>
      <c r="BC118" s="121"/>
      <c r="BD118" s="121"/>
      <c r="BE118" s="121"/>
      <c r="BF118" s="121"/>
      <c r="BG118" s="121"/>
      <c r="BH118" s="121"/>
      <c r="BI118" s="121"/>
      <c r="BJ118" s="121"/>
      <c r="BK118" s="121"/>
      <c r="BL118" s="121"/>
    </row>
    <row r="119" spans="1:64" ht="15.75" customHeight="1">
      <c r="A119" s="121"/>
      <c r="B119" s="121"/>
      <c r="C119" s="121"/>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c r="AB119" s="121"/>
      <c r="AC119" s="121"/>
      <c r="AD119" s="121"/>
      <c r="AE119" s="121"/>
      <c r="AF119" s="121"/>
      <c r="AG119" s="121"/>
      <c r="AH119" s="121"/>
      <c r="AI119" s="121"/>
      <c r="AJ119" s="121"/>
      <c r="AK119" s="121"/>
      <c r="AL119" s="121"/>
      <c r="AM119" s="121"/>
      <c r="AN119" s="121"/>
      <c r="AO119" s="121"/>
      <c r="AP119" s="121"/>
      <c r="AQ119" s="121"/>
      <c r="AR119" s="121"/>
      <c r="AS119" s="121"/>
      <c r="AT119" s="121"/>
      <c r="AU119" s="121"/>
      <c r="AV119" s="121"/>
      <c r="AW119" s="121"/>
      <c r="AX119" s="121"/>
      <c r="AY119" s="121"/>
      <c r="AZ119" s="121"/>
      <c r="BA119" s="121"/>
      <c r="BB119" s="121"/>
      <c r="BC119" s="121"/>
      <c r="BD119" s="121"/>
      <c r="BE119" s="121"/>
      <c r="BF119" s="121"/>
      <c r="BG119" s="121"/>
      <c r="BH119" s="121"/>
      <c r="BI119" s="121"/>
      <c r="BJ119" s="121"/>
      <c r="BK119" s="121"/>
      <c r="BL119" s="121"/>
    </row>
    <row r="120" spans="1:64" ht="15.75" customHeight="1">
      <c r="A120" s="121"/>
      <c r="B120" s="121"/>
      <c r="C120" s="121"/>
      <c r="D120" s="121"/>
      <c r="E120" s="121"/>
      <c r="F120" s="121"/>
      <c r="G120" s="121"/>
      <c r="H120" s="121"/>
      <c r="I120" s="121"/>
      <c r="J120" s="121"/>
      <c r="K120" s="121"/>
      <c r="L120" s="121"/>
      <c r="M120" s="121"/>
      <c r="N120" s="121"/>
      <c r="O120" s="121"/>
      <c r="P120" s="121"/>
      <c r="Q120" s="121"/>
      <c r="R120" s="121"/>
      <c r="S120" s="121"/>
      <c r="T120" s="121"/>
      <c r="U120" s="121"/>
      <c r="V120" s="121"/>
      <c r="W120" s="121"/>
      <c r="X120" s="121"/>
      <c r="Y120" s="121"/>
      <c r="Z120" s="121"/>
      <c r="AA120" s="121"/>
      <c r="AB120" s="121"/>
      <c r="AC120" s="121"/>
      <c r="AD120" s="121"/>
      <c r="AE120" s="121"/>
      <c r="AF120" s="121"/>
      <c r="AG120" s="121"/>
      <c r="AH120" s="121"/>
      <c r="AI120" s="121"/>
      <c r="AJ120" s="121"/>
      <c r="AK120" s="121"/>
      <c r="AL120" s="121"/>
      <c r="AM120" s="121"/>
      <c r="AN120" s="121"/>
      <c r="AO120" s="121"/>
      <c r="AP120" s="121"/>
      <c r="AQ120" s="121"/>
      <c r="AR120" s="121"/>
      <c r="AS120" s="121"/>
      <c r="AT120" s="121"/>
      <c r="AU120" s="121"/>
      <c r="AV120" s="121"/>
      <c r="AW120" s="121"/>
      <c r="AX120" s="121"/>
      <c r="AY120" s="121"/>
      <c r="AZ120" s="121"/>
      <c r="BA120" s="121"/>
      <c r="BB120" s="121"/>
      <c r="BC120" s="121"/>
      <c r="BD120" s="121"/>
      <c r="BE120" s="121"/>
      <c r="BF120" s="121"/>
      <c r="BG120" s="121"/>
      <c r="BH120" s="121"/>
      <c r="BI120" s="121"/>
      <c r="BJ120" s="121"/>
      <c r="BK120" s="121"/>
      <c r="BL120" s="121"/>
    </row>
    <row r="121" spans="1:64" ht="15.75" customHeight="1">
      <c r="A121" s="121"/>
      <c r="B121" s="121"/>
      <c r="C121" s="121"/>
      <c r="D121" s="121"/>
      <c r="E121" s="121"/>
      <c r="F121" s="121"/>
      <c r="G121" s="121"/>
      <c r="H121" s="121"/>
      <c r="I121" s="121"/>
      <c r="J121" s="121"/>
      <c r="K121" s="121"/>
      <c r="L121" s="121"/>
      <c r="M121" s="121"/>
      <c r="N121" s="121"/>
      <c r="O121" s="121"/>
      <c r="P121" s="121"/>
      <c r="Q121" s="121"/>
      <c r="R121" s="121"/>
      <c r="S121" s="121"/>
      <c r="T121" s="121"/>
      <c r="U121" s="121"/>
      <c r="V121" s="121"/>
      <c r="W121" s="121"/>
      <c r="X121" s="121"/>
      <c r="Y121" s="121"/>
      <c r="Z121" s="121"/>
      <c r="AA121" s="121"/>
      <c r="AB121" s="121"/>
      <c r="AC121" s="121"/>
      <c r="AD121" s="121"/>
      <c r="AE121" s="121"/>
      <c r="AF121" s="121"/>
      <c r="AG121" s="121"/>
      <c r="AH121" s="121"/>
      <c r="AI121" s="121"/>
      <c r="AJ121" s="121"/>
      <c r="AK121" s="121"/>
      <c r="AL121" s="121"/>
      <c r="AM121" s="121"/>
      <c r="AN121" s="121"/>
      <c r="AO121" s="121"/>
      <c r="AP121" s="121"/>
      <c r="AQ121" s="121"/>
      <c r="AR121" s="121"/>
      <c r="AS121" s="121"/>
      <c r="AT121" s="121"/>
      <c r="AU121" s="121"/>
      <c r="AV121" s="121"/>
      <c r="AW121" s="121"/>
      <c r="AX121" s="121"/>
      <c r="AY121" s="121"/>
      <c r="AZ121" s="121"/>
      <c r="BA121" s="121"/>
      <c r="BB121" s="121"/>
      <c r="BC121" s="121"/>
      <c r="BD121" s="121"/>
      <c r="BE121" s="121"/>
      <c r="BF121" s="121"/>
      <c r="BG121" s="121"/>
      <c r="BH121" s="121"/>
      <c r="BI121" s="121"/>
      <c r="BJ121" s="121"/>
      <c r="BK121" s="121"/>
      <c r="BL121" s="121"/>
    </row>
    <row r="122" spans="1:64" ht="15.75" customHeight="1">
      <c r="A122" s="121"/>
      <c r="B122" s="121"/>
      <c r="C122" s="121"/>
      <c r="D122" s="121"/>
      <c r="E122" s="121"/>
      <c r="F122" s="121"/>
      <c r="G122" s="121"/>
      <c r="H122" s="121"/>
      <c r="I122" s="121"/>
      <c r="J122" s="121"/>
      <c r="K122" s="121"/>
      <c r="L122" s="121"/>
      <c r="M122" s="121"/>
      <c r="N122" s="121"/>
      <c r="O122" s="121"/>
      <c r="P122" s="121"/>
      <c r="Q122" s="121"/>
      <c r="R122" s="121"/>
      <c r="S122" s="121"/>
      <c r="T122" s="121"/>
      <c r="U122" s="121"/>
      <c r="V122" s="121"/>
      <c r="W122" s="121"/>
      <c r="X122" s="121"/>
      <c r="Y122" s="121"/>
      <c r="Z122" s="121"/>
      <c r="AA122" s="121"/>
      <c r="AB122" s="121"/>
      <c r="AC122" s="121"/>
      <c r="AD122" s="121"/>
      <c r="AE122" s="121"/>
      <c r="AF122" s="121"/>
      <c r="AG122" s="121"/>
      <c r="AH122" s="121"/>
      <c r="AI122" s="121"/>
      <c r="AJ122" s="121"/>
      <c r="AK122" s="121"/>
      <c r="AL122" s="121"/>
      <c r="AM122" s="121"/>
      <c r="AN122" s="121"/>
      <c r="AO122" s="121"/>
      <c r="AP122" s="121"/>
      <c r="AQ122" s="121"/>
      <c r="AR122" s="121"/>
      <c r="AS122" s="121"/>
      <c r="AT122" s="121"/>
      <c r="AU122" s="121"/>
      <c r="AV122" s="121"/>
      <c r="AW122" s="121"/>
      <c r="AX122" s="121"/>
      <c r="AY122" s="121"/>
      <c r="AZ122" s="121"/>
      <c r="BA122" s="121"/>
      <c r="BB122" s="121"/>
      <c r="BC122" s="121"/>
      <c r="BD122" s="121"/>
      <c r="BE122" s="121"/>
      <c r="BF122" s="121"/>
      <c r="BG122" s="121"/>
      <c r="BH122" s="121"/>
      <c r="BI122" s="121"/>
      <c r="BJ122" s="121"/>
      <c r="BK122" s="121"/>
      <c r="BL122" s="121"/>
    </row>
    <row r="123" spans="1:64" ht="15.75" customHeight="1">
      <c r="A123" s="121"/>
      <c r="B123" s="121"/>
      <c r="C123" s="121"/>
      <c r="D123" s="121"/>
      <c r="E123" s="121"/>
      <c r="F123" s="121"/>
      <c r="G123" s="121"/>
      <c r="H123" s="121"/>
      <c r="I123" s="121"/>
      <c r="J123" s="121"/>
      <c r="K123" s="121"/>
      <c r="L123" s="121"/>
      <c r="M123" s="121"/>
      <c r="N123" s="121"/>
      <c r="O123" s="121"/>
      <c r="P123" s="121"/>
      <c r="Q123" s="121"/>
      <c r="R123" s="121"/>
      <c r="S123" s="121"/>
      <c r="T123" s="121"/>
      <c r="U123" s="121"/>
      <c r="V123" s="121"/>
      <c r="W123" s="121"/>
      <c r="X123" s="121"/>
      <c r="Y123" s="121"/>
      <c r="Z123" s="121"/>
      <c r="AA123" s="121"/>
      <c r="AB123" s="121"/>
      <c r="AC123" s="121"/>
      <c r="AD123" s="121"/>
      <c r="AE123" s="121"/>
      <c r="AF123" s="121"/>
      <c r="AG123" s="121"/>
      <c r="AH123" s="121"/>
      <c r="AI123" s="121"/>
      <c r="AJ123" s="121"/>
      <c r="AK123" s="121"/>
      <c r="AL123" s="121"/>
      <c r="AM123" s="121"/>
      <c r="AN123" s="121"/>
      <c r="AO123" s="121"/>
      <c r="AP123" s="121"/>
      <c r="AQ123" s="121"/>
      <c r="AR123" s="121"/>
      <c r="AS123" s="121"/>
      <c r="AT123" s="121"/>
      <c r="AU123" s="121"/>
      <c r="AV123" s="121"/>
      <c r="AW123" s="121"/>
      <c r="AX123" s="121"/>
      <c r="AY123" s="121"/>
      <c r="AZ123" s="121"/>
      <c r="BA123" s="121"/>
      <c r="BB123" s="121"/>
      <c r="BC123" s="121"/>
      <c r="BD123" s="121"/>
      <c r="BE123" s="121"/>
      <c r="BF123" s="121"/>
      <c r="BG123" s="121"/>
      <c r="BH123" s="121"/>
      <c r="BI123" s="121"/>
      <c r="BJ123" s="121"/>
      <c r="BK123" s="121"/>
      <c r="BL123" s="121"/>
    </row>
    <row r="124" spans="1:64" ht="15.75" customHeight="1">
      <c r="A124" s="121"/>
      <c r="B124" s="121"/>
      <c r="C124" s="121"/>
      <c r="D124" s="121"/>
      <c r="E124" s="121"/>
      <c r="F124" s="121"/>
      <c r="G124" s="121"/>
      <c r="H124" s="121"/>
      <c r="I124" s="121"/>
      <c r="J124" s="121"/>
      <c r="K124" s="121"/>
      <c r="L124" s="121"/>
      <c r="M124" s="121"/>
      <c r="N124" s="121"/>
      <c r="O124" s="121"/>
      <c r="P124" s="121"/>
      <c r="Q124" s="121"/>
      <c r="R124" s="121"/>
      <c r="S124" s="121"/>
      <c r="T124" s="121"/>
      <c r="U124" s="121"/>
      <c r="V124" s="121"/>
      <c r="W124" s="121"/>
      <c r="X124" s="121"/>
      <c r="Y124" s="121"/>
      <c r="Z124" s="121"/>
      <c r="AA124" s="121"/>
      <c r="AB124" s="121"/>
      <c r="AC124" s="121"/>
      <c r="AD124" s="121"/>
      <c r="AE124" s="121"/>
      <c r="AF124" s="121"/>
      <c r="AG124" s="121"/>
      <c r="AH124" s="121"/>
      <c r="AI124" s="121"/>
      <c r="AJ124" s="121"/>
      <c r="AK124" s="121"/>
      <c r="AL124" s="121"/>
      <c r="AM124" s="121"/>
      <c r="AN124" s="121"/>
      <c r="AO124" s="121"/>
      <c r="AP124" s="121"/>
      <c r="AQ124" s="121"/>
      <c r="AR124" s="121"/>
      <c r="AS124" s="121"/>
      <c r="AT124" s="121"/>
      <c r="AU124" s="121"/>
      <c r="AV124" s="121"/>
      <c r="AW124" s="121"/>
      <c r="AX124" s="121"/>
      <c r="AY124" s="121"/>
      <c r="AZ124" s="121"/>
      <c r="BA124" s="121"/>
      <c r="BB124" s="121"/>
      <c r="BC124" s="121"/>
      <c r="BD124" s="121"/>
      <c r="BE124" s="121"/>
      <c r="BF124" s="121"/>
      <c r="BG124" s="121"/>
      <c r="BH124" s="121"/>
      <c r="BI124" s="121"/>
      <c r="BJ124" s="121"/>
      <c r="BK124" s="121"/>
      <c r="BL124" s="121"/>
    </row>
    <row r="125" spans="1:64" ht="15.75" customHeight="1">
      <c r="A125" s="121"/>
      <c r="B125" s="121"/>
      <c r="C125" s="121"/>
      <c r="D125" s="121"/>
      <c r="E125" s="121"/>
      <c r="F125" s="121"/>
      <c r="G125" s="121"/>
      <c r="H125" s="121"/>
      <c r="I125" s="121"/>
      <c r="J125" s="121"/>
      <c r="K125" s="121"/>
      <c r="L125" s="121"/>
      <c r="M125" s="121"/>
      <c r="N125" s="121"/>
      <c r="O125" s="121"/>
      <c r="P125" s="121"/>
      <c r="Q125" s="121"/>
      <c r="R125" s="121"/>
      <c r="S125" s="121"/>
      <c r="T125" s="121"/>
      <c r="U125" s="121"/>
      <c r="V125" s="121"/>
      <c r="W125" s="121"/>
      <c r="X125" s="121"/>
      <c r="Y125" s="121"/>
      <c r="Z125" s="121"/>
      <c r="AA125" s="121"/>
      <c r="AB125" s="121"/>
      <c r="AC125" s="121"/>
      <c r="AD125" s="121"/>
      <c r="AE125" s="121"/>
      <c r="AF125" s="121"/>
      <c r="AG125" s="121"/>
      <c r="AH125" s="121"/>
      <c r="AI125" s="121"/>
      <c r="AJ125" s="121"/>
      <c r="AK125" s="121"/>
      <c r="AL125" s="121"/>
      <c r="AM125" s="121"/>
      <c r="AN125" s="121"/>
      <c r="AO125" s="121"/>
      <c r="AP125" s="121"/>
      <c r="AQ125" s="121"/>
      <c r="AR125" s="121"/>
      <c r="AS125" s="121"/>
      <c r="AT125" s="121"/>
      <c r="AU125" s="121"/>
      <c r="AV125" s="121"/>
      <c r="AW125" s="121"/>
      <c r="AX125" s="121"/>
      <c r="AY125" s="121"/>
      <c r="AZ125" s="121"/>
      <c r="BA125" s="121"/>
      <c r="BB125" s="121"/>
      <c r="BC125" s="121"/>
      <c r="BD125" s="121"/>
      <c r="BE125" s="121"/>
      <c r="BF125" s="121"/>
      <c r="BG125" s="121"/>
      <c r="BH125" s="121"/>
      <c r="BI125" s="121"/>
      <c r="BJ125" s="121"/>
      <c r="BK125" s="121"/>
      <c r="BL125" s="121"/>
    </row>
    <row r="126" spans="1:64" ht="15.75" customHeight="1">
      <c r="A126" s="121"/>
      <c r="B126" s="121"/>
      <c r="C126" s="121"/>
      <c r="D126" s="121"/>
      <c r="E126" s="121"/>
      <c r="F126" s="121"/>
      <c r="G126" s="121"/>
      <c r="H126" s="121"/>
      <c r="I126" s="121"/>
      <c r="J126" s="121"/>
      <c r="K126" s="121"/>
      <c r="L126" s="121"/>
      <c r="M126" s="121"/>
      <c r="N126" s="121"/>
      <c r="O126" s="121"/>
      <c r="P126" s="121"/>
      <c r="Q126" s="121"/>
      <c r="R126" s="121"/>
      <c r="S126" s="121"/>
      <c r="T126" s="121"/>
      <c r="U126" s="121"/>
      <c r="V126" s="121"/>
      <c r="W126" s="121"/>
      <c r="X126" s="121"/>
      <c r="Y126" s="121"/>
      <c r="Z126" s="121"/>
      <c r="AA126" s="121"/>
      <c r="AB126" s="121"/>
      <c r="AC126" s="121"/>
      <c r="AD126" s="121"/>
      <c r="AE126" s="121"/>
      <c r="AF126" s="121"/>
      <c r="AG126" s="121"/>
      <c r="AH126" s="121"/>
      <c r="AI126" s="121"/>
      <c r="AJ126" s="121"/>
      <c r="AK126" s="121"/>
      <c r="AL126" s="121"/>
      <c r="AM126" s="121"/>
      <c r="AN126" s="121"/>
      <c r="AO126" s="121"/>
      <c r="AP126" s="121"/>
      <c r="AQ126" s="121"/>
      <c r="AR126" s="121"/>
      <c r="AS126" s="121"/>
      <c r="AT126" s="121"/>
      <c r="AU126" s="121"/>
      <c r="AV126" s="121"/>
      <c r="AW126" s="121"/>
      <c r="AX126" s="121"/>
      <c r="AY126" s="121"/>
      <c r="AZ126" s="121"/>
      <c r="BA126" s="121"/>
      <c r="BB126" s="121"/>
      <c r="BC126" s="121"/>
      <c r="BD126" s="121"/>
      <c r="BE126" s="121"/>
      <c r="BF126" s="121"/>
      <c r="BG126" s="121"/>
      <c r="BH126" s="121"/>
      <c r="BI126" s="121"/>
      <c r="BJ126" s="121"/>
      <c r="BK126" s="121"/>
      <c r="BL126" s="121"/>
    </row>
    <row r="127" spans="1:64" ht="15.75" customHeight="1">
      <c r="A127" s="121"/>
      <c r="B127" s="121"/>
      <c r="C127" s="121"/>
      <c r="D127" s="121"/>
      <c r="E127" s="121"/>
      <c r="F127" s="121"/>
      <c r="G127" s="121"/>
      <c r="H127" s="121"/>
      <c r="I127" s="121"/>
      <c r="J127" s="121"/>
      <c r="K127" s="121"/>
      <c r="L127" s="121"/>
      <c r="M127" s="121"/>
      <c r="N127" s="121"/>
      <c r="O127" s="121"/>
      <c r="P127" s="121"/>
      <c r="Q127" s="121"/>
      <c r="R127" s="121"/>
      <c r="S127" s="121"/>
      <c r="T127" s="121"/>
      <c r="U127" s="121"/>
      <c r="V127" s="121"/>
      <c r="W127" s="121"/>
      <c r="X127" s="121"/>
      <c r="Y127" s="121"/>
      <c r="Z127" s="121"/>
      <c r="AA127" s="121"/>
      <c r="AB127" s="121"/>
      <c r="AC127" s="121"/>
      <c r="AD127" s="121"/>
      <c r="AE127" s="121"/>
      <c r="AF127" s="121"/>
      <c r="AG127" s="121"/>
      <c r="AH127" s="121"/>
      <c r="AI127" s="121"/>
      <c r="AJ127" s="121"/>
      <c r="AK127" s="121"/>
      <c r="AL127" s="121"/>
      <c r="AM127" s="121"/>
      <c r="AN127" s="121"/>
      <c r="AO127" s="121"/>
      <c r="AP127" s="121"/>
      <c r="AQ127" s="121"/>
      <c r="AR127" s="121"/>
      <c r="AS127" s="121"/>
      <c r="AT127" s="121"/>
      <c r="AU127" s="121"/>
      <c r="AV127" s="121"/>
      <c r="AW127" s="121"/>
      <c r="AX127" s="121"/>
      <c r="AY127" s="121"/>
      <c r="AZ127" s="121"/>
      <c r="BA127" s="121"/>
      <c r="BB127" s="121"/>
      <c r="BC127" s="121"/>
      <c r="BD127" s="121"/>
      <c r="BE127" s="121"/>
      <c r="BF127" s="121"/>
      <c r="BG127" s="121"/>
      <c r="BH127" s="121"/>
      <c r="BI127" s="121"/>
      <c r="BJ127" s="121"/>
      <c r="BK127" s="121"/>
      <c r="BL127" s="121"/>
    </row>
    <row r="128" spans="1:64" ht="15.75" customHeight="1">
      <c r="A128" s="121"/>
      <c r="B128" s="121"/>
      <c r="C128" s="121"/>
      <c r="D128" s="121"/>
      <c r="E128" s="121"/>
      <c r="F128" s="121"/>
      <c r="G128" s="121"/>
      <c r="H128" s="121"/>
      <c r="I128" s="121"/>
      <c r="J128" s="121"/>
      <c r="K128" s="121"/>
      <c r="L128" s="121"/>
      <c r="M128" s="121"/>
      <c r="N128" s="121"/>
      <c r="O128" s="121"/>
      <c r="P128" s="121"/>
      <c r="Q128" s="121"/>
      <c r="R128" s="121"/>
      <c r="S128" s="121"/>
      <c r="T128" s="121"/>
      <c r="U128" s="121"/>
      <c r="V128" s="121"/>
      <c r="W128" s="121"/>
      <c r="X128" s="121"/>
      <c r="Y128" s="121"/>
      <c r="Z128" s="121"/>
      <c r="AA128" s="121"/>
      <c r="AB128" s="121"/>
      <c r="AC128" s="121"/>
      <c r="AD128" s="121"/>
      <c r="AE128" s="121"/>
      <c r="AF128" s="121"/>
      <c r="AG128" s="121"/>
      <c r="AH128" s="121"/>
      <c r="AI128" s="121"/>
      <c r="AJ128" s="121"/>
      <c r="AK128" s="121"/>
      <c r="AL128" s="121"/>
      <c r="AM128" s="121"/>
      <c r="AN128" s="121"/>
      <c r="AO128" s="121"/>
      <c r="AP128" s="121"/>
      <c r="AQ128" s="121"/>
      <c r="AR128" s="121"/>
      <c r="AS128" s="121"/>
      <c r="AT128" s="121"/>
      <c r="AU128" s="121"/>
      <c r="AV128" s="121"/>
      <c r="AW128" s="121"/>
      <c r="AX128" s="121"/>
      <c r="AY128" s="121"/>
      <c r="AZ128" s="121"/>
      <c r="BA128" s="121"/>
      <c r="BB128" s="121"/>
      <c r="BC128" s="121"/>
      <c r="BD128" s="121"/>
      <c r="BE128" s="121"/>
      <c r="BF128" s="121"/>
      <c r="BG128" s="121"/>
      <c r="BH128" s="121"/>
      <c r="BI128" s="121"/>
      <c r="BJ128" s="121"/>
      <c r="BK128" s="121"/>
      <c r="BL128" s="121"/>
    </row>
    <row r="129" spans="1:64" ht="15.75" customHeight="1">
      <c r="A129" s="121"/>
      <c r="B129" s="121"/>
      <c r="C129" s="121"/>
      <c r="D129" s="121"/>
      <c r="E129" s="121"/>
      <c r="F129" s="121"/>
      <c r="G129" s="121"/>
      <c r="H129" s="121"/>
      <c r="I129" s="121"/>
      <c r="J129" s="121"/>
      <c r="K129" s="121"/>
      <c r="L129" s="121"/>
      <c r="M129" s="121"/>
      <c r="N129" s="121"/>
      <c r="O129" s="121"/>
      <c r="P129" s="121"/>
      <c r="Q129" s="121"/>
      <c r="R129" s="121"/>
      <c r="S129" s="121"/>
      <c r="T129" s="121"/>
      <c r="U129" s="121"/>
      <c r="V129" s="121"/>
      <c r="W129" s="121"/>
      <c r="X129" s="121"/>
      <c r="Y129" s="121"/>
      <c r="Z129" s="121"/>
      <c r="AA129" s="121"/>
      <c r="AB129" s="121"/>
      <c r="AC129" s="121"/>
      <c r="AD129" s="121"/>
      <c r="AE129" s="121"/>
      <c r="AF129" s="121"/>
      <c r="AG129" s="121"/>
      <c r="AH129" s="121"/>
      <c r="AI129" s="121"/>
      <c r="AJ129" s="121"/>
      <c r="AK129" s="121"/>
      <c r="AL129" s="121"/>
      <c r="AM129" s="121"/>
      <c r="AN129" s="121"/>
      <c r="AO129" s="121"/>
      <c r="AP129" s="121"/>
      <c r="AQ129" s="121"/>
      <c r="AR129" s="121"/>
      <c r="AS129" s="121"/>
      <c r="AT129" s="121"/>
      <c r="AU129" s="121"/>
      <c r="AV129" s="121"/>
      <c r="AW129" s="121"/>
      <c r="AX129" s="121"/>
      <c r="AY129" s="121"/>
      <c r="AZ129" s="121"/>
      <c r="BA129" s="121"/>
      <c r="BB129" s="121"/>
      <c r="BC129" s="121"/>
      <c r="BD129" s="121"/>
      <c r="BE129" s="121"/>
      <c r="BF129" s="121"/>
      <c r="BG129" s="121"/>
      <c r="BH129" s="121"/>
      <c r="BI129" s="121"/>
      <c r="BJ129" s="121"/>
      <c r="BK129" s="121"/>
      <c r="BL129" s="121"/>
    </row>
    <row r="130" spans="1:64" ht="15.75" customHeight="1">
      <c r="A130" s="121"/>
      <c r="B130" s="121"/>
      <c r="C130" s="121"/>
      <c r="D130" s="121"/>
      <c r="E130" s="121"/>
      <c r="F130" s="121"/>
      <c r="G130" s="121"/>
      <c r="H130" s="121"/>
      <c r="I130" s="121"/>
      <c r="J130" s="121"/>
      <c r="K130" s="121"/>
      <c r="L130" s="121"/>
      <c r="M130" s="121"/>
      <c r="N130" s="121"/>
      <c r="O130" s="121"/>
      <c r="P130" s="121"/>
      <c r="Q130" s="121"/>
      <c r="R130" s="121"/>
      <c r="S130" s="121"/>
      <c r="T130" s="121"/>
      <c r="U130" s="121"/>
      <c r="V130" s="121"/>
      <c r="W130" s="121"/>
      <c r="X130" s="121"/>
      <c r="Y130" s="121"/>
      <c r="Z130" s="121"/>
      <c r="AA130" s="121"/>
      <c r="AB130" s="121"/>
      <c r="AC130" s="121"/>
      <c r="AD130" s="121"/>
      <c r="AE130" s="121"/>
      <c r="AF130" s="121"/>
      <c r="AG130" s="121"/>
      <c r="AH130" s="121"/>
      <c r="AI130" s="121"/>
      <c r="AJ130" s="121"/>
      <c r="AK130" s="121"/>
      <c r="AL130" s="121"/>
      <c r="AM130" s="121"/>
      <c r="AN130" s="121"/>
      <c r="AO130" s="121"/>
      <c r="AP130" s="121"/>
      <c r="AQ130" s="121"/>
      <c r="AR130" s="121"/>
      <c r="AS130" s="121"/>
      <c r="AT130" s="121"/>
      <c r="AU130" s="121"/>
      <c r="AV130" s="121"/>
      <c r="AW130" s="121"/>
      <c r="AX130" s="121"/>
      <c r="AY130" s="121"/>
      <c r="AZ130" s="121"/>
      <c r="BA130" s="121"/>
      <c r="BB130" s="121"/>
      <c r="BC130" s="121"/>
      <c r="BD130" s="121"/>
      <c r="BE130" s="121"/>
      <c r="BF130" s="121"/>
      <c r="BG130" s="121"/>
      <c r="BH130" s="121"/>
      <c r="BI130" s="121"/>
      <c r="BJ130" s="121"/>
      <c r="BK130" s="121"/>
      <c r="BL130" s="121"/>
    </row>
    <row r="131" spans="1:64" ht="15.75" customHeight="1">
      <c r="A131" s="121"/>
      <c r="B131" s="121"/>
      <c r="C131" s="121"/>
      <c r="D131" s="121"/>
      <c r="E131" s="121"/>
      <c r="F131" s="121"/>
      <c r="G131" s="121"/>
      <c r="H131" s="121"/>
      <c r="I131" s="121"/>
      <c r="J131" s="121"/>
      <c r="K131" s="121"/>
      <c r="L131" s="121"/>
      <c r="M131" s="121"/>
      <c r="N131" s="121"/>
      <c r="O131" s="121"/>
      <c r="P131" s="121"/>
      <c r="Q131" s="121"/>
      <c r="R131" s="121"/>
      <c r="S131" s="121"/>
      <c r="T131" s="121"/>
      <c r="U131" s="121"/>
      <c r="V131" s="121"/>
      <c r="W131" s="121"/>
      <c r="X131" s="121"/>
      <c r="Y131" s="121"/>
      <c r="Z131" s="121"/>
      <c r="AA131" s="121"/>
      <c r="AB131" s="121"/>
      <c r="AC131" s="121"/>
      <c r="AD131" s="121"/>
      <c r="AE131" s="121"/>
      <c r="AF131" s="121"/>
      <c r="AG131" s="121"/>
      <c r="AH131" s="121"/>
      <c r="AI131" s="121"/>
      <c r="AJ131" s="121"/>
      <c r="AK131" s="121"/>
      <c r="AL131" s="121"/>
      <c r="AM131" s="121"/>
      <c r="AN131" s="121"/>
      <c r="AO131" s="121"/>
      <c r="AP131" s="121"/>
      <c r="AQ131" s="121"/>
      <c r="AR131" s="121"/>
      <c r="AS131" s="121"/>
      <c r="AT131" s="121"/>
      <c r="AU131" s="121"/>
      <c r="AV131" s="121"/>
      <c r="AW131" s="121"/>
      <c r="AX131" s="121"/>
      <c r="AY131" s="121"/>
      <c r="AZ131" s="121"/>
      <c r="BA131" s="121"/>
      <c r="BB131" s="121"/>
      <c r="BC131" s="121"/>
      <c r="BD131" s="121"/>
      <c r="BE131" s="121"/>
      <c r="BF131" s="121"/>
      <c r="BG131" s="121"/>
      <c r="BH131" s="121"/>
      <c r="BI131" s="121"/>
      <c r="BJ131" s="121"/>
      <c r="BK131" s="121"/>
      <c r="BL131" s="121"/>
    </row>
    <row r="132" spans="1:64" ht="15.75" customHeight="1">
      <c r="A132" s="121"/>
      <c r="B132" s="121"/>
      <c r="C132" s="121"/>
      <c r="D132" s="121"/>
      <c r="E132" s="121"/>
      <c r="F132" s="121"/>
      <c r="G132" s="121"/>
      <c r="H132" s="121"/>
      <c r="I132" s="121"/>
      <c r="J132" s="121"/>
      <c r="K132" s="121"/>
      <c r="L132" s="121"/>
      <c r="M132" s="121"/>
      <c r="N132" s="121"/>
      <c r="O132" s="121"/>
      <c r="P132" s="121"/>
      <c r="Q132" s="121"/>
      <c r="R132" s="121"/>
      <c r="S132" s="121"/>
      <c r="T132" s="121"/>
      <c r="U132" s="121"/>
      <c r="V132" s="121"/>
      <c r="W132" s="121"/>
      <c r="X132" s="121"/>
      <c r="Y132" s="121"/>
      <c r="Z132" s="121"/>
      <c r="AA132" s="121"/>
      <c r="AB132" s="121"/>
      <c r="AC132" s="121"/>
      <c r="AD132" s="121"/>
      <c r="AE132" s="121"/>
      <c r="AF132" s="121"/>
      <c r="AG132" s="121"/>
      <c r="AH132" s="121"/>
      <c r="AI132" s="121"/>
      <c r="AJ132" s="121"/>
      <c r="AK132" s="121"/>
      <c r="AL132" s="121"/>
      <c r="AM132" s="121"/>
      <c r="AN132" s="121"/>
      <c r="AO132" s="121"/>
      <c r="AP132" s="121"/>
      <c r="AQ132" s="121"/>
      <c r="AR132" s="121"/>
      <c r="AS132" s="121"/>
      <c r="AT132" s="121"/>
      <c r="AU132" s="121"/>
      <c r="AV132" s="121"/>
      <c r="AW132" s="121"/>
      <c r="AX132" s="121"/>
      <c r="AY132" s="121"/>
      <c r="AZ132" s="121"/>
      <c r="BA132" s="121"/>
      <c r="BB132" s="121"/>
      <c r="BC132" s="121"/>
      <c r="BD132" s="121"/>
      <c r="BE132" s="121"/>
      <c r="BF132" s="121"/>
      <c r="BG132" s="121"/>
      <c r="BH132" s="121"/>
      <c r="BI132" s="121"/>
      <c r="BJ132" s="121"/>
      <c r="BK132" s="121"/>
      <c r="BL132" s="121"/>
    </row>
    <row r="133" spans="1:64" ht="15.75" customHeight="1">
      <c r="A133" s="121"/>
      <c r="B133" s="121"/>
      <c r="C133" s="121"/>
      <c r="D133" s="121"/>
      <c r="E133" s="121"/>
      <c r="F133" s="121"/>
      <c r="G133" s="121"/>
      <c r="H133" s="121"/>
      <c r="I133" s="121"/>
      <c r="J133" s="121"/>
      <c r="K133" s="121"/>
      <c r="L133" s="121"/>
      <c r="M133" s="121"/>
      <c r="N133" s="121"/>
      <c r="O133" s="121"/>
      <c r="P133" s="121"/>
      <c r="Q133" s="121"/>
      <c r="R133" s="121"/>
      <c r="S133" s="121"/>
      <c r="T133" s="121"/>
      <c r="U133" s="121"/>
      <c r="V133" s="121"/>
      <c r="W133" s="121"/>
      <c r="X133" s="121"/>
      <c r="Y133" s="121"/>
      <c r="Z133" s="121"/>
      <c r="AA133" s="121"/>
      <c r="AB133" s="121"/>
      <c r="AC133" s="121"/>
      <c r="AD133" s="121"/>
      <c r="AE133" s="121"/>
      <c r="AF133" s="121"/>
      <c r="AG133" s="121"/>
      <c r="AH133" s="121"/>
      <c r="AI133" s="121"/>
      <c r="AJ133" s="121"/>
      <c r="AK133" s="121"/>
      <c r="AL133" s="121"/>
      <c r="AM133" s="121"/>
      <c r="AN133" s="121"/>
      <c r="AO133" s="121"/>
      <c r="AP133" s="121"/>
      <c r="AQ133" s="121"/>
      <c r="AR133" s="121"/>
      <c r="AS133" s="121"/>
      <c r="AT133" s="121"/>
      <c r="AU133" s="121"/>
      <c r="AV133" s="121"/>
      <c r="AW133" s="121"/>
      <c r="AX133" s="121"/>
      <c r="AY133" s="121"/>
      <c r="AZ133" s="121"/>
      <c r="BA133" s="121"/>
      <c r="BB133" s="121"/>
      <c r="BC133" s="121"/>
      <c r="BD133" s="121"/>
      <c r="BE133" s="121"/>
      <c r="BF133" s="121"/>
      <c r="BG133" s="121"/>
      <c r="BH133" s="121"/>
      <c r="BI133" s="121"/>
      <c r="BJ133" s="121"/>
      <c r="BK133" s="121"/>
      <c r="BL133" s="121"/>
    </row>
    <row r="134" spans="1:64" ht="15.75" customHeight="1">
      <c r="A134" s="121"/>
      <c r="B134" s="121"/>
      <c r="C134" s="121"/>
      <c r="D134" s="121"/>
      <c r="E134" s="121"/>
      <c r="F134" s="121"/>
      <c r="G134" s="121"/>
      <c r="H134" s="121"/>
      <c r="I134" s="121"/>
      <c r="J134" s="121"/>
      <c r="K134" s="121"/>
      <c r="L134" s="121"/>
      <c r="M134" s="121"/>
      <c r="N134" s="121"/>
      <c r="O134" s="121"/>
      <c r="P134" s="121"/>
      <c r="Q134" s="121"/>
      <c r="R134" s="121"/>
      <c r="S134" s="121"/>
      <c r="T134" s="121"/>
      <c r="U134" s="121"/>
      <c r="V134" s="121"/>
      <c r="W134" s="121"/>
      <c r="X134" s="121"/>
      <c r="Y134" s="121"/>
      <c r="Z134" s="121"/>
      <c r="AA134" s="121"/>
      <c r="AB134" s="121"/>
      <c r="AC134" s="121"/>
      <c r="AD134" s="121"/>
      <c r="AE134" s="121"/>
      <c r="AF134" s="121"/>
      <c r="AG134" s="121"/>
      <c r="AH134" s="121"/>
      <c r="AI134" s="121"/>
      <c r="AJ134" s="121"/>
      <c r="AK134" s="121"/>
      <c r="AL134" s="121"/>
      <c r="AM134" s="121"/>
      <c r="AN134" s="121"/>
      <c r="AO134" s="121"/>
      <c r="AP134" s="121"/>
      <c r="AQ134" s="121"/>
      <c r="AR134" s="121"/>
      <c r="AS134" s="121"/>
      <c r="AT134" s="121"/>
      <c r="AU134" s="121"/>
      <c r="AV134" s="121"/>
      <c r="AW134" s="121"/>
      <c r="AX134" s="121"/>
      <c r="AY134" s="121"/>
      <c r="AZ134" s="121"/>
      <c r="BA134" s="121"/>
      <c r="BB134" s="121"/>
      <c r="BC134" s="121"/>
      <c r="BD134" s="121"/>
      <c r="BE134" s="121"/>
      <c r="BF134" s="121"/>
      <c r="BG134" s="121"/>
      <c r="BH134" s="121"/>
      <c r="BI134" s="121"/>
      <c r="BJ134" s="121"/>
      <c r="BK134" s="121"/>
      <c r="BL134" s="121"/>
    </row>
    <row r="135" spans="1:64" ht="15.75" customHeight="1">
      <c r="A135" s="121"/>
      <c r="B135" s="121"/>
      <c r="C135" s="121"/>
      <c r="D135" s="121"/>
      <c r="E135" s="121"/>
      <c r="F135" s="121"/>
      <c r="G135" s="121"/>
      <c r="H135" s="121"/>
      <c r="I135" s="121"/>
      <c r="J135" s="121"/>
      <c r="K135" s="121"/>
      <c r="L135" s="121"/>
      <c r="M135" s="121"/>
      <c r="N135" s="121"/>
      <c r="O135" s="121"/>
      <c r="P135" s="121"/>
      <c r="Q135" s="121"/>
      <c r="R135" s="121"/>
      <c r="S135" s="121"/>
      <c r="T135" s="121"/>
      <c r="U135" s="121"/>
      <c r="V135" s="121"/>
      <c r="W135" s="121"/>
      <c r="X135" s="121"/>
      <c r="Y135" s="121"/>
      <c r="Z135" s="121"/>
      <c r="AA135" s="121"/>
      <c r="AB135" s="121"/>
      <c r="AC135" s="121"/>
      <c r="AD135" s="121"/>
      <c r="AE135" s="121"/>
      <c r="AF135" s="121"/>
      <c r="AG135" s="121"/>
      <c r="AH135" s="121"/>
      <c r="AI135" s="121"/>
      <c r="AJ135" s="121"/>
      <c r="AK135" s="121"/>
      <c r="AL135" s="121"/>
      <c r="AM135" s="121"/>
      <c r="AN135" s="121"/>
      <c r="AO135" s="121"/>
      <c r="AP135" s="121"/>
      <c r="AQ135" s="121"/>
      <c r="AR135" s="121"/>
      <c r="AS135" s="121"/>
      <c r="AT135" s="121"/>
      <c r="AU135" s="121"/>
      <c r="AV135" s="121"/>
      <c r="AW135" s="121"/>
      <c r="AX135" s="121"/>
      <c r="AY135" s="121"/>
      <c r="AZ135" s="121"/>
      <c r="BA135" s="121"/>
      <c r="BB135" s="121"/>
      <c r="BC135" s="121"/>
      <c r="BD135" s="121"/>
      <c r="BE135" s="121"/>
      <c r="BF135" s="121"/>
      <c r="BG135" s="121"/>
      <c r="BH135" s="121"/>
      <c r="BI135" s="121"/>
      <c r="BJ135" s="121"/>
      <c r="BK135" s="121"/>
      <c r="BL135" s="121"/>
    </row>
    <row r="136" spans="1:64" ht="15.75" customHeight="1">
      <c r="A136" s="121"/>
      <c r="B136" s="121"/>
      <c r="C136" s="121"/>
      <c r="D136" s="121"/>
      <c r="E136" s="121"/>
      <c r="F136" s="121"/>
      <c r="G136" s="121"/>
      <c r="H136" s="121"/>
      <c r="I136" s="121"/>
      <c r="J136" s="121"/>
      <c r="K136" s="121"/>
      <c r="L136" s="121"/>
      <c r="M136" s="121"/>
      <c r="N136" s="121"/>
      <c r="O136" s="121"/>
      <c r="P136" s="121"/>
      <c r="Q136" s="121"/>
      <c r="R136" s="121"/>
      <c r="S136" s="121"/>
      <c r="T136" s="121"/>
      <c r="U136" s="121"/>
      <c r="V136" s="121"/>
      <c r="W136" s="121"/>
      <c r="X136" s="121"/>
      <c r="Y136" s="121"/>
      <c r="Z136" s="121"/>
      <c r="AA136" s="121"/>
      <c r="AB136" s="121"/>
      <c r="AC136" s="121"/>
      <c r="AD136" s="121"/>
      <c r="AE136" s="121"/>
      <c r="AF136" s="121"/>
      <c r="AG136" s="121"/>
      <c r="AH136" s="121"/>
      <c r="AI136" s="121"/>
      <c r="AJ136" s="121"/>
      <c r="AK136" s="121"/>
      <c r="AL136" s="121"/>
      <c r="AM136" s="121"/>
      <c r="AN136" s="121"/>
      <c r="AO136" s="121"/>
      <c r="AP136" s="121"/>
      <c r="AQ136" s="121"/>
      <c r="AR136" s="121"/>
      <c r="AS136" s="121"/>
      <c r="AT136" s="121"/>
      <c r="AU136" s="121"/>
      <c r="AV136" s="121"/>
      <c r="AW136" s="121"/>
      <c r="AX136" s="121"/>
      <c r="AY136" s="121"/>
      <c r="AZ136" s="121"/>
      <c r="BA136" s="121"/>
      <c r="BB136" s="121"/>
      <c r="BC136" s="121"/>
      <c r="BD136" s="121"/>
      <c r="BE136" s="121"/>
      <c r="BF136" s="121"/>
      <c r="BG136" s="121"/>
      <c r="BH136" s="121"/>
      <c r="BI136" s="121"/>
      <c r="BJ136" s="121"/>
      <c r="BK136" s="121"/>
      <c r="BL136" s="121"/>
    </row>
    <row r="137" spans="1:64" ht="15.75" customHeight="1">
      <c r="A137" s="121"/>
      <c r="B137" s="121"/>
      <c r="C137" s="121"/>
      <c r="D137" s="121"/>
      <c r="E137" s="121"/>
      <c r="F137" s="121"/>
      <c r="G137" s="121"/>
      <c r="H137" s="121"/>
      <c r="I137" s="121"/>
      <c r="J137" s="121"/>
      <c r="K137" s="121"/>
      <c r="L137" s="121"/>
      <c r="M137" s="121"/>
      <c r="N137" s="121"/>
      <c r="O137" s="121"/>
      <c r="P137" s="121"/>
      <c r="Q137" s="121"/>
      <c r="R137" s="121"/>
      <c r="S137" s="121"/>
      <c r="T137" s="121"/>
      <c r="U137" s="121"/>
      <c r="V137" s="121"/>
      <c r="W137" s="121"/>
      <c r="X137" s="121"/>
      <c r="Y137" s="121"/>
      <c r="Z137" s="121"/>
      <c r="AA137" s="121"/>
      <c r="AB137" s="121"/>
      <c r="AC137" s="121"/>
      <c r="AD137" s="121"/>
      <c r="AE137" s="121"/>
      <c r="AF137" s="121"/>
      <c r="AG137" s="121"/>
      <c r="AH137" s="121"/>
      <c r="AI137" s="121"/>
      <c r="AJ137" s="121"/>
      <c r="AK137" s="121"/>
      <c r="AL137" s="121"/>
      <c r="AM137" s="121"/>
      <c r="AN137" s="121"/>
      <c r="AO137" s="121"/>
      <c r="AP137" s="121"/>
      <c r="AQ137" s="121"/>
      <c r="AR137" s="121"/>
      <c r="AS137" s="121"/>
      <c r="AT137" s="121"/>
      <c r="AU137" s="121"/>
      <c r="AV137" s="121"/>
      <c r="AW137" s="121"/>
      <c r="AX137" s="121"/>
      <c r="AY137" s="121"/>
      <c r="AZ137" s="121"/>
      <c r="BA137" s="121"/>
      <c r="BB137" s="121"/>
      <c r="BC137" s="121"/>
      <c r="BD137" s="121"/>
      <c r="BE137" s="121"/>
      <c r="BF137" s="121"/>
      <c r="BG137" s="121"/>
      <c r="BH137" s="121"/>
      <c r="BI137" s="121"/>
      <c r="BJ137" s="121"/>
      <c r="BK137" s="121"/>
      <c r="BL137" s="121"/>
    </row>
    <row r="138" spans="1:64" ht="15.75" customHeight="1">
      <c r="A138" s="121"/>
      <c r="B138" s="121"/>
      <c r="C138" s="121"/>
      <c r="D138" s="121"/>
      <c r="E138" s="121"/>
      <c r="F138" s="121"/>
      <c r="G138" s="121"/>
      <c r="H138" s="121"/>
      <c r="I138" s="121"/>
      <c r="J138" s="121"/>
      <c r="K138" s="121"/>
      <c r="L138" s="121"/>
      <c r="M138" s="121"/>
      <c r="N138" s="121"/>
      <c r="O138" s="121"/>
      <c r="P138" s="121"/>
      <c r="Q138" s="121"/>
      <c r="R138" s="121"/>
      <c r="S138" s="121"/>
      <c r="T138" s="121"/>
      <c r="U138" s="121"/>
      <c r="V138" s="121"/>
      <c r="W138" s="121"/>
      <c r="X138" s="121"/>
      <c r="Y138" s="121"/>
      <c r="Z138" s="121"/>
      <c r="AA138" s="121"/>
      <c r="AB138" s="121"/>
      <c r="AC138" s="121"/>
      <c r="AD138" s="121"/>
      <c r="AE138" s="121"/>
      <c r="AF138" s="121"/>
      <c r="AG138" s="121"/>
      <c r="AH138" s="121"/>
      <c r="AI138" s="121"/>
      <c r="AJ138" s="121"/>
      <c r="AK138" s="121"/>
      <c r="AL138" s="121"/>
      <c r="AM138" s="121"/>
      <c r="AN138" s="121"/>
      <c r="AO138" s="121"/>
      <c r="AP138" s="121"/>
      <c r="AQ138" s="121"/>
      <c r="AR138" s="121"/>
      <c r="AS138" s="121"/>
      <c r="AT138" s="121"/>
      <c r="AU138" s="121"/>
      <c r="AV138" s="121"/>
      <c r="AW138" s="121"/>
      <c r="AX138" s="121"/>
      <c r="AY138" s="121"/>
      <c r="AZ138" s="121"/>
      <c r="BA138" s="121"/>
      <c r="BB138" s="121"/>
      <c r="BC138" s="121"/>
      <c r="BD138" s="121"/>
      <c r="BE138" s="121"/>
      <c r="BF138" s="121"/>
      <c r="BG138" s="121"/>
      <c r="BH138" s="121"/>
      <c r="BI138" s="121"/>
      <c r="BJ138" s="121"/>
      <c r="BK138" s="121"/>
      <c r="BL138" s="121"/>
    </row>
    <row r="139" spans="1:64" ht="15.75" customHeight="1">
      <c r="A139" s="121"/>
      <c r="B139" s="121"/>
      <c r="C139" s="121"/>
      <c r="D139" s="121"/>
      <c r="E139" s="121"/>
      <c r="F139" s="121"/>
      <c r="G139" s="121"/>
      <c r="H139" s="121"/>
      <c r="I139" s="121"/>
      <c r="J139" s="121"/>
      <c r="K139" s="121"/>
      <c r="L139" s="121"/>
      <c r="M139" s="121"/>
      <c r="N139" s="121"/>
      <c r="O139" s="121"/>
      <c r="P139" s="121"/>
      <c r="Q139" s="121"/>
      <c r="R139" s="121"/>
      <c r="S139" s="121"/>
      <c r="T139" s="121"/>
      <c r="U139" s="121"/>
      <c r="V139" s="121"/>
      <c r="W139" s="121"/>
      <c r="X139" s="121"/>
      <c r="Y139" s="121"/>
      <c r="Z139" s="121"/>
      <c r="AA139" s="121"/>
      <c r="AB139" s="121"/>
      <c r="AC139" s="121"/>
      <c r="AD139" s="121"/>
      <c r="AE139" s="121"/>
      <c r="AF139" s="121"/>
      <c r="AG139" s="121"/>
      <c r="AH139" s="121"/>
      <c r="AI139" s="121"/>
      <c r="AJ139" s="121"/>
      <c r="AK139" s="121"/>
      <c r="AL139" s="121"/>
      <c r="AM139" s="121"/>
      <c r="AN139" s="121"/>
      <c r="AO139" s="121"/>
      <c r="AP139" s="121"/>
      <c r="AQ139" s="121"/>
      <c r="AR139" s="121"/>
      <c r="AS139" s="121"/>
      <c r="AT139" s="121"/>
      <c r="AU139" s="121"/>
      <c r="AV139" s="121"/>
      <c r="AW139" s="121"/>
      <c r="AX139" s="121"/>
      <c r="AY139" s="121"/>
      <c r="AZ139" s="121"/>
      <c r="BA139" s="121"/>
      <c r="BB139" s="121"/>
      <c r="BC139" s="121"/>
      <c r="BD139" s="121"/>
      <c r="BE139" s="121"/>
      <c r="BF139" s="121"/>
      <c r="BG139" s="121"/>
      <c r="BH139" s="121"/>
      <c r="BI139" s="121"/>
      <c r="BJ139" s="121"/>
      <c r="BK139" s="121"/>
      <c r="BL139" s="121"/>
    </row>
    <row r="140" spans="1:64" ht="15.75" customHeight="1">
      <c r="A140" s="121"/>
      <c r="B140" s="121"/>
      <c r="C140" s="121"/>
      <c r="D140" s="121"/>
      <c r="E140" s="121"/>
      <c r="F140" s="121"/>
      <c r="G140" s="121"/>
      <c r="H140" s="121"/>
      <c r="I140" s="121"/>
      <c r="J140" s="121"/>
      <c r="K140" s="121"/>
      <c r="L140" s="121"/>
      <c r="M140" s="121"/>
      <c r="N140" s="121"/>
      <c r="O140" s="121"/>
      <c r="P140" s="121"/>
      <c r="Q140" s="121"/>
      <c r="R140" s="121"/>
      <c r="S140" s="121"/>
      <c r="T140" s="121"/>
      <c r="U140" s="121"/>
      <c r="V140" s="121"/>
      <c r="W140" s="121"/>
      <c r="X140" s="121"/>
      <c r="Y140" s="121"/>
      <c r="Z140" s="121"/>
      <c r="AA140" s="121"/>
      <c r="AB140" s="121"/>
      <c r="AC140" s="121"/>
      <c r="AD140" s="121"/>
      <c r="AE140" s="121"/>
      <c r="AF140" s="121"/>
      <c r="AG140" s="121"/>
      <c r="AH140" s="121"/>
      <c r="AI140" s="121"/>
      <c r="AJ140" s="121"/>
      <c r="AK140" s="121"/>
      <c r="AL140" s="121"/>
      <c r="AM140" s="121"/>
      <c r="AN140" s="121"/>
      <c r="AO140" s="121"/>
      <c r="AP140" s="121"/>
      <c r="AQ140" s="121"/>
      <c r="AR140" s="121"/>
      <c r="AS140" s="121"/>
      <c r="AT140" s="121"/>
      <c r="AU140" s="121"/>
      <c r="AV140" s="121"/>
      <c r="AW140" s="121"/>
      <c r="AX140" s="121"/>
      <c r="AY140" s="121"/>
      <c r="AZ140" s="121"/>
      <c r="BA140" s="121"/>
      <c r="BB140" s="121"/>
      <c r="BC140" s="121"/>
      <c r="BD140" s="121"/>
      <c r="BE140" s="121"/>
      <c r="BF140" s="121"/>
      <c r="BG140" s="121"/>
      <c r="BH140" s="121"/>
      <c r="BI140" s="121"/>
      <c r="BJ140" s="121"/>
      <c r="BK140" s="121"/>
      <c r="BL140" s="121"/>
    </row>
    <row r="141" spans="1:64" ht="15.75" customHeight="1">
      <c r="A141" s="121"/>
      <c r="B141" s="121"/>
      <c r="C141" s="121"/>
      <c r="D141" s="121"/>
      <c r="E141" s="121"/>
      <c r="F141" s="121"/>
      <c r="G141" s="121"/>
      <c r="H141" s="121"/>
      <c r="I141" s="121"/>
      <c r="J141" s="121"/>
      <c r="K141" s="121"/>
      <c r="L141" s="121"/>
      <c r="M141" s="121"/>
      <c r="N141" s="121"/>
      <c r="O141" s="121"/>
      <c r="P141" s="121"/>
      <c r="Q141" s="121"/>
      <c r="R141" s="121"/>
      <c r="S141" s="121"/>
      <c r="T141" s="121"/>
      <c r="U141" s="121"/>
      <c r="V141" s="121"/>
      <c r="W141" s="121"/>
      <c r="X141" s="121"/>
      <c r="Y141" s="121"/>
      <c r="Z141" s="121"/>
      <c r="AA141" s="121"/>
      <c r="AB141" s="121"/>
      <c r="AC141" s="121"/>
      <c r="AD141" s="121"/>
      <c r="AE141" s="121"/>
      <c r="AF141" s="121"/>
      <c r="AG141" s="121"/>
      <c r="AH141" s="121"/>
      <c r="AI141" s="121"/>
      <c r="AJ141" s="121"/>
      <c r="AK141" s="121"/>
      <c r="AL141" s="121"/>
      <c r="AM141" s="121"/>
      <c r="AN141" s="121"/>
      <c r="AO141" s="121"/>
      <c r="AP141" s="121"/>
      <c r="AQ141" s="121"/>
      <c r="AR141" s="121"/>
      <c r="AS141" s="121"/>
      <c r="AT141" s="121"/>
      <c r="AU141" s="121"/>
      <c r="AV141" s="121"/>
      <c r="AW141" s="121"/>
      <c r="AX141" s="121"/>
      <c r="AY141" s="121"/>
      <c r="AZ141" s="121"/>
      <c r="BA141" s="121"/>
      <c r="BB141" s="121"/>
      <c r="BC141" s="121"/>
      <c r="BD141" s="121"/>
      <c r="BE141" s="121"/>
      <c r="BF141" s="121"/>
      <c r="BG141" s="121"/>
      <c r="BH141" s="121"/>
      <c r="BI141" s="121"/>
      <c r="BJ141" s="121"/>
      <c r="BK141" s="121"/>
      <c r="BL141" s="121"/>
    </row>
    <row r="142" spans="1:64" ht="15.75" customHeight="1">
      <c r="A142" s="121"/>
      <c r="B142" s="121"/>
      <c r="C142" s="121"/>
      <c r="D142" s="121"/>
      <c r="E142" s="121"/>
      <c r="F142" s="121"/>
      <c r="G142" s="121"/>
      <c r="H142" s="121"/>
      <c r="I142" s="121"/>
      <c r="J142" s="121"/>
      <c r="K142" s="121"/>
      <c r="L142" s="121"/>
      <c r="M142" s="121"/>
      <c r="N142" s="121"/>
      <c r="O142" s="121"/>
      <c r="P142" s="121"/>
      <c r="Q142" s="121"/>
      <c r="R142" s="121"/>
      <c r="S142" s="121"/>
      <c r="T142" s="121"/>
      <c r="U142" s="121"/>
      <c r="V142" s="121"/>
      <c r="W142" s="121"/>
      <c r="X142" s="121"/>
      <c r="Y142" s="121"/>
      <c r="Z142" s="121"/>
      <c r="AA142" s="121"/>
      <c r="AB142" s="121"/>
      <c r="AC142" s="121"/>
      <c r="AD142" s="121"/>
      <c r="AE142" s="121"/>
      <c r="AF142" s="121"/>
      <c r="AG142" s="121"/>
      <c r="AH142" s="121"/>
      <c r="AI142" s="121"/>
      <c r="AJ142" s="121"/>
      <c r="AK142" s="121"/>
      <c r="AL142" s="121"/>
      <c r="AM142" s="121"/>
      <c r="AN142" s="121"/>
      <c r="AO142" s="121"/>
      <c r="AP142" s="121"/>
      <c r="AQ142" s="121"/>
      <c r="AR142" s="121"/>
      <c r="AS142" s="121"/>
      <c r="AT142" s="121"/>
      <c r="AU142" s="121"/>
      <c r="AV142" s="121"/>
      <c r="AW142" s="121"/>
      <c r="AX142" s="121"/>
      <c r="AY142" s="121"/>
      <c r="AZ142" s="121"/>
      <c r="BA142" s="121"/>
      <c r="BB142" s="121"/>
      <c r="BC142" s="121"/>
      <c r="BD142" s="121"/>
      <c r="BE142" s="121"/>
      <c r="BF142" s="121"/>
      <c r="BG142" s="121"/>
      <c r="BH142" s="121"/>
      <c r="BI142" s="121"/>
      <c r="BJ142" s="121"/>
      <c r="BK142" s="121"/>
      <c r="BL142" s="121"/>
    </row>
    <row r="143" spans="1:64" ht="15.75" customHeight="1">
      <c r="A143" s="121"/>
      <c r="B143" s="121"/>
      <c r="C143" s="121"/>
      <c r="D143" s="121"/>
      <c r="E143" s="121"/>
      <c r="F143" s="121"/>
      <c r="G143" s="121"/>
      <c r="H143" s="121"/>
      <c r="I143" s="121"/>
      <c r="J143" s="121"/>
      <c r="K143" s="121"/>
      <c r="L143" s="121"/>
      <c r="M143" s="121"/>
      <c r="N143" s="121"/>
      <c r="O143" s="121"/>
      <c r="P143" s="121"/>
      <c r="Q143" s="121"/>
      <c r="R143" s="121"/>
      <c r="S143" s="121"/>
      <c r="T143" s="121"/>
      <c r="U143" s="121"/>
      <c r="V143" s="121"/>
      <c r="W143" s="121"/>
      <c r="X143" s="121"/>
      <c r="Y143" s="121"/>
      <c r="Z143" s="121"/>
      <c r="AA143" s="121"/>
      <c r="AB143" s="121"/>
      <c r="AC143" s="121"/>
      <c r="AD143" s="121"/>
      <c r="AE143" s="121"/>
      <c r="AF143" s="121"/>
      <c r="AG143" s="121"/>
      <c r="AH143" s="121"/>
      <c r="AI143" s="121"/>
      <c r="AJ143" s="121"/>
      <c r="AK143" s="121"/>
      <c r="AL143" s="121"/>
      <c r="AM143" s="121"/>
      <c r="AN143" s="121"/>
      <c r="AO143" s="121"/>
      <c r="AP143" s="121"/>
      <c r="AQ143" s="121"/>
      <c r="AR143" s="121"/>
      <c r="AS143" s="121"/>
      <c r="AT143" s="121"/>
      <c r="AU143" s="121"/>
      <c r="AV143" s="121"/>
      <c r="AW143" s="121"/>
      <c r="AX143" s="121"/>
      <c r="AY143" s="121"/>
      <c r="AZ143" s="121"/>
      <c r="BA143" s="121"/>
      <c r="BB143" s="121"/>
      <c r="BC143" s="121"/>
      <c r="BD143" s="121"/>
      <c r="BE143" s="121"/>
      <c r="BF143" s="121"/>
      <c r="BG143" s="121"/>
      <c r="BH143" s="121"/>
      <c r="BI143" s="121"/>
      <c r="BJ143" s="121"/>
      <c r="BK143" s="121"/>
      <c r="BL143" s="121"/>
    </row>
    <row r="144" spans="1:64" ht="15.75" customHeight="1">
      <c r="A144" s="121"/>
      <c r="B144" s="121"/>
      <c r="C144" s="121"/>
      <c r="D144" s="121"/>
      <c r="E144" s="121"/>
      <c r="F144" s="121"/>
      <c r="G144" s="121"/>
      <c r="H144" s="121"/>
      <c r="I144" s="121"/>
      <c r="J144" s="121"/>
      <c r="K144" s="121"/>
      <c r="L144" s="121"/>
      <c r="M144" s="121"/>
      <c r="N144" s="121"/>
      <c r="O144" s="121"/>
      <c r="P144" s="121"/>
      <c r="Q144" s="121"/>
      <c r="R144" s="121"/>
      <c r="S144" s="121"/>
      <c r="T144" s="121"/>
      <c r="U144" s="121"/>
      <c r="V144" s="121"/>
      <c r="W144" s="121"/>
      <c r="X144" s="121"/>
      <c r="Y144" s="121"/>
      <c r="Z144" s="121"/>
      <c r="AA144" s="121"/>
      <c r="AB144" s="121"/>
      <c r="AC144" s="121"/>
      <c r="AD144" s="121"/>
      <c r="AE144" s="121"/>
      <c r="AF144" s="121"/>
      <c r="AG144" s="121"/>
      <c r="AH144" s="121"/>
      <c r="AI144" s="121"/>
      <c r="AJ144" s="121"/>
      <c r="AK144" s="121"/>
      <c r="AL144" s="121"/>
      <c r="AM144" s="121"/>
      <c r="AN144" s="121"/>
      <c r="AO144" s="121"/>
      <c r="AP144" s="121"/>
      <c r="AQ144" s="121"/>
      <c r="AR144" s="121"/>
      <c r="AS144" s="121"/>
      <c r="AT144" s="121"/>
      <c r="AU144" s="121"/>
      <c r="AV144" s="121"/>
      <c r="AW144" s="121"/>
      <c r="AX144" s="121"/>
      <c r="AY144" s="121"/>
      <c r="AZ144" s="121"/>
      <c r="BA144" s="121"/>
      <c r="BB144" s="121"/>
      <c r="BC144" s="121"/>
      <c r="BD144" s="121"/>
      <c r="BE144" s="121"/>
      <c r="BF144" s="121"/>
      <c r="BG144" s="121"/>
      <c r="BH144" s="121"/>
      <c r="BI144" s="121"/>
      <c r="BJ144" s="121"/>
      <c r="BK144" s="121"/>
      <c r="BL144" s="121"/>
    </row>
    <row r="145" spans="1:64" ht="15.75" customHeight="1">
      <c r="A145" s="121"/>
      <c r="B145" s="121"/>
      <c r="C145" s="121"/>
      <c r="D145" s="121"/>
      <c r="E145" s="121"/>
      <c r="F145" s="121"/>
      <c r="G145" s="121"/>
      <c r="H145" s="121"/>
      <c r="I145" s="121"/>
      <c r="J145" s="121"/>
      <c r="K145" s="121"/>
      <c r="L145" s="121"/>
      <c r="M145" s="121"/>
      <c r="N145" s="121"/>
      <c r="O145" s="121"/>
      <c r="P145" s="121"/>
      <c r="Q145" s="121"/>
      <c r="R145" s="121"/>
      <c r="S145" s="121"/>
      <c r="T145" s="121"/>
      <c r="U145" s="121"/>
      <c r="V145" s="121"/>
      <c r="W145" s="121"/>
      <c r="X145" s="121"/>
      <c r="Y145" s="121"/>
      <c r="Z145" s="121"/>
      <c r="AA145" s="121"/>
      <c r="AB145" s="121"/>
      <c r="AC145" s="121"/>
      <c r="AD145" s="121"/>
      <c r="AE145" s="121"/>
      <c r="AF145" s="121"/>
      <c r="AG145" s="121"/>
      <c r="AH145" s="121"/>
      <c r="AI145" s="121"/>
      <c r="AJ145" s="121"/>
      <c r="AK145" s="121"/>
      <c r="AL145" s="121"/>
      <c r="AM145" s="121"/>
      <c r="AN145" s="121"/>
      <c r="AO145" s="121"/>
      <c r="AP145" s="121"/>
      <c r="AQ145" s="121"/>
      <c r="AR145" s="121"/>
      <c r="AS145" s="121"/>
      <c r="AT145" s="121"/>
      <c r="AU145" s="121"/>
      <c r="AV145" s="121"/>
      <c r="AW145" s="121"/>
      <c r="AX145" s="121"/>
      <c r="AY145" s="121"/>
      <c r="AZ145" s="121"/>
      <c r="BA145" s="121"/>
      <c r="BB145" s="121"/>
      <c r="BC145" s="121"/>
      <c r="BD145" s="121"/>
      <c r="BE145" s="121"/>
      <c r="BF145" s="121"/>
      <c r="BG145" s="121"/>
      <c r="BH145" s="121"/>
      <c r="BI145" s="121"/>
      <c r="BJ145" s="121"/>
      <c r="BK145" s="121"/>
      <c r="BL145" s="121"/>
    </row>
    <row r="146" spans="1:64" ht="15.75" customHeight="1">
      <c r="A146" s="121"/>
      <c r="B146" s="121"/>
      <c r="C146" s="121"/>
      <c r="D146" s="121"/>
      <c r="E146" s="121"/>
      <c r="F146" s="121"/>
      <c r="G146" s="121"/>
      <c r="H146" s="121"/>
      <c r="I146" s="121"/>
      <c r="J146" s="121"/>
      <c r="K146" s="121"/>
      <c r="L146" s="121"/>
      <c r="M146" s="121"/>
      <c r="N146" s="121"/>
      <c r="O146" s="121"/>
      <c r="P146" s="121"/>
      <c r="Q146" s="121"/>
      <c r="R146" s="121"/>
      <c r="S146" s="121"/>
      <c r="T146" s="121"/>
      <c r="U146" s="121"/>
      <c r="V146" s="121"/>
      <c r="W146" s="121"/>
      <c r="X146" s="121"/>
      <c r="Y146" s="121"/>
      <c r="Z146" s="121"/>
      <c r="AA146" s="121"/>
      <c r="AB146" s="121"/>
      <c r="AC146" s="121"/>
      <c r="AD146" s="121"/>
      <c r="AE146" s="121"/>
      <c r="AF146" s="121"/>
      <c r="AG146" s="121"/>
      <c r="AH146" s="121"/>
      <c r="AI146" s="121"/>
      <c r="AJ146" s="121"/>
      <c r="AK146" s="121"/>
      <c r="AL146" s="121"/>
      <c r="AM146" s="121"/>
      <c r="AN146" s="121"/>
      <c r="AO146" s="121"/>
      <c r="AP146" s="121"/>
      <c r="AQ146" s="121"/>
      <c r="AR146" s="121"/>
      <c r="AS146" s="121"/>
      <c r="AT146" s="121"/>
      <c r="AU146" s="121"/>
      <c r="AV146" s="121"/>
      <c r="AW146" s="121"/>
      <c r="AX146" s="121"/>
      <c r="AY146" s="121"/>
      <c r="AZ146" s="121"/>
      <c r="BA146" s="121"/>
      <c r="BB146" s="121"/>
      <c r="BC146" s="121"/>
      <c r="BD146" s="121"/>
      <c r="BE146" s="121"/>
      <c r="BF146" s="121"/>
      <c r="BG146" s="121"/>
      <c r="BH146" s="121"/>
      <c r="BI146" s="121"/>
      <c r="BJ146" s="121"/>
      <c r="BK146" s="121"/>
      <c r="BL146" s="121"/>
    </row>
    <row r="147" spans="1:64" ht="15.75" customHeight="1">
      <c r="A147" s="121"/>
      <c r="B147" s="121"/>
      <c r="C147" s="121"/>
      <c r="D147" s="121"/>
      <c r="E147" s="121"/>
      <c r="F147" s="121"/>
      <c r="G147" s="121"/>
      <c r="H147" s="121"/>
      <c r="I147" s="121"/>
      <c r="J147" s="121"/>
      <c r="K147" s="121"/>
      <c r="L147" s="121"/>
      <c r="M147" s="121"/>
      <c r="N147" s="121"/>
      <c r="O147" s="121"/>
      <c r="P147" s="121"/>
      <c r="Q147" s="121"/>
      <c r="R147" s="121"/>
      <c r="S147" s="121"/>
      <c r="T147" s="121"/>
      <c r="U147" s="121"/>
      <c r="V147" s="121"/>
      <c r="W147" s="121"/>
      <c r="X147" s="121"/>
      <c r="Y147" s="121"/>
      <c r="Z147" s="121"/>
      <c r="AA147" s="121"/>
      <c r="AB147" s="121"/>
      <c r="AC147" s="121"/>
      <c r="AD147" s="121"/>
      <c r="AE147" s="121"/>
      <c r="AF147" s="121"/>
      <c r="AG147" s="121"/>
      <c r="AH147" s="121"/>
      <c r="AI147" s="121"/>
      <c r="AJ147" s="121"/>
      <c r="AK147" s="121"/>
      <c r="AL147" s="121"/>
      <c r="AM147" s="121"/>
      <c r="AN147" s="121"/>
      <c r="AO147" s="121"/>
      <c r="AP147" s="121"/>
      <c r="AQ147" s="121"/>
      <c r="AR147" s="121"/>
      <c r="AS147" s="121"/>
      <c r="AT147" s="121"/>
      <c r="AU147" s="121"/>
      <c r="AV147" s="121"/>
      <c r="AW147" s="121"/>
      <c r="AX147" s="121"/>
      <c r="AY147" s="121"/>
      <c r="AZ147" s="121"/>
      <c r="BA147" s="121"/>
      <c r="BB147" s="121"/>
      <c r="BC147" s="121"/>
      <c r="BD147" s="121"/>
      <c r="BE147" s="121"/>
      <c r="BF147" s="121"/>
      <c r="BG147" s="121"/>
      <c r="BH147" s="121"/>
      <c r="BI147" s="121"/>
      <c r="BJ147" s="121"/>
      <c r="BK147" s="121"/>
      <c r="BL147" s="121"/>
    </row>
    <row r="148" spans="1:64" ht="15.75" customHeight="1">
      <c r="A148" s="121"/>
      <c r="B148" s="121"/>
      <c r="C148" s="121"/>
      <c r="D148" s="121"/>
      <c r="E148" s="121"/>
      <c r="F148" s="121"/>
      <c r="G148" s="121"/>
      <c r="H148" s="121"/>
      <c r="I148" s="121"/>
      <c r="J148" s="121"/>
      <c r="K148" s="121"/>
      <c r="L148" s="121"/>
      <c r="M148" s="121"/>
      <c r="N148" s="121"/>
      <c r="O148" s="121"/>
      <c r="P148" s="121"/>
      <c r="Q148" s="121"/>
      <c r="R148" s="121"/>
      <c r="S148" s="121"/>
      <c r="T148" s="121"/>
      <c r="U148" s="121"/>
      <c r="V148" s="121"/>
      <c r="W148" s="121"/>
      <c r="X148" s="121"/>
      <c r="Y148" s="121"/>
      <c r="Z148" s="121"/>
      <c r="AA148" s="121"/>
      <c r="AB148" s="121"/>
      <c r="AC148" s="121"/>
      <c r="AD148" s="121"/>
      <c r="AE148" s="121"/>
      <c r="AF148" s="121"/>
      <c r="AG148" s="121"/>
      <c r="AH148" s="121"/>
      <c r="AI148" s="121"/>
      <c r="AJ148" s="121"/>
      <c r="AK148" s="121"/>
      <c r="AL148" s="121"/>
      <c r="AM148" s="121"/>
      <c r="AN148" s="121"/>
      <c r="AO148" s="121"/>
      <c r="AP148" s="121"/>
      <c r="AQ148" s="121"/>
      <c r="AR148" s="121"/>
      <c r="AS148" s="121"/>
      <c r="AT148" s="121"/>
      <c r="AU148" s="121"/>
      <c r="AV148" s="121"/>
      <c r="AW148" s="121"/>
      <c r="AX148" s="121"/>
      <c r="AY148" s="121"/>
      <c r="AZ148" s="121"/>
      <c r="BA148" s="121"/>
      <c r="BB148" s="121"/>
      <c r="BC148" s="121"/>
      <c r="BD148" s="121"/>
      <c r="BE148" s="121"/>
      <c r="BF148" s="121"/>
      <c r="BG148" s="121"/>
      <c r="BH148" s="121"/>
      <c r="BI148" s="121"/>
      <c r="BJ148" s="121"/>
      <c r="BK148" s="121"/>
      <c r="BL148" s="121"/>
    </row>
    <row r="149" spans="1:64" ht="15.75" customHeight="1">
      <c r="A149" s="121"/>
      <c r="B149" s="121"/>
      <c r="C149" s="121"/>
      <c r="D149" s="121"/>
      <c r="E149" s="121"/>
      <c r="F149" s="121"/>
      <c r="G149" s="121"/>
      <c r="H149" s="121"/>
      <c r="I149" s="121"/>
      <c r="J149" s="121"/>
      <c r="K149" s="121"/>
      <c r="L149" s="121"/>
      <c r="M149" s="121"/>
      <c r="N149" s="121"/>
      <c r="O149" s="121"/>
      <c r="P149" s="121"/>
      <c r="Q149" s="121"/>
      <c r="R149" s="121"/>
      <c r="S149" s="121"/>
      <c r="T149" s="121"/>
      <c r="U149" s="121"/>
      <c r="V149" s="121"/>
      <c r="W149" s="121"/>
      <c r="X149" s="121"/>
      <c r="Y149" s="121"/>
      <c r="Z149" s="121"/>
      <c r="AA149" s="121"/>
      <c r="AB149" s="121"/>
      <c r="AC149" s="121"/>
      <c r="AD149" s="121"/>
      <c r="AE149" s="121"/>
      <c r="AF149" s="121"/>
      <c r="AG149" s="121"/>
      <c r="AH149" s="121"/>
      <c r="AI149" s="121"/>
      <c r="AJ149" s="121"/>
      <c r="AK149" s="121"/>
      <c r="AL149" s="121"/>
      <c r="AM149" s="121"/>
      <c r="AN149" s="121"/>
      <c r="AO149" s="121"/>
      <c r="AP149" s="121"/>
      <c r="AQ149" s="121"/>
      <c r="AR149" s="121"/>
      <c r="AS149" s="121"/>
      <c r="AT149" s="121"/>
      <c r="AU149" s="121"/>
      <c r="AV149" s="121"/>
      <c r="AW149" s="121"/>
      <c r="AX149" s="121"/>
      <c r="AY149" s="121"/>
      <c r="AZ149" s="121"/>
      <c r="BA149" s="121"/>
      <c r="BB149" s="121"/>
      <c r="BC149" s="121"/>
      <c r="BD149" s="121"/>
      <c r="BE149" s="121"/>
      <c r="BF149" s="121"/>
      <c r="BG149" s="121"/>
      <c r="BH149" s="121"/>
      <c r="BI149" s="121"/>
      <c r="BJ149" s="121"/>
      <c r="BK149" s="121"/>
      <c r="BL149" s="121"/>
    </row>
    <row r="150" spans="1:64" ht="15.75" customHeight="1">
      <c r="A150" s="121"/>
      <c r="B150" s="121"/>
      <c r="C150" s="121"/>
      <c r="D150" s="121"/>
      <c r="E150" s="121"/>
      <c r="F150" s="121"/>
      <c r="G150" s="121"/>
      <c r="H150" s="121"/>
      <c r="I150" s="121"/>
      <c r="J150" s="121"/>
      <c r="K150" s="121"/>
      <c r="L150" s="121"/>
      <c r="M150" s="121"/>
      <c r="N150" s="121"/>
      <c r="O150" s="121"/>
      <c r="P150" s="121"/>
      <c r="Q150" s="121"/>
      <c r="R150" s="121"/>
      <c r="S150" s="121"/>
      <c r="T150" s="121"/>
      <c r="U150" s="121"/>
      <c r="V150" s="121"/>
      <c r="W150" s="121"/>
      <c r="X150" s="121"/>
      <c r="Y150" s="121"/>
      <c r="Z150" s="121"/>
      <c r="AA150" s="121"/>
      <c r="AB150" s="121"/>
      <c r="AC150" s="121"/>
      <c r="AD150" s="121"/>
      <c r="AE150" s="121"/>
      <c r="AF150" s="121"/>
      <c r="AG150" s="121"/>
      <c r="AH150" s="121"/>
      <c r="AI150" s="121"/>
      <c r="AJ150" s="121"/>
      <c r="AK150" s="121"/>
      <c r="AL150" s="121"/>
      <c r="AM150" s="121"/>
      <c r="AN150" s="121"/>
      <c r="AO150" s="121"/>
      <c r="AP150" s="121"/>
      <c r="AQ150" s="121"/>
      <c r="AR150" s="121"/>
      <c r="AS150" s="121"/>
      <c r="AT150" s="121"/>
      <c r="AU150" s="121"/>
      <c r="AV150" s="121"/>
      <c r="AW150" s="121"/>
      <c r="AX150" s="121"/>
      <c r="AY150" s="121"/>
      <c r="AZ150" s="121"/>
      <c r="BA150" s="121"/>
      <c r="BB150" s="121"/>
      <c r="BC150" s="121"/>
      <c r="BD150" s="121"/>
      <c r="BE150" s="121"/>
      <c r="BF150" s="121"/>
      <c r="BG150" s="121"/>
      <c r="BH150" s="121"/>
      <c r="BI150" s="121"/>
      <c r="BJ150" s="121"/>
      <c r="BK150" s="121"/>
      <c r="BL150" s="121"/>
    </row>
    <row r="151" spans="1:64" ht="15.75" customHeight="1">
      <c r="A151" s="121"/>
      <c r="B151" s="121"/>
      <c r="C151" s="121"/>
      <c r="D151" s="121"/>
      <c r="E151" s="121"/>
      <c r="F151" s="121"/>
      <c r="G151" s="121"/>
      <c r="H151" s="121"/>
      <c r="I151" s="121"/>
      <c r="J151" s="121"/>
      <c r="K151" s="121"/>
      <c r="L151" s="121"/>
      <c r="M151" s="121"/>
      <c r="N151" s="121"/>
      <c r="O151" s="121"/>
      <c r="P151" s="121"/>
      <c r="Q151" s="121"/>
      <c r="R151" s="121"/>
      <c r="S151" s="121"/>
      <c r="T151" s="121"/>
      <c r="U151" s="121"/>
      <c r="V151" s="121"/>
      <c r="W151" s="121"/>
      <c r="X151" s="121"/>
      <c r="Y151" s="121"/>
      <c r="Z151" s="121"/>
      <c r="AA151" s="121"/>
      <c r="AB151" s="121"/>
      <c r="AC151" s="121"/>
      <c r="AD151" s="121"/>
      <c r="AE151" s="121"/>
      <c r="AF151" s="121"/>
      <c r="AG151" s="121"/>
      <c r="AH151" s="121"/>
      <c r="AI151" s="121"/>
      <c r="AJ151" s="121"/>
      <c r="AK151" s="121"/>
      <c r="AL151" s="121"/>
      <c r="AM151" s="121"/>
      <c r="AN151" s="121"/>
      <c r="AO151" s="121"/>
      <c r="AP151" s="121"/>
      <c r="AQ151" s="121"/>
      <c r="AR151" s="121"/>
      <c r="AS151" s="121"/>
      <c r="AT151" s="121"/>
      <c r="AU151" s="121"/>
      <c r="AV151" s="121"/>
      <c r="AW151" s="121"/>
      <c r="AX151" s="121"/>
      <c r="AY151" s="121"/>
      <c r="AZ151" s="121"/>
      <c r="BA151" s="121"/>
      <c r="BB151" s="121"/>
      <c r="BC151" s="121"/>
      <c r="BD151" s="121"/>
      <c r="BE151" s="121"/>
      <c r="BF151" s="121"/>
      <c r="BG151" s="121"/>
      <c r="BH151" s="121"/>
      <c r="BI151" s="121"/>
      <c r="BJ151" s="121"/>
      <c r="BK151" s="121"/>
      <c r="BL151" s="121"/>
    </row>
    <row r="152" spans="1:64" ht="15.75" customHeight="1">
      <c r="A152" s="121"/>
      <c r="B152" s="121"/>
      <c r="C152" s="121"/>
      <c r="D152" s="121"/>
      <c r="E152" s="121"/>
      <c r="F152" s="121"/>
      <c r="G152" s="121"/>
      <c r="H152" s="121"/>
      <c r="I152" s="121"/>
      <c r="J152" s="121"/>
      <c r="K152" s="121"/>
      <c r="L152" s="121"/>
      <c r="M152" s="121"/>
      <c r="N152" s="121"/>
      <c r="O152" s="121"/>
      <c r="P152" s="121"/>
      <c r="Q152" s="121"/>
      <c r="R152" s="121"/>
      <c r="S152" s="121"/>
      <c r="T152" s="121"/>
      <c r="U152" s="121"/>
      <c r="V152" s="121"/>
      <c r="W152" s="121"/>
      <c r="X152" s="121"/>
      <c r="Y152" s="121"/>
      <c r="Z152" s="121"/>
      <c r="AA152" s="121"/>
      <c r="AB152" s="121"/>
      <c r="AC152" s="121"/>
      <c r="AD152" s="121"/>
      <c r="AE152" s="121"/>
      <c r="AF152" s="121"/>
      <c r="AG152" s="121"/>
      <c r="AH152" s="121"/>
      <c r="AI152" s="121"/>
      <c r="AJ152" s="121"/>
      <c r="AK152" s="121"/>
      <c r="AL152" s="121"/>
      <c r="AM152" s="121"/>
      <c r="AN152" s="121"/>
      <c r="AO152" s="121"/>
      <c r="AP152" s="121"/>
      <c r="AQ152" s="121"/>
      <c r="AR152" s="121"/>
      <c r="AS152" s="121"/>
      <c r="AT152" s="121"/>
      <c r="AU152" s="121"/>
      <c r="AV152" s="121"/>
      <c r="AW152" s="121"/>
      <c r="AX152" s="121"/>
      <c r="AY152" s="121"/>
      <c r="AZ152" s="121"/>
      <c r="BA152" s="121"/>
      <c r="BB152" s="121"/>
      <c r="BC152" s="121"/>
      <c r="BD152" s="121"/>
      <c r="BE152" s="121"/>
      <c r="BF152" s="121"/>
      <c r="BG152" s="121"/>
      <c r="BH152" s="121"/>
      <c r="BI152" s="121"/>
      <c r="BJ152" s="121"/>
      <c r="BK152" s="121"/>
      <c r="BL152" s="121"/>
    </row>
    <row r="153" spans="1:64" ht="15.75" customHeight="1">
      <c r="A153" s="121"/>
      <c r="B153" s="121"/>
      <c r="C153" s="121"/>
      <c r="D153" s="121"/>
      <c r="E153" s="121"/>
      <c r="F153" s="121"/>
      <c r="G153" s="121"/>
      <c r="H153" s="121"/>
      <c r="I153" s="121"/>
      <c r="J153" s="121"/>
      <c r="K153" s="121"/>
      <c r="L153" s="121"/>
      <c r="M153" s="121"/>
      <c r="N153" s="121"/>
      <c r="O153" s="121"/>
      <c r="P153" s="121"/>
      <c r="Q153" s="121"/>
      <c r="R153" s="121"/>
      <c r="S153" s="121"/>
      <c r="T153" s="121"/>
      <c r="U153" s="121"/>
      <c r="V153" s="121"/>
      <c r="W153" s="121"/>
      <c r="X153" s="121"/>
      <c r="Y153" s="121"/>
      <c r="Z153" s="121"/>
      <c r="AA153" s="121"/>
      <c r="AB153" s="121"/>
      <c r="AC153" s="121"/>
      <c r="AD153" s="121"/>
      <c r="AE153" s="121"/>
      <c r="AF153" s="121"/>
      <c r="AG153" s="121"/>
      <c r="AH153" s="121"/>
      <c r="AI153" s="121"/>
      <c r="AJ153" s="121"/>
      <c r="AK153" s="121"/>
      <c r="AL153" s="121"/>
      <c r="AM153" s="121"/>
      <c r="AN153" s="121"/>
      <c r="AO153" s="121"/>
      <c r="AP153" s="121"/>
      <c r="AQ153" s="121"/>
      <c r="AR153" s="121"/>
      <c r="AS153" s="121"/>
      <c r="AT153" s="121"/>
      <c r="AU153" s="121"/>
      <c r="AV153" s="121"/>
      <c r="AW153" s="121"/>
      <c r="AX153" s="121"/>
      <c r="AY153" s="121"/>
      <c r="AZ153" s="121"/>
      <c r="BA153" s="121"/>
      <c r="BB153" s="121"/>
      <c r="BC153" s="121"/>
      <c r="BD153" s="121"/>
      <c r="BE153" s="121"/>
      <c r="BF153" s="121"/>
      <c r="BG153" s="121"/>
      <c r="BH153" s="121"/>
      <c r="BI153" s="121"/>
      <c r="BJ153" s="121"/>
      <c r="BK153" s="121"/>
      <c r="BL153" s="121"/>
    </row>
    <row r="154" spans="1:64" ht="15.75" customHeight="1">
      <c r="A154" s="121"/>
      <c r="B154" s="121"/>
      <c r="C154" s="121"/>
      <c r="D154" s="121"/>
      <c r="E154" s="121"/>
      <c r="F154" s="121"/>
      <c r="G154" s="121"/>
      <c r="H154" s="121"/>
      <c r="I154" s="121"/>
      <c r="J154" s="121"/>
      <c r="K154" s="121"/>
      <c r="L154" s="121"/>
      <c r="M154" s="121"/>
      <c r="N154" s="121"/>
      <c r="O154" s="121"/>
      <c r="P154" s="121"/>
      <c r="Q154" s="121"/>
      <c r="R154" s="121"/>
      <c r="S154" s="121"/>
      <c r="T154" s="121"/>
      <c r="U154" s="121"/>
      <c r="V154" s="121"/>
      <c r="W154" s="121"/>
      <c r="X154" s="121"/>
      <c r="Y154" s="121"/>
      <c r="Z154" s="121"/>
      <c r="AA154" s="121"/>
      <c r="AB154" s="121"/>
      <c r="AC154" s="121"/>
      <c r="AD154" s="121"/>
      <c r="AE154" s="121"/>
      <c r="AF154" s="121"/>
      <c r="AG154" s="121"/>
      <c r="AH154" s="121"/>
      <c r="AI154" s="121"/>
      <c r="AJ154" s="121"/>
      <c r="AK154" s="121"/>
      <c r="AL154" s="121"/>
      <c r="AM154" s="121"/>
      <c r="AN154" s="121"/>
      <c r="AO154" s="121"/>
      <c r="AP154" s="121"/>
      <c r="AQ154" s="121"/>
      <c r="AR154" s="121"/>
      <c r="AS154" s="121"/>
      <c r="AT154" s="121"/>
      <c r="AU154" s="121"/>
      <c r="AV154" s="121"/>
      <c r="AW154" s="121"/>
      <c r="AX154" s="121"/>
      <c r="AY154" s="121"/>
      <c r="AZ154" s="121"/>
      <c r="BA154" s="121"/>
      <c r="BB154" s="121"/>
      <c r="BC154" s="121"/>
      <c r="BD154" s="121"/>
      <c r="BE154" s="121"/>
      <c r="BF154" s="121"/>
      <c r="BG154" s="121"/>
      <c r="BH154" s="121"/>
      <c r="BI154" s="121"/>
      <c r="BJ154" s="121"/>
      <c r="BK154" s="121"/>
      <c r="BL154" s="121"/>
    </row>
    <row r="155" spans="1:64" ht="15.75" customHeight="1">
      <c r="A155" s="121"/>
      <c r="B155" s="121"/>
      <c r="C155" s="121"/>
      <c r="D155" s="121"/>
      <c r="E155" s="121"/>
      <c r="F155" s="121"/>
      <c r="G155" s="121"/>
      <c r="H155" s="121"/>
      <c r="I155" s="121"/>
      <c r="J155" s="121"/>
      <c r="K155" s="121"/>
      <c r="L155" s="121"/>
      <c r="M155" s="121"/>
      <c r="N155" s="121"/>
      <c r="O155" s="121"/>
      <c r="P155" s="121"/>
      <c r="Q155" s="121"/>
      <c r="R155" s="121"/>
      <c r="S155" s="121"/>
      <c r="T155" s="121"/>
      <c r="U155" s="121"/>
      <c r="V155" s="121"/>
      <c r="W155" s="121"/>
      <c r="X155" s="121"/>
      <c r="Y155" s="121"/>
      <c r="Z155" s="121"/>
      <c r="AA155" s="121"/>
      <c r="AB155" s="121"/>
      <c r="AC155" s="121"/>
      <c r="AD155" s="121"/>
      <c r="AE155" s="121"/>
      <c r="AF155" s="121"/>
      <c r="AG155" s="121"/>
      <c r="AH155" s="121"/>
      <c r="AI155" s="121"/>
      <c r="AJ155" s="121"/>
      <c r="AK155" s="121"/>
      <c r="AL155" s="121"/>
      <c r="AM155" s="121"/>
      <c r="AN155" s="121"/>
      <c r="AO155" s="121"/>
      <c r="AP155" s="121"/>
      <c r="AQ155" s="121"/>
      <c r="AR155" s="121"/>
      <c r="AS155" s="121"/>
      <c r="AT155" s="121"/>
      <c r="AU155" s="121"/>
      <c r="AV155" s="121"/>
      <c r="AW155" s="121"/>
      <c r="AX155" s="121"/>
      <c r="AY155" s="121"/>
      <c r="AZ155" s="121"/>
      <c r="BA155" s="121"/>
      <c r="BB155" s="121"/>
      <c r="BC155" s="121"/>
      <c r="BD155" s="121"/>
      <c r="BE155" s="121"/>
      <c r="BF155" s="121"/>
      <c r="BG155" s="121"/>
      <c r="BH155" s="121"/>
      <c r="BI155" s="121"/>
      <c r="BJ155" s="121"/>
      <c r="BK155" s="121"/>
      <c r="BL155" s="121"/>
    </row>
    <row r="156" spans="1:64" ht="15.75" customHeight="1">
      <c r="A156" s="121"/>
      <c r="B156" s="121"/>
      <c r="C156" s="121"/>
      <c r="D156" s="121"/>
      <c r="E156" s="121"/>
      <c r="F156" s="121"/>
      <c r="G156" s="121"/>
      <c r="H156" s="121"/>
      <c r="I156" s="121"/>
      <c r="J156" s="121"/>
      <c r="K156" s="121"/>
      <c r="L156" s="121"/>
      <c r="M156" s="121"/>
      <c r="N156" s="121"/>
      <c r="O156" s="121"/>
      <c r="P156" s="121"/>
      <c r="Q156" s="121"/>
      <c r="R156" s="121"/>
      <c r="S156" s="121"/>
      <c r="T156" s="121"/>
      <c r="U156" s="121"/>
      <c r="V156" s="121"/>
      <c r="W156" s="121"/>
      <c r="X156" s="121"/>
      <c r="Y156" s="121"/>
      <c r="Z156" s="121"/>
      <c r="AA156" s="121"/>
      <c r="AB156" s="121"/>
      <c r="AC156" s="121"/>
      <c r="AD156" s="121"/>
      <c r="AE156" s="121"/>
      <c r="AF156" s="121"/>
      <c r="AG156" s="121"/>
      <c r="AH156" s="121"/>
      <c r="AI156" s="121"/>
      <c r="AJ156" s="121"/>
      <c r="AK156" s="121"/>
      <c r="AL156" s="121"/>
      <c r="AM156" s="121"/>
      <c r="AN156" s="121"/>
      <c r="AO156" s="121"/>
      <c r="AP156" s="121"/>
      <c r="AQ156" s="121"/>
      <c r="AR156" s="121"/>
      <c r="AS156" s="121"/>
      <c r="AT156" s="121"/>
      <c r="AU156" s="121"/>
      <c r="AV156" s="121"/>
      <c r="AW156" s="121"/>
      <c r="AX156" s="121"/>
      <c r="AY156" s="121"/>
      <c r="AZ156" s="121"/>
      <c r="BA156" s="121"/>
      <c r="BB156" s="121"/>
      <c r="BC156" s="121"/>
      <c r="BD156" s="121"/>
      <c r="BE156" s="121"/>
      <c r="BF156" s="121"/>
      <c r="BG156" s="121"/>
      <c r="BH156" s="121"/>
      <c r="BI156" s="121"/>
      <c r="BJ156" s="121"/>
      <c r="BK156" s="121"/>
      <c r="BL156" s="121"/>
    </row>
    <row r="157" spans="1:64" ht="15.75" customHeight="1">
      <c r="A157" s="121"/>
      <c r="B157" s="121"/>
      <c r="C157" s="121"/>
      <c r="D157" s="121"/>
      <c r="E157" s="121"/>
      <c r="F157" s="121"/>
      <c r="G157" s="121"/>
      <c r="H157" s="121"/>
      <c r="I157" s="121"/>
      <c r="J157" s="121"/>
      <c r="K157" s="121"/>
      <c r="L157" s="121"/>
      <c r="M157" s="121"/>
      <c r="N157" s="121"/>
      <c r="O157" s="121"/>
      <c r="P157" s="121"/>
      <c r="Q157" s="121"/>
      <c r="R157" s="121"/>
      <c r="S157" s="121"/>
      <c r="T157" s="121"/>
      <c r="U157" s="121"/>
      <c r="V157" s="121"/>
      <c r="W157" s="121"/>
      <c r="X157" s="121"/>
      <c r="Y157" s="121"/>
      <c r="Z157" s="121"/>
      <c r="AA157" s="121"/>
      <c r="AB157" s="121"/>
      <c r="AC157" s="121"/>
      <c r="AD157" s="121"/>
      <c r="AE157" s="121"/>
      <c r="AF157" s="121"/>
      <c r="AG157" s="121"/>
      <c r="AH157" s="121"/>
      <c r="AI157" s="121"/>
      <c r="AJ157" s="121"/>
      <c r="AK157" s="121"/>
      <c r="AL157" s="121"/>
      <c r="AM157" s="121"/>
      <c r="AN157" s="121"/>
      <c r="AO157" s="121"/>
      <c r="AP157" s="121"/>
      <c r="AQ157" s="121"/>
      <c r="AR157" s="121"/>
      <c r="AS157" s="121"/>
      <c r="AT157" s="121"/>
      <c r="AU157" s="121"/>
      <c r="AV157" s="121"/>
      <c r="AW157" s="121"/>
      <c r="AX157" s="121"/>
      <c r="AY157" s="121"/>
      <c r="AZ157" s="121"/>
      <c r="BA157" s="121"/>
      <c r="BB157" s="121"/>
      <c r="BC157" s="121"/>
      <c r="BD157" s="121"/>
      <c r="BE157" s="121"/>
      <c r="BF157" s="121"/>
      <c r="BG157" s="121"/>
      <c r="BH157" s="121"/>
      <c r="BI157" s="121"/>
      <c r="BJ157" s="121"/>
      <c r="BK157" s="121"/>
      <c r="BL157" s="121"/>
    </row>
    <row r="158" spans="1:64" ht="15.75" customHeight="1">
      <c r="A158" s="121"/>
      <c r="B158" s="121"/>
      <c r="C158" s="121"/>
      <c r="D158" s="121"/>
      <c r="E158" s="121"/>
      <c r="F158" s="121"/>
      <c r="G158" s="121"/>
      <c r="H158" s="121"/>
      <c r="I158" s="121"/>
      <c r="J158" s="121"/>
      <c r="K158" s="121"/>
      <c r="L158" s="121"/>
      <c r="M158" s="121"/>
      <c r="N158" s="121"/>
      <c r="O158" s="121"/>
      <c r="P158" s="121"/>
      <c r="Q158" s="121"/>
      <c r="R158" s="121"/>
      <c r="S158" s="121"/>
      <c r="T158" s="121"/>
      <c r="U158" s="121"/>
      <c r="V158" s="121"/>
      <c r="W158" s="121"/>
      <c r="X158" s="121"/>
      <c r="Y158" s="121"/>
      <c r="Z158" s="121"/>
      <c r="AA158" s="121"/>
      <c r="AB158" s="121"/>
      <c r="AC158" s="121"/>
      <c r="AD158" s="121"/>
      <c r="AE158" s="121"/>
      <c r="AF158" s="121"/>
      <c r="AG158" s="121"/>
      <c r="AH158" s="121"/>
      <c r="AI158" s="121"/>
      <c r="AJ158" s="121"/>
      <c r="AK158" s="121"/>
      <c r="AL158" s="121"/>
      <c r="AM158" s="121"/>
      <c r="AN158" s="121"/>
      <c r="AO158" s="121"/>
      <c r="AP158" s="121"/>
      <c r="AQ158" s="121"/>
      <c r="AR158" s="121"/>
      <c r="AS158" s="121"/>
      <c r="AT158" s="121"/>
      <c r="AU158" s="121"/>
      <c r="AV158" s="121"/>
      <c r="AW158" s="121"/>
      <c r="AX158" s="121"/>
      <c r="AY158" s="121"/>
      <c r="AZ158" s="121"/>
      <c r="BA158" s="121"/>
      <c r="BB158" s="121"/>
      <c r="BC158" s="121"/>
      <c r="BD158" s="121"/>
      <c r="BE158" s="121"/>
      <c r="BF158" s="121"/>
      <c r="BG158" s="121"/>
      <c r="BH158" s="121"/>
      <c r="BI158" s="121"/>
      <c r="BJ158" s="121"/>
      <c r="BK158" s="121"/>
      <c r="BL158" s="121"/>
    </row>
    <row r="159" spans="1:64" ht="15.75" customHeight="1">
      <c r="A159" s="121"/>
      <c r="B159" s="121"/>
      <c r="C159" s="121"/>
      <c r="D159" s="121"/>
      <c r="E159" s="121"/>
      <c r="F159" s="121"/>
      <c r="G159" s="121"/>
      <c r="H159" s="121"/>
      <c r="I159" s="121"/>
      <c r="J159" s="121"/>
      <c r="K159" s="121"/>
      <c r="L159" s="121"/>
      <c r="M159" s="121"/>
      <c r="N159" s="121"/>
      <c r="O159" s="121"/>
      <c r="P159" s="121"/>
      <c r="Q159" s="121"/>
      <c r="R159" s="121"/>
      <c r="S159" s="121"/>
      <c r="T159" s="121"/>
      <c r="U159" s="121"/>
      <c r="V159" s="121"/>
      <c r="W159" s="121"/>
      <c r="X159" s="121"/>
      <c r="Y159" s="121"/>
      <c r="Z159" s="121"/>
      <c r="AA159" s="121"/>
      <c r="AB159" s="121"/>
      <c r="AC159" s="121"/>
      <c r="AD159" s="121"/>
      <c r="AE159" s="121"/>
      <c r="AF159" s="121"/>
      <c r="AG159" s="121"/>
      <c r="AH159" s="121"/>
      <c r="AI159" s="121"/>
      <c r="AJ159" s="121"/>
      <c r="AK159" s="121"/>
      <c r="AL159" s="121"/>
      <c r="AM159" s="121"/>
      <c r="AN159" s="121"/>
      <c r="AO159" s="121"/>
      <c r="AP159" s="121"/>
      <c r="AQ159" s="121"/>
      <c r="AR159" s="121"/>
      <c r="AS159" s="121"/>
      <c r="AT159" s="121"/>
      <c r="AU159" s="121"/>
      <c r="AV159" s="121"/>
      <c r="AW159" s="121"/>
      <c r="AX159" s="121"/>
      <c r="AY159" s="121"/>
      <c r="AZ159" s="121"/>
      <c r="BA159" s="121"/>
      <c r="BB159" s="121"/>
      <c r="BC159" s="121"/>
      <c r="BD159" s="121"/>
      <c r="BE159" s="121"/>
      <c r="BF159" s="121"/>
      <c r="BG159" s="121"/>
      <c r="BH159" s="121"/>
      <c r="BI159" s="121"/>
      <c r="BJ159" s="121"/>
      <c r="BK159" s="121"/>
      <c r="BL159" s="121"/>
    </row>
    <row r="160" spans="1:64" ht="15.75" customHeight="1">
      <c r="A160" s="121"/>
      <c r="B160" s="121"/>
      <c r="C160" s="121"/>
      <c r="D160" s="121"/>
      <c r="E160" s="121"/>
      <c r="F160" s="121"/>
      <c r="G160" s="121"/>
      <c r="H160" s="121"/>
      <c r="I160" s="121"/>
      <c r="J160" s="121"/>
      <c r="K160" s="121"/>
      <c r="L160" s="121"/>
      <c r="M160" s="121"/>
      <c r="N160" s="121"/>
      <c r="O160" s="121"/>
      <c r="P160" s="121"/>
      <c r="Q160" s="121"/>
      <c r="R160" s="121"/>
      <c r="S160" s="121"/>
      <c r="T160" s="121"/>
      <c r="U160" s="121"/>
      <c r="V160" s="121"/>
      <c r="W160" s="121"/>
      <c r="X160" s="121"/>
      <c r="Y160" s="121"/>
      <c r="Z160" s="121"/>
      <c r="AA160" s="121"/>
      <c r="AB160" s="121"/>
      <c r="AC160" s="121"/>
      <c r="AD160" s="121"/>
      <c r="AE160" s="121"/>
      <c r="AF160" s="121"/>
      <c r="AG160" s="121"/>
      <c r="AH160" s="121"/>
      <c r="AI160" s="121"/>
      <c r="AJ160" s="121"/>
      <c r="AK160" s="121"/>
      <c r="AL160" s="121"/>
      <c r="AM160" s="121"/>
      <c r="AN160" s="121"/>
      <c r="AO160" s="121"/>
      <c r="AP160" s="121"/>
      <c r="AQ160" s="121"/>
      <c r="AR160" s="121"/>
      <c r="AS160" s="121"/>
      <c r="AT160" s="121"/>
      <c r="AU160" s="121"/>
      <c r="AV160" s="121"/>
      <c r="AW160" s="121"/>
      <c r="AX160" s="121"/>
      <c r="AY160" s="121"/>
      <c r="AZ160" s="121"/>
      <c r="BA160" s="121"/>
      <c r="BB160" s="121"/>
      <c r="BC160" s="121"/>
      <c r="BD160" s="121"/>
      <c r="BE160" s="121"/>
      <c r="BF160" s="121"/>
      <c r="BG160" s="121"/>
      <c r="BH160" s="121"/>
      <c r="BI160" s="121"/>
      <c r="BJ160" s="121"/>
      <c r="BK160" s="121"/>
      <c r="BL160" s="121"/>
    </row>
    <row r="161" spans="1:64" ht="15.75" customHeight="1">
      <c r="A161" s="121"/>
      <c r="B161" s="121"/>
      <c r="C161" s="121"/>
      <c r="D161" s="121"/>
      <c r="E161" s="121"/>
      <c r="F161" s="121"/>
      <c r="G161" s="121"/>
      <c r="H161" s="121"/>
      <c r="I161" s="121"/>
      <c r="J161" s="121"/>
      <c r="K161" s="121"/>
      <c r="L161" s="121"/>
      <c r="M161" s="121"/>
      <c r="N161" s="121"/>
      <c r="O161" s="121"/>
      <c r="P161" s="121"/>
      <c r="Q161" s="121"/>
      <c r="R161" s="121"/>
      <c r="S161" s="121"/>
      <c r="T161" s="121"/>
      <c r="U161" s="121"/>
      <c r="V161" s="121"/>
      <c r="W161" s="121"/>
      <c r="X161" s="121"/>
      <c r="Y161" s="121"/>
      <c r="Z161" s="121"/>
      <c r="AA161" s="121"/>
      <c r="AB161" s="121"/>
      <c r="AC161" s="121"/>
      <c r="AD161" s="121"/>
      <c r="AE161" s="121"/>
      <c r="AF161" s="121"/>
      <c r="AG161" s="121"/>
      <c r="AH161" s="121"/>
      <c r="AI161" s="121"/>
      <c r="AJ161" s="121"/>
      <c r="AK161" s="121"/>
      <c r="AL161" s="121"/>
      <c r="AM161" s="121"/>
      <c r="AN161" s="121"/>
      <c r="AO161" s="121"/>
      <c r="AP161" s="121"/>
      <c r="AQ161" s="121"/>
      <c r="AR161" s="121"/>
      <c r="AS161" s="121"/>
      <c r="AT161" s="121"/>
      <c r="AU161" s="121"/>
      <c r="AV161" s="121"/>
      <c r="AW161" s="121"/>
      <c r="AX161" s="121"/>
      <c r="AY161" s="121"/>
      <c r="AZ161" s="121"/>
      <c r="BA161" s="121"/>
      <c r="BB161" s="121"/>
      <c r="BC161" s="121"/>
      <c r="BD161" s="121"/>
      <c r="BE161" s="121"/>
      <c r="BF161" s="121"/>
      <c r="BG161" s="121"/>
      <c r="BH161" s="121"/>
      <c r="BI161" s="121"/>
      <c r="BJ161" s="121"/>
      <c r="BK161" s="121"/>
      <c r="BL161" s="121"/>
    </row>
    <row r="162" spans="1:64" ht="15.75" customHeight="1">
      <c r="A162" s="121"/>
      <c r="B162" s="121"/>
      <c r="C162" s="121"/>
      <c r="D162" s="121"/>
      <c r="E162" s="121"/>
      <c r="F162" s="121"/>
      <c r="G162" s="121"/>
      <c r="H162" s="121"/>
      <c r="I162" s="121"/>
      <c r="J162" s="121"/>
      <c r="K162" s="121"/>
      <c r="L162" s="121"/>
      <c r="M162" s="121"/>
      <c r="N162" s="121"/>
      <c r="O162" s="121"/>
      <c r="P162" s="121"/>
      <c r="Q162" s="121"/>
      <c r="R162" s="121"/>
      <c r="S162" s="121"/>
      <c r="T162" s="121"/>
      <c r="U162" s="121"/>
      <c r="V162" s="121"/>
      <c r="W162" s="121"/>
      <c r="X162" s="121"/>
      <c r="Y162" s="121"/>
      <c r="Z162" s="121"/>
      <c r="AA162" s="121"/>
      <c r="AB162" s="121"/>
      <c r="AC162" s="121"/>
      <c r="AD162" s="121"/>
      <c r="AE162" s="121"/>
      <c r="AF162" s="121"/>
      <c r="AG162" s="121"/>
      <c r="AH162" s="121"/>
      <c r="AI162" s="121"/>
      <c r="AJ162" s="121"/>
      <c r="AK162" s="121"/>
      <c r="AL162" s="121"/>
      <c r="AM162" s="121"/>
      <c r="AN162" s="121"/>
      <c r="AO162" s="121"/>
      <c r="AP162" s="121"/>
      <c r="AQ162" s="121"/>
      <c r="AR162" s="121"/>
      <c r="AS162" s="121"/>
      <c r="AT162" s="121"/>
      <c r="AU162" s="121"/>
      <c r="AV162" s="121"/>
      <c r="AW162" s="121"/>
      <c r="AX162" s="121"/>
      <c r="AY162" s="121"/>
      <c r="AZ162" s="121"/>
      <c r="BA162" s="121"/>
      <c r="BB162" s="121"/>
      <c r="BC162" s="121"/>
      <c r="BD162" s="121"/>
      <c r="BE162" s="121"/>
      <c r="BF162" s="121"/>
      <c r="BG162" s="121"/>
      <c r="BH162" s="121"/>
      <c r="BI162" s="121"/>
      <c r="BJ162" s="121"/>
      <c r="BK162" s="121"/>
      <c r="BL162" s="121"/>
    </row>
    <row r="163" spans="1:64" ht="15.75" customHeight="1">
      <c r="A163" s="121"/>
      <c r="B163" s="121"/>
      <c r="C163" s="121"/>
      <c r="D163" s="121"/>
      <c r="E163" s="121"/>
      <c r="F163" s="121"/>
      <c r="G163" s="121"/>
      <c r="H163" s="121"/>
      <c r="I163" s="121"/>
      <c r="J163" s="121"/>
      <c r="K163" s="121"/>
      <c r="L163" s="121"/>
      <c r="M163" s="121"/>
      <c r="N163" s="121"/>
      <c r="O163" s="121"/>
      <c r="P163" s="121"/>
      <c r="Q163" s="121"/>
      <c r="R163" s="121"/>
      <c r="S163" s="121"/>
      <c r="T163" s="121"/>
      <c r="U163" s="121"/>
      <c r="V163" s="121"/>
      <c r="W163" s="121"/>
      <c r="X163" s="121"/>
      <c r="Y163" s="121"/>
      <c r="Z163" s="121"/>
      <c r="AA163" s="121"/>
      <c r="AB163" s="121"/>
      <c r="AC163" s="121"/>
      <c r="AD163" s="121"/>
      <c r="AE163" s="121"/>
      <c r="AF163" s="121"/>
      <c r="AG163" s="121"/>
      <c r="AH163" s="121"/>
      <c r="AI163" s="121"/>
      <c r="AJ163" s="121"/>
      <c r="AK163" s="121"/>
      <c r="AL163" s="121"/>
      <c r="AM163" s="121"/>
      <c r="AN163" s="121"/>
      <c r="AO163" s="121"/>
      <c r="AP163" s="121"/>
      <c r="AQ163" s="121"/>
      <c r="AR163" s="121"/>
      <c r="AS163" s="121"/>
      <c r="AT163" s="121"/>
      <c r="AU163" s="121"/>
      <c r="AV163" s="121"/>
      <c r="AW163" s="121"/>
      <c r="AX163" s="121"/>
      <c r="AY163" s="121"/>
      <c r="AZ163" s="121"/>
      <c r="BA163" s="121"/>
      <c r="BB163" s="121"/>
      <c r="BC163" s="121"/>
      <c r="BD163" s="121"/>
      <c r="BE163" s="121"/>
      <c r="BF163" s="121"/>
      <c r="BG163" s="121"/>
      <c r="BH163" s="121"/>
      <c r="BI163" s="121"/>
      <c r="BJ163" s="121"/>
      <c r="BK163" s="121"/>
      <c r="BL163" s="121"/>
    </row>
    <row r="164" spans="1:64" ht="15.75" customHeight="1">
      <c r="A164" s="121"/>
      <c r="B164" s="121"/>
      <c r="C164" s="121"/>
      <c r="D164" s="121"/>
      <c r="E164" s="121"/>
      <c r="F164" s="121"/>
      <c r="G164" s="121"/>
      <c r="H164" s="121"/>
      <c r="I164" s="121"/>
      <c r="J164" s="121"/>
      <c r="K164" s="121"/>
      <c r="L164" s="121"/>
      <c r="M164" s="121"/>
      <c r="N164" s="121"/>
      <c r="O164" s="121"/>
      <c r="P164" s="121"/>
      <c r="Q164" s="121"/>
      <c r="R164" s="121"/>
      <c r="S164" s="121"/>
      <c r="T164" s="121"/>
      <c r="U164" s="121"/>
      <c r="V164" s="121"/>
      <c r="W164" s="121"/>
      <c r="X164" s="121"/>
      <c r="Y164" s="121"/>
      <c r="Z164" s="121"/>
      <c r="AA164" s="121"/>
      <c r="AB164" s="121"/>
      <c r="AC164" s="121"/>
      <c r="AD164" s="121"/>
      <c r="AE164" s="121"/>
      <c r="AF164" s="121"/>
      <c r="AG164" s="121"/>
      <c r="AH164" s="121"/>
      <c r="AI164" s="121"/>
      <c r="AJ164" s="121"/>
      <c r="AK164" s="121"/>
      <c r="AL164" s="121"/>
      <c r="AM164" s="121"/>
      <c r="AN164" s="121"/>
      <c r="AO164" s="121"/>
      <c r="AP164" s="121"/>
      <c r="AQ164" s="121"/>
      <c r="AR164" s="121"/>
      <c r="AS164" s="121"/>
      <c r="AT164" s="121"/>
      <c r="AU164" s="121"/>
      <c r="AV164" s="121"/>
      <c r="AW164" s="121"/>
      <c r="AX164" s="121"/>
      <c r="AY164" s="121"/>
      <c r="AZ164" s="121"/>
      <c r="BA164" s="121"/>
      <c r="BB164" s="121"/>
      <c r="BC164" s="121"/>
      <c r="BD164" s="121"/>
      <c r="BE164" s="121"/>
      <c r="BF164" s="121"/>
      <c r="BG164" s="121"/>
      <c r="BH164" s="121"/>
      <c r="BI164" s="121"/>
      <c r="BJ164" s="121"/>
      <c r="BK164" s="121"/>
      <c r="BL164" s="121"/>
    </row>
    <row r="165" spans="1:64" ht="15.75" customHeight="1">
      <c r="A165" s="121"/>
      <c r="B165" s="121"/>
      <c r="C165" s="121"/>
      <c r="D165" s="121"/>
      <c r="E165" s="121"/>
      <c r="F165" s="121"/>
      <c r="G165" s="121"/>
      <c r="H165" s="121"/>
      <c r="I165" s="121"/>
      <c r="J165" s="121"/>
      <c r="K165" s="121"/>
      <c r="L165" s="121"/>
      <c r="M165" s="121"/>
      <c r="N165" s="121"/>
      <c r="O165" s="121"/>
      <c r="P165" s="121"/>
      <c r="Q165" s="121"/>
      <c r="R165" s="121"/>
      <c r="S165" s="121"/>
      <c r="T165" s="121"/>
      <c r="U165" s="121"/>
      <c r="V165" s="121"/>
      <c r="W165" s="121"/>
      <c r="X165" s="121"/>
      <c r="Y165" s="121"/>
      <c r="Z165" s="121"/>
      <c r="AA165" s="121"/>
      <c r="AB165" s="121"/>
      <c r="AC165" s="121"/>
      <c r="AD165" s="121"/>
      <c r="AE165" s="121"/>
      <c r="AF165" s="121"/>
      <c r="AG165" s="121"/>
      <c r="AH165" s="121"/>
      <c r="AI165" s="121"/>
      <c r="AJ165" s="121"/>
      <c r="AK165" s="121"/>
      <c r="AL165" s="121"/>
      <c r="AM165" s="121"/>
      <c r="AN165" s="121"/>
      <c r="AO165" s="121"/>
      <c r="AP165" s="121"/>
      <c r="AQ165" s="121"/>
      <c r="AR165" s="121"/>
      <c r="AS165" s="121"/>
      <c r="AT165" s="121"/>
      <c r="AU165" s="121"/>
      <c r="AV165" s="121"/>
      <c r="AW165" s="121"/>
      <c r="AX165" s="121"/>
      <c r="AY165" s="121"/>
      <c r="AZ165" s="121"/>
      <c r="BA165" s="121"/>
      <c r="BB165" s="121"/>
      <c r="BC165" s="121"/>
      <c r="BD165" s="121"/>
      <c r="BE165" s="121"/>
      <c r="BF165" s="121"/>
      <c r="BG165" s="121"/>
      <c r="BH165" s="121"/>
      <c r="BI165" s="121"/>
      <c r="BJ165" s="121"/>
      <c r="BK165" s="121"/>
      <c r="BL165" s="121"/>
    </row>
    <row r="166" spans="1:64" ht="15.75" customHeight="1">
      <c r="A166" s="121"/>
      <c r="B166" s="121"/>
      <c r="C166" s="121"/>
      <c r="D166" s="121"/>
      <c r="E166" s="121"/>
      <c r="F166" s="121"/>
      <c r="G166" s="121"/>
      <c r="H166" s="121"/>
      <c r="I166" s="121"/>
      <c r="J166" s="121"/>
      <c r="K166" s="121"/>
      <c r="L166" s="121"/>
      <c r="M166" s="121"/>
      <c r="N166" s="121"/>
      <c r="O166" s="121"/>
      <c r="P166" s="121"/>
      <c r="Q166" s="121"/>
      <c r="R166" s="121"/>
      <c r="S166" s="121"/>
      <c r="T166" s="121"/>
      <c r="U166" s="121"/>
      <c r="V166" s="121"/>
      <c r="W166" s="121"/>
      <c r="X166" s="121"/>
      <c r="Y166" s="121"/>
      <c r="Z166" s="121"/>
      <c r="AA166" s="121"/>
      <c r="AB166" s="121"/>
      <c r="AC166" s="121"/>
      <c r="AD166" s="121"/>
      <c r="AE166" s="121"/>
      <c r="AF166" s="121"/>
      <c r="AG166" s="121"/>
      <c r="AH166" s="121"/>
      <c r="AI166" s="121"/>
      <c r="AJ166" s="121"/>
      <c r="AK166" s="121"/>
      <c r="AL166" s="121"/>
      <c r="AM166" s="121"/>
      <c r="AN166" s="121"/>
      <c r="AO166" s="121"/>
      <c r="AP166" s="121"/>
      <c r="AQ166" s="121"/>
      <c r="AR166" s="121"/>
      <c r="AS166" s="121"/>
      <c r="AT166" s="121"/>
      <c r="AU166" s="121"/>
      <c r="AV166" s="121"/>
      <c r="AW166" s="121"/>
      <c r="AX166" s="121"/>
      <c r="AY166" s="121"/>
      <c r="AZ166" s="121"/>
      <c r="BA166" s="121"/>
      <c r="BB166" s="121"/>
      <c r="BC166" s="121"/>
      <c r="BD166" s="121"/>
      <c r="BE166" s="121"/>
      <c r="BF166" s="121"/>
      <c r="BG166" s="121"/>
      <c r="BH166" s="121"/>
      <c r="BI166" s="121"/>
      <c r="BJ166" s="121"/>
      <c r="BK166" s="121"/>
      <c r="BL166" s="121"/>
    </row>
    <row r="167" spans="1:64" ht="15.75" customHeight="1">
      <c r="A167" s="121"/>
      <c r="B167" s="121"/>
      <c r="C167" s="121"/>
      <c r="D167" s="121"/>
      <c r="E167" s="121"/>
      <c r="F167" s="121"/>
      <c r="G167" s="121"/>
      <c r="H167" s="121"/>
      <c r="I167" s="121"/>
      <c r="J167" s="121"/>
      <c r="K167" s="121"/>
      <c r="L167" s="121"/>
      <c r="M167" s="121"/>
      <c r="N167" s="121"/>
      <c r="O167" s="121"/>
      <c r="P167" s="121"/>
      <c r="Q167" s="121"/>
      <c r="R167" s="121"/>
      <c r="S167" s="121"/>
      <c r="T167" s="121"/>
      <c r="U167" s="121"/>
      <c r="V167" s="121"/>
      <c r="W167" s="121"/>
      <c r="X167" s="121"/>
      <c r="Y167" s="121"/>
      <c r="Z167" s="121"/>
      <c r="AA167" s="121"/>
      <c r="AB167" s="121"/>
      <c r="AC167" s="121"/>
      <c r="AD167" s="121"/>
      <c r="AE167" s="121"/>
      <c r="AF167" s="121"/>
      <c r="AG167" s="121"/>
      <c r="AH167" s="121"/>
      <c r="AI167" s="121"/>
      <c r="AJ167" s="121"/>
      <c r="AK167" s="121"/>
      <c r="AL167" s="121"/>
      <c r="AM167" s="121"/>
      <c r="AN167" s="121"/>
      <c r="AO167" s="121"/>
      <c r="AP167" s="121"/>
      <c r="AQ167" s="121"/>
      <c r="AR167" s="121"/>
      <c r="AS167" s="121"/>
      <c r="AT167" s="121"/>
      <c r="AU167" s="121"/>
      <c r="AV167" s="121"/>
      <c r="AW167" s="121"/>
      <c r="AX167" s="121"/>
      <c r="AY167" s="121"/>
      <c r="AZ167" s="121"/>
      <c r="BA167" s="121"/>
      <c r="BB167" s="121"/>
      <c r="BC167" s="121"/>
      <c r="BD167" s="121"/>
      <c r="BE167" s="121"/>
      <c r="BF167" s="121"/>
      <c r="BG167" s="121"/>
      <c r="BH167" s="121"/>
      <c r="BI167" s="121"/>
      <c r="BJ167" s="121"/>
      <c r="BK167" s="121"/>
      <c r="BL167" s="121"/>
    </row>
    <row r="168" spans="1:64" ht="15.75" customHeight="1">
      <c r="A168" s="121"/>
      <c r="B168" s="121"/>
      <c r="C168" s="121"/>
      <c r="D168" s="121"/>
      <c r="E168" s="121"/>
      <c r="F168" s="121"/>
      <c r="G168" s="121"/>
      <c r="H168" s="121"/>
      <c r="I168" s="121"/>
      <c r="J168" s="121"/>
      <c r="K168" s="121"/>
      <c r="L168" s="121"/>
      <c r="M168" s="121"/>
      <c r="N168" s="121"/>
      <c r="O168" s="121"/>
      <c r="P168" s="121"/>
      <c r="Q168" s="121"/>
      <c r="R168" s="121"/>
      <c r="S168" s="121"/>
      <c r="T168" s="121"/>
      <c r="U168" s="121"/>
      <c r="V168" s="121"/>
      <c r="W168" s="121"/>
      <c r="X168" s="121"/>
      <c r="Y168" s="121"/>
      <c r="Z168" s="121"/>
      <c r="AA168" s="121"/>
      <c r="AB168" s="121"/>
      <c r="AC168" s="121"/>
      <c r="AD168" s="121"/>
      <c r="AE168" s="121"/>
      <c r="AF168" s="121"/>
      <c r="AG168" s="121"/>
      <c r="AH168" s="121"/>
      <c r="AI168" s="121"/>
      <c r="AJ168" s="121"/>
      <c r="AK168" s="121"/>
      <c r="AL168" s="121"/>
      <c r="AM168" s="121"/>
      <c r="AN168" s="121"/>
      <c r="AO168" s="121"/>
      <c r="AP168" s="121"/>
      <c r="AQ168" s="121"/>
      <c r="AR168" s="121"/>
      <c r="AS168" s="121"/>
      <c r="AT168" s="121"/>
      <c r="AU168" s="121"/>
      <c r="AV168" s="121"/>
      <c r="AW168" s="121"/>
      <c r="AX168" s="121"/>
      <c r="AY168" s="121"/>
      <c r="AZ168" s="121"/>
      <c r="BA168" s="121"/>
      <c r="BB168" s="121"/>
      <c r="BC168" s="121"/>
      <c r="BD168" s="121"/>
      <c r="BE168" s="121"/>
      <c r="BF168" s="121"/>
      <c r="BG168" s="121"/>
      <c r="BH168" s="121"/>
      <c r="BI168" s="121"/>
      <c r="BJ168" s="121"/>
      <c r="BK168" s="121"/>
      <c r="BL168" s="121"/>
    </row>
    <row r="169" spans="1:64" ht="15.75" customHeight="1">
      <c r="A169" s="121"/>
      <c r="B169" s="121"/>
      <c r="C169" s="121"/>
      <c r="D169" s="121"/>
      <c r="E169" s="121"/>
      <c r="F169" s="121"/>
      <c r="G169" s="121"/>
      <c r="H169" s="121"/>
      <c r="I169" s="121"/>
      <c r="J169" s="121"/>
      <c r="K169" s="121"/>
      <c r="L169" s="121"/>
      <c r="M169" s="121"/>
      <c r="N169" s="121"/>
      <c r="O169" s="121"/>
      <c r="P169" s="121"/>
      <c r="Q169" s="121"/>
      <c r="R169" s="121"/>
      <c r="S169" s="121"/>
      <c r="T169" s="121"/>
      <c r="U169" s="121"/>
      <c r="V169" s="121"/>
      <c r="W169" s="121"/>
      <c r="X169" s="121"/>
      <c r="Y169" s="121"/>
      <c r="Z169" s="121"/>
      <c r="AA169" s="121"/>
      <c r="AB169" s="121"/>
      <c r="AC169" s="121"/>
      <c r="AD169" s="121"/>
      <c r="AE169" s="121"/>
      <c r="AF169" s="121"/>
      <c r="AG169" s="121"/>
      <c r="AH169" s="121"/>
      <c r="AI169" s="121"/>
      <c r="AJ169" s="121"/>
      <c r="AK169" s="121"/>
      <c r="AL169" s="121"/>
      <c r="AM169" s="121"/>
      <c r="AN169" s="121"/>
      <c r="AO169" s="121"/>
      <c r="AP169" s="121"/>
      <c r="AQ169" s="121"/>
      <c r="AR169" s="121"/>
      <c r="AS169" s="121"/>
      <c r="AT169" s="121"/>
      <c r="AU169" s="121"/>
      <c r="AV169" s="121"/>
      <c r="AW169" s="121"/>
      <c r="AX169" s="121"/>
      <c r="AY169" s="121"/>
      <c r="AZ169" s="121"/>
      <c r="BA169" s="121"/>
      <c r="BB169" s="121"/>
      <c r="BC169" s="121"/>
      <c r="BD169" s="121"/>
      <c r="BE169" s="121"/>
      <c r="BF169" s="121"/>
      <c r="BG169" s="121"/>
      <c r="BH169" s="121"/>
      <c r="BI169" s="121"/>
      <c r="BJ169" s="121"/>
      <c r="BK169" s="121"/>
      <c r="BL169" s="121"/>
    </row>
    <row r="170" spans="1:64" ht="15.75" customHeight="1">
      <c r="A170" s="121"/>
      <c r="B170" s="121"/>
      <c r="C170" s="121"/>
      <c r="D170" s="121"/>
      <c r="E170" s="121"/>
      <c r="F170" s="121"/>
      <c r="G170" s="121"/>
      <c r="H170" s="121"/>
      <c r="I170" s="121"/>
      <c r="J170" s="121"/>
      <c r="K170" s="121"/>
      <c r="L170" s="121"/>
      <c r="M170" s="121"/>
      <c r="N170" s="121"/>
      <c r="O170" s="121"/>
      <c r="P170" s="121"/>
      <c r="Q170" s="121"/>
      <c r="R170" s="121"/>
      <c r="S170" s="121"/>
      <c r="T170" s="121"/>
      <c r="U170" s="121"/>
      <c r="V170" s="121"/>
      <c r="W170" s="121"/>
      <c r="X170" s="121"/>
      <c r="Y170" s="121"/>
      <c r="Z170" s="121"/>
      <c r="AA170" s="121"/>
      <c r="AB170" s="121"/>
      <c r="AC170" s="121"/>
      <c r="AD170" s="121"/>
      <c r="AE170" s="121"/>
      <c r="AF170" s="121"/>
      <c r="AG170" s="121"/>
      <c r="AH170" s="121"/>
      <c r="AI170" s="121"/>
      <c r="AJ170" s="121"/>
      <c r="AK170" s="121"/>
      <c r="AL170" s="121"/>
      <c r="AM170" s="121"/>
      <c r="AN170" s="121"/>
      <c r="AO170" s="121"/>
      <c r="AP170" s="121"/>
      <c r="AQ170" s="121"/>
      <c r="AR170" s="121"/>
      <c r="AS170" s="121"/>
      <c r="AT170" s="121"/>
      <c r="AU170" s="121"/>
      <c r="AV170" s="121"/>
      <c r="AW170" s="121"/>
      <c r="AX170" s="121"/>
      <c r="AY170" s="121"/>
      <c r="AZ170" s="121"/>
      <c r="BA170" s="121"/>
      <c r="BB170" s="121"/>
      <c r="BC170" s="121"/>
      <c r="BD170" s="121"/>
      <c r="BE170" s="121"/>
      <c r="BF170" s="121"/>
      <c r="BG170" s="121"/>
      <c r="BH170" s="121"/>
      <c r="BI170" s="121"/>
      <c r="BJ170" s="121"/>
      <c r="BK170" s="121"/>
      <c r="BL170" s="121"/>
    </row>
    <row r="171" spans="1:64" ht="15.75" customHeight="1">
      <c r="A171" s="121"/>
      <c r="B171" s="121"/>
      <c r="C171" s="121"/>
      <c r="D171" s="121"/>
      <c r="E171" s="121"/>
      <c r="F171" s="121"/>
      <c r="G171" s="121"/>
      <c r="H171" s="121"/>
      <c r="I171" s="121"/>
      <c r="J171" s="121"/>
      <c r="K171" s="121"/>
      <c r="L171" s="121"/>
      <c r="M171" s="121"/>
      <c r="N171" s="121"/>
      <c r="O171" s="121"/>
      <c r="P171" s="121"/>
      <c r="Q171" s="121"/>
      <c r="R171" s="121"/>
      <c r="S171" s="121"/>
      <c r="T171" s="121"/>
      <c r="U171" s="121"/>
      <c r="V171" s="121"/>
      <c r="W171" s="121"/>
      <c r="X171" s="121"/>
      <c r="Y171" s="121"/>
      <c r="Z171" s="121"/>
      <c r="AA171" s="121"/>
      <c r="AB171" s="121"/>
      <c r="AC171" s="121"/>
      <c r="AD171" s="121"/>
      <c r="AE171" s="121"/>
      <c r="AF171" s="121"/>
      <c r="AG171" s="121"/>
      <c r="AH171" s="121"/>
      <c r="AI171" s="121"/>
      <c r="AJ171" s="121"/>
      <c r="AK171" s="121"/>
      <c r="AL171" s="121"/>
      <c r="AM171" s="121"/>
      <c r="AN171" s="121"/>
      <c r="AO171" s="121"/>
      <c r="AP171" s="121"/>
      <c r="AQ171" s="121"/>
      <c r="AR171" s="121"/>
      <c r="AS171" s="121"/>
      <c r="AT171" s="121"/>
      <c r="AU171" s="121"/>
      <c r="AV171" s="121"/>
      <c r="AW171" s="121"/>
      <c r="AX171" s="121"/>
      <c r="AY171" s="121"/>
      <c r="AZ171" s="121"/>
      <c r="BA171" s="121"/>
      <c r="BB171" s="121"/>
      <c r="BC171" s="121"/>
      <c r="BD171" s="121"/>
      <c r="BE171" s="121"/>
      <c r="BF171" s="121"/>
      <c r="BG171" s="121"/>
      <c r="BH171" s="121"/>
      <c r="BI171" s="121"/>
      <c r="BJ171" s="121"/>
      <c r="BK171" s="121"/>
      <c r="BL171" s="121"/>
    </row>
    <row r="172" spans="1:64" ht="15.75" customHeight="1">
      <c r="A172" s="121"/>
      <c r="B172" s="121"/>
      <c r="C172" s="121"/>
      <c r="D172" s="121"/>
      <c r="E172" s="121"/>
      <c r="F172" s="121"/>
      <c r="G172" s="121"/>
      <c r="H172" s="121"/>
      <c r="I172" s="121"/>
      <c r="J172" s="121"/>
      <c r="K172" s="121"/>
      <c r="L172" s="121"/>
      <c r="M172" s="121"/>
      <c r="N172" s="121"/>
      <c r="O172" s="121"/>
      <c r="P172" s="121"/>
      <c r="Q172" s="121"/>
      <c r="R172" s="121"/>
      <c r="S172" s="121"/>
      <c r="T172" s="121"/>
      <c r="U172" s="121"/>
      <c r="V172" s="121"/>
      <c r="W172" s="121"/>
      <c r="X172" s="121"/>
      <c r="Y172" s="121"/>
      <c r="Z172" s="121"/>
      <c r="AA172" s="121"/>
      <c r="AB172" s="121"/>
      <c r="AC172" s="121"/>
      <c r="AD172" s="121"/>
      <c r="AE172" s="121"/>
      <c r="AF172" s="121"/>
      <c r="AG172" s="121"/>
      <c r="AH172" s="121"/>
      <c r="AI172" s="121"/>
      <c r="AJ172" s="121"/>
      <c r="AK172" s="121"/>
      <c r="AL172" s="121"/>
      <c r="AM172" s="121"/>
      <c r="AN172" s="121"/>
      <c r="AO172" s="121"/>
      <c r="AP172" s="121"/>
      <c r="AQ172" s="121"/>
      <c r="AR172" s="121"/>
      <c r="AS172" s="121"/>
      <c r="AT172" s="121"/>
      <c r="AU172" s="121"/>
      <c r="AV172" s="121"/>
      <c r="AW172" s="121"/>
      <c r="AX172" s="121"/>
      <c r="AY172" s="121"/>
      <c r="AZ172" s="121"/>
      <c r="BA172" s="121"/>
      <c r="BB172" s="121"/>
      <c r="BC172" s="121"/>
      <c r="BD172" s="121"/>
      <c r="BE172" s="121"/>
      <c r="BF172" s="121"/>
      <c r="BG172" s="121"/>
      <c r="BH172" s="121"/>
      <c r="BI172" s="121"/>
      <c r="BJ172" s="121"/>
      <c r="BK172" s="121"/>
      <c r="BL172" s="121"/>
    </row>
    <row r="173" spans="1:64" ht="15.75" customHeight="1">
      <c r="A173" s="121"/>
      <c r="B173" s="121"/>
      <c r="C173" s="121"/>
      <c r="D173" s="121"/>
      <c r="E173" s="121"/>
      <c r="F173" s="121"/>
      <c r="G173" s="121"/>
      <c r="H173" s="121"/>
      <c r="I173" s="121"/>
      <c r="J173" s="121"/>
      <c r="K173" s="121"/>
      <c r="L173" s="121"/>
      <c r="M173" s="121"/>
      <c r="N173" s="121"/>
      <c r="O173" s="121"/>
      <c r="P173" s="121"/>
      <c r="Q173" s="121"/>
      <c r="R173" s="121"/>
      <c r="S173" s="121"/>
      <c r="T173" s="121"/>
      <c r="U173" s="121"/>
      <c r="V173" s="121"/>
      <c r="W173" s="121"/>
      <c r="X173" s="121"/>
      <c r="Y173" s="121"/>
      <c r="Z173" s="121"/>
      <c r="AA173" s="121"/>
      <c r="AB173" s="121"/>
      <c r="AC173" s="121"/>
      <c r="AD173" s="121"/>
      <c r="AE173" s="121"/>
      <c r="AF173" s="121"/>
      <c r="AG173" s="121"/>
      <c r="AH173" s="121"/>
      <c r="AI173" s="121"/>
      <c r="AJ173" s="121"/>
      <c r="AK173" s="121"/>
      <c r="AL173" s="121"/>
      <c r="AM173" s="121"/>
      <c r="AN173" s="121"/>
      <c r="AO173" s="121"/>
      <c r="AP173" s="121"/>
      <c r="AQ173" s="121"/>
      <c r="AR173" s="121"/>
      <c r="AS173" s="121"/>
      <c r="AT173" s="121"/>
      <c r="AU173" s="121"/>
      <c r="AV173" s="121"/>
      <c r="AW173" s="121"/>
      <c r="AX173" s="121"/>
      <c r="AY173" s="121"/>
      <c r="AZ173" s="121"/>
      <c r="BA173" s="121"/>
      <c r="BB173" s="121"/>
      <c r="BC173" s="121"/>
      <c r="BD173" s="121"/>
      <c r="BE173" s="121"/>
      <c r="BF173" s="121"/>
      <c r="BG173" s="121"/>
      <c r="BH173" s="121"/>
      <c r="BI173" s="121"/>
      <c r="BJ173" s="121"/>
      <c r="BK173" s="121"/>
      <c r="BL173" s="121"/>
    </row>
    <row r="174" spans="1:64" ht="15.75" customHeight="1">
      <c r="A174" s="121"/>
      <c r="B174" s="121"/>
      <c r="C174" s="121"/>
      <c r="D174" s="121"/>
      <c r="E174" s="121"/>
      <c r="F174" s="121"/>
      <c r="G174" s="121"/>
      <c r="H174" s="121"/>
      <c r="I174" s="121"/>
      <c r="J174" s="121"/>
      <c r="K174" s="121"/>
      <c r="L174" s="121"/>
      <c r="M174" s="121"/>
      <c r="N174" s="121"/>
      <c r="O174" s="121"/>
      <c r="P174" s="121"/>
      <c r="Q174" s="121"/>
      <c r="R174" s="121"/>
      <c r="S174" s="121"/>
      <c r="T174" s="121"/>
      <c r="U174" s="121"/>
      <c r="V174" s="121"/>
      <c r="W174" s="121"/>
      <c r="X174" s="121"/>
      <c r="Y174" s="121"/>
      <c r="Z174" s="121"/>
      <c r="AA174" s="121"/>
      <c r="AB174" s="121"/>
      <c r="AC174" s="121"/>
      <c r="AD174" s="121"/>
      <c r="AE174" s="121"/>
      <c r="AF174" s="121"/>
      <c r="AG174" s="121"/>
      <c r="AH174" s="121"/>
      <c r="AI174" s="121"/>
      <c r="AJ174" s="121"/>
      <c r="AK174" s="121"/>
      <c r="AL174" s="121"/>
      <c r="AM174" s="121"/>
      <c r="AN174" s="121"/>
      <c r="AO174" s="121"/>
      <c r="AP174" s="121"/>
      <c r="AQ174" s="121"/>
      <c r="AR174" s="121"/>
      <c r="AS174" s="121"/>
      <c r="AT174" s="121"/>
      <c r="AU174" s="121"/>
      <c r="AV174" s="121"/>
      <c r="AW174" s="121"/>
      <c r="AX174" s="121"/>
      <c r="AY174" s="121"/>
      <c r="AZ174" s="121"/>
      <c r="BA174" s="121"/>
      <c r="BB174" s="121"/>
      <c r="BC174" s="121"/>
      <c r="BD174" s="121"/>
      <c r="BE174" s="121"/>
      <c r="BF174" s="121"/>
      <c r="BG174" s="121"/>
      <c r="BH174" s="121"/>
      <c r="BI174" s="121"/>
      <c r="BJ174" s="121"/>
      <c r="BK174" s="121"/>
      <c r="BL174" s="121"/>
    </row>
    <row r="175" spans="1:64" ht="15.75" customHeight="1">
      <c r="A175" s="121"/>
      <c r="B175" s="121"/>
      <c r="C175" s="121"/>
      <c r="D175" s="121"/>
      <c r="E175" s="121"/>
      <c r="F175" s="121"/>
      <c r="G175" s="121"/>
      <c r="H175" s="121"/>
      <c r="I175" s="121"/>
      <c r="J175" s="121"/>
      <c r="K175" s="121"/>
      <c r="L175" s="121"/>
      <c r="M175" s="121"/>
      <c r="N175" s="121"/>
      <c r="O175" s="121"/>
      <c r="P175" s="121"/>
      <c r="Q175" s="121"/>
      <c r="R175" s="121"/>
      <c r="S175" s="121"/>
      <c r="T175" s="121"/>
      <c r="U175" s="121"/>
      <c r="V175" s="121"/>
      <c r="W175" s="121"/>
      <c r="X175" s="121"/>
      <c r="Y175" s="121"/>
      <c r="Z175" s="121"/>
      <c r="AA175" s="121"/>
      <c r="AB175" s="121"/>
      <c r="AC175" s="121"/>
      <c r="AD175" s="121"/>
      <c r="AE175" s="121"/>
      <c r="AF175" s="121"/>
      <c r="AG175" s="121"/>
      <c r="AH175" s="121"/>
      <c r="AI175" s="121"/>
      <c r="AJ175" s="121"/>
      <c r="AK175" s="121"/>
      <c r="AL175" s="121"/>
      <c r="AM175" s="121"/>
      <c r="AN175" s="121"/>
      <c r="AO175" s="121"/>
      <c r="AP175" s="121"/>
      <c r="AQ175" s="121"/>
      <c r="AR175" s="121"/>
      <c r="AS175" s="121"/>
      <c r="AT175" s="121"/>
      <c r="AU175" s="121"/>
      <c r="AV175" s="121"/>
      <c r="AW175" s="121"/>
      <c r="AX175" s="121"/>
      <c r="AY175" s="121"/>
      <c r="AZ175" s="121"/>
      <c r="BA175" s="121"/>
      <c r="BB175" s="121"/>
      <c r="BC175" s="121"/>
      <c r="BD175" s="121"/>
      <c r="BE175" s="121"/>
      <c r="BF175" s="121"/>
      <c r="BG175" s="121"/>
      <c r="BH175" s="121"/>
      <c r="BI175" s="121"/>
      <c r="BJ175" s="121"/>
      <c r="BK175" s="121"/>
      <c r="BL175" s="121"/>
    </row>
    <row r="176" spans="1:64" ht="15.75" customHeight="1">
      <c r="A176" s="121"/>
      <c r="B176" s="121"/>
      <c r="C176" s="121"/>
      <c r="D176" s="121"/>
      <c r="E176" s="121"/>
      <c r="F176" s="121"/>
      <c r="G176" s="121"/>
      <c r="H176" s="121"/>
      <c r="I176" s="121"/>
      <c r="J176" s="121"/>
      <c r="K176" s="121"/>
      <c r="L176" s="121"/>
      <c r="M176" s="121"/>
      <c r="N176" s="121"/>
      <c r="O176" s="121"/>
      <c r="P176" s="121"/>
      <c r="Q176" s="121"/>
      <c r="R176" s="121"/>
      <c r="S176" s="121"/>
      <c r="T176" s="121"/>
      <c r="U176" s="121"/>
      <c r="V176" s="121"/>
      <c r="W176" s="121"/>
      <c r="X176" s="121"/>
      <c r="Y176" s="121"/>
      <c r="Z176" s="121"/>
      <c r="AA176" s="121"/>
      <c r="AB176" s="121"/>
      <c r="AC176" s="121"/>
      <c r="AD176" s="121"/>
      <c r="AE176" s="121"/>
      <c r="AF176" s="121"/>
      <c r="AG176" s="121"/>
      <c r="AH176" s="121"/>
      <c r="AI176" s="121"/>
      <c r="AJ176" s="121"/>
      <c r="AK176" s="121"/>
      <c r="AL176" s="121"/>
      <c r="AM176" s="121"/>
      <c r="AN176" s="121"/>
      <c r="AO176" s="121"/>
      <c r="AP176" s="121"/>
      <c r="AQ176" s="121"/>
      <c r="AR176" s="121"/>
      <c r="AS176" s="121"/>
      <c r="AT176" s="121"/>
      <c r="AU176" s="121"/>
      <c r="AV176" s="121"/>
      <c r="AW176" s="121"/>
      <c r="AX176" s="121"/>
      <c r="AY176" s="121"/>
      <c r="AZ176" s="121"/>
      <c r="BA176" s="121"/>
      <c r="BB176" s="121"/>
      <c r="BC176" s="121"/>
      <c r="BD176" s="121"/>
      <c r="BE176" s="121"/>
      <c r="BF176" s="121"/>
      <c r="BG176" s="121"/>
      <c r="BH176" s="121"/>
      <c r="BI176" s="121"/>
      <c r="BJ176" s="121"/>
      <c r="BK176" s="121"/>
      <c r="BL176" s="121"/>
    </row>
    <row r="177" spans="1:64" ht="15.75" customHeight="1">
      <c r="A177" s="121"/>
      <c r="B177" s="121"/>
      <c r="C177" s="121"/>
      <c r="D177" s="121"/>
      <c r="E177" s="121"/>
      <c r="F177" s="121"/>
      <c r="G177" s="121"/>
      <c r="H177" s="121"/>
      <c r="I177" s="121"/>
      <c r="J177" s="121"/>
      <c r="K177" s="121"/>
      <c r="L177" s="121"/>
      <c r="M177" s="121"/>
      <c r="N177" s="121"/>
      <c r="O177" s="121"/>
      <c r="P177" s="121"/>
      <c r="Q177" s="121"/>
      <c r="R177" s="121"/>
      <c r="S177" s="121"/>
      <c r="T177" s="121"/>
      <c r="U177" s="121"/>
      <c r="V177" s="121"/>
      <c r="W177" s="121"/>
      <c r="X177" s="121"/>
      <c r="Y177" s="121"/>
      <c r="Z177" s="121"/>
      <c r="AA177" s="121"/>
      <c r="AB177" s="121"/>
      <c r="AC177" s="121"/>
      <c r="AD177" s="121"/>
      <c r="AE177" s="121"/>
      <c r="AF177" s="121"/>
      <c r="AG177" s="121"/>
      <c r="AH177" s="121"/>
      <c r="AI177" s="121"/>
      <c r="AJ177" s="121"/>
      <c r="AK177" s="121"/>
      <c r="AL177" s="121"/>
      <c r="AM177" s="121"/>
      <c r="AN177" s="121"/>
      <c r="AO177" s="121"/>
      <c r="AP177" s="121"/>
      <c r="AQ177" s="121"/>
      <c r="AR177" s="121"/>
      <c r="AS177" s="121"/>
      <c r="AT177" s="121"/>
      <c r="AU177" s="121"/>
      <c r="AV177" s="121"/>
      <c r="AW177" s="121"/>
      <c r="AX177" s="121"/>
      <c r="AY177" s="121"/>
      <c r="AZ177" s="121"/>
      <c r="BA177" s="121"/>
      <c r="BB177" s="121"/>
      <c r="BC177" s="121"/>
      <c r="BD177" s="121"/>
      <c r="BE177" s="121"/>
      <c r="BF177" s="121"/>
      <c r="BG177" s="121"/>
      <c r="BH177" s="121"/>
      <c r="BI177" s="121"/>
      <c r="BJ177" s="121"/>
      <c r="BK177" s="121"/>
      <c r="BL177" s="121"/>
    </row>
    <row r="178" spans="1:64" ht="15.75" customHeight="1">
      <c r="A178" s="121"/>
      <c r="B178" s="121"/>
      <c r="C178" s="121"/>
      <c r="D178" s="121"/>
      <c r="E178" s="121"/>
      <c r="F178" s="121"/>
      <c r="G178" s="121"/>
      <c r="H178" s="121"/>
      <c r="I178" s="121"/>
      <c r="J178" s="121"/>
      <c r="K178" s="121"/>
      <c r="L178" s="121"/>
      <c r="M178" s="121"/>
      <c r="N178" s="121"/>
      <c r="O178" s="121"/>
      <c r="P178" s="121"/>
      <c r="Q178" s="121"/>
      <c r="R178" s="121"/>
      <c r="S178" s="121"/>
      <c r="T178" s="121"/>
      <c r="U178" s="121"/>
      <c r="V178" s="121"/>
      <c r="W178" s="121"/>
      <c r="X178" s="121"/>
      <c r="Y178" s="121"/>
      <c r="Z178" s="121"/>
      <c r="AA178" s="121"/>
      <c r="AB178" s="121"/>
      <c r="AC178" s="121"/>
      <c r="AD178" s="121"/>
      <c r="AE178" s="121"/>
      <c r="AF178" s="121"/>
      <c r="AG178" s="121"/>
      <c r="AH178" s="121"/>
      <c r="AI178" s="121"/>
      <c r="AJ178" s="121"/>
      <c r="AK178" s="121"/>
      <c r="AL178" s="121"/>
      <c r="AM178" s="121"/>
      <c r="AN178" s="121"/>
      <c r="AO178" s="121"/>
      <c r="AP178" s="121"/>
      <c r="AQ178" s="121"/>
      <c r="AR178" s="121"/>
      <c r="AS178" s="121"/>
      <c r="AT178" s="121"/>
      <c r="AU178" s="121"/>
      <c r="AV178" s="121"/>
      <c r="AW178" s="121"/>
      <c r="AX178" s="121"/>
      <c r="AY178" s="121"/>
      <c r="AZ178" s="121"/>
      <c r="BA178" s="121"/>
      <c r="BB178" s="121"/>
      <c r="BC178" s="121"/>
      <c r="BD178" s="121"/>
      <c r="BE178" s="121"/>
      <c r="BF178" s="121"/>
      <c r="BG178" s="121"/>
      <c r="BH178" s="121"/>
      <c r="BI178" s="121"/>
      <c r="BJ178" s="121"/>
      <c r="BK178" s="121"/>
      <c r="BL178" s="121"/>
    </row>
    <row r="179" spans="1:64" ht="15.75" customHeight="1">
      <c r="A179" s="121"/>
      <c r="B179" s="121"/>
      <c r="C179" s="121"/>
      <c r="D179" s="121"/>
      <c r="E179" s="121"/>
      <c r="F179" s="121"/>
      <c r="G179" s="121"/>
      <c r="H179" s="121"/>
      <c r="I179" s="121"/>
      <c r="J179" s="121"/>
      <c r="K179" s="121"/>
      <c r="L179" s="121"/>
      <c r="M179" s="121"/>
      <c r="N179" s="121"/>
      <c r="O179" s="121"/>
      <c r="P179" s="121"/>
      <c r="Q179" s="121"/>
      <c r="R179" s="121"/>
      <c r="S179" s="121"/>
      <c r="T179" s="121"/>
      <c r="U179" s="121"/>
      <c r="V179" s="121"/>
      <c r="W179" s="121"/>
      <c r="X179" s="121"/>
      <c r="Y179" s="121"/>
      <c r="Z179" s="121"/>
      <c r="AA179" s="121"/>
      <c r="AB179" s="121"/>
      <c r="AC179" s="121"/>
      <c r="AD179" s="121"/>
      <c r="AE179" s="121"/>
      <c r="AF179" s="121"/>
      <c r="AG179" s="121"/>
      <c r="AH179" s="121"/>
      <c r="AI179" s="121"/>
      <c r="AJ179" s="121"/>
      <c r="AK179" s="121"/>
      <c r="AL179" s="121"/>
      <c r="AM179" s="121"/>
      <c r="AN179" s="121"/>
      <c r="AO179" s="121"/>
      <c r="AP179" s="121"/>
      <c r="AQ179" s="121"/>
      <c r="AR179" s="121"/>
      <c r="AS179" s="121"/>
      <c r="AT179" s="121"/>
      <c r="AU179" s="121"/>
      <c r="AV179" s="121"/>
      <c r="AW179" s="121"/>
      <c r="AX179" s="121"/>
      <c r="AY179" s="121"/>
      <c r="AZ179" s="121"/>
      <c r="BA179" s="121"/>
      <c r="BB179" s="121"/>
      <c r="BC179" s="121"/>
      <c r="BD179" s="121"/>
      <c r="BE179" s="121"/>
      <c r="BF179" s="121"/>
      <c r="BG179" s="121"/>
      <c r="BH179" s="121"/>
      <c r="BI179" s="121"/>
      <c r="BJ179" s="121"/>
      <c r="BK179" s="121"/>
      <c r="BL179" s="121"/>
    </row>
    <row r="180" spans="1:64" ht="15.75" customHeight="1">
      <c r="A180" s="121"/>
      <c r="B180" s="121"/>
      <c r="C180" s="121"/>
      <c r="D180" s="121"/>
      <c r="E180" s="121"/>
      <c r="F180" s="121"/>
      <c r="G180" s="121"/>
      <c r="H180" s="121"/>
      <c r="I180" s="121"/>
      <c r="J180" s="121"/>
      <c r="K180" s="121"/>
      <c r="L180" s="121"/>
      <c r="M180" s="121"/>
      <c r="N180" s="121"/>
      <c r="O180" s="121"/>
      <c r="P180" s="121"/>
      <c r="Q180" s="121"/>
      <c r="R180" s="121"/>
      <c r="S180" s="121"/>
      <c r="T180" s="121"/>
      <c r="U180" s="121"/>
      <c r="V180" s="121"/>
      <c r="W180" s="121"/>
      <c r="X180" s="121"/>
      <c r="Y180" s="121"/>
      <c r="Z180" s="121"/>
      <c r="AA180" s="121"/>
      <c r="AB180" s="121"/>
      <c r="AC180" s="121"/>
      <c r="AD180" s="121"/>
      <c r="AE180" s="121"/>
      <c r="AF180" s="121"/>
      <c r="AG180" s="121"/>
      <c r="AH180" s="121"/>
      <c r="AI180" s="121"/>
      <c r="AJ180" s="121"/>
      <c r="AK180" s="121"/>
      <c r="AL180" s="121"/>
      <c r="AM180" s="121"/>
      <c r="AN180" s="121"/>
      <c r="AO180" s="121"/>
      <c r="AP180" s="121"/>
      <c r="AQ180" s="121"/>
      <c r="AR180" s="121"/>
      <c r="AS180" s="121"/>
      <c r="AT180" s="121"/>
      <c r="AU180" s="121"/>
      <c r="AV180" s="121"/>
      <c r="AW180" s="121"/>
      <c r="AX180" s="121"/>
      <c r="AY180" s="121"/>
      <c r="AZ180" s="121"/>
      <c r="BA180" s="121"/>
      <c r="BB180" s="121"/>
      <c r="BC180" s="121"/>
      <c r="BD180" s="121"/>
      <c r="BE180" s="121"/>
      <c r="BF180" s="121"/>
      <c r="BG180" s="121"/>
      <c r="BH180" s="121"/>
      <c r="BI180" s="121"/>
      <c r="BJ180" s="121"/>
      <c r="BK180" s="121"/>
      <c r="BL180" s="121"/>
    </row>
    <row r="181" spans="1:64" ht="15.75" customHeight="1">
      <c r="A181" s="121"/>
      <c r="B181" s="121"/>
      <c r="C181" s="121"/>
      <c r="D181" s="121"/>
      <c r="E181" s="121"/>
      <c r="F181" s="121"/>
      <c r="G181" s="121"/>
      <c r="H181" s="121"/>
      <c r="I181" s="121"/>
      <c r="J181" s="121"/>
      <c r="K181" s="121"/>
      <c r="L181" s="121"/>
      <c r="M181" s="121"/>
      <c r="N181" s="121"/>
      <c r="O181" s="121"/>
      <c r="P181" s="121"/>
      <c r="Q181" s="121"/>
      <c r="R181" s="121"/>
      <c r="S181" s="121"/>
      <c r="T181" s="121"/>
      <c r="U181" s="121"/>
      <c r="V181" s="121"/>
      <c r="W181" s="121"/>
      <c r="X181" s="121"/>
      <c r="Y181" s="121"/>
      <c r="Z181" s="121"/>
      <c r="AA181" s="121"/>
      <c r="AB181" s="121"/>
      <c r="AC181" s="121"/>
      <c r="AD181" s="121"/>
      <c r="AE181" s="121"/>
      <c r="AF181" s="121"/>
      <c r="AG181" s="121"/>
      <c r="AH181" s="121"/>
      <c r="AI181" s="121"/>
      <c r="AJ181" s="121"/>
      <c r="AK181" s="121"/>
      <c r="AL181" s="121"/>
      <c r="AM181" s="121"/>
      <c r="AN181" s="121"/>
      <c r="AO181" s="121"/>
      <c r="AP181" s="121"/>
      <c r="AQ181" s="121"/>
      <c r="AR181" s="121"/>
      <c r="AS181" s="121"/>
      <c r="AT181" s="121"/>
      <c r="AU181" s="121"/>
      <c r="AV181" s="121"/>
      <c r="AW181" s="121"/>
      <c r="AX181" s="121"/>
      <c r="AY181" s="121"/>
      <c r="AZ181" s="121"/>
      <c r="BA181" s="121"/>
      <c r="BB181" s="121"/>
      <c r="BC181" s="121"/>
      <c r="BD181" s="121"/>
      <c r="BE181" s="121"/>
      <c r="BF181" s="121"/>
      <c r="BG181" s="121"/>
      <c r="BH181" s="121"/>
      <c r="BI181" s="121"/>
      <c r="BJ181" s="121"/>
      <c r="BK181" s="121"/>
      <c r="BL181" s="121"/>
    </row>
    <row r="182" spans="1:64" ht="15.75" customHeight="1">
      <c r="A182" s="121"/>
      <c r="B182" s="121"/>
      <c r="C182" s="121"/>
      <c r="D182" s="121"/>
      <c r="E182" s="121"/>
      <c r="F182" s="121"/>
      <c r="G182" s="121"/>
      <c r="H182" s="121"/>
      <c r="I182" s="121"/>
      <c r="J182" s="121"/>
      <c r="K182" s="121"/>
      <c r="L182" s="121"/>
      <c r="M182" s="121"/>
      <c r="N182" s="121"/>
      <c r="O182" s="121"/>
      <c r="P182" s="121"/>
      <c r="Q182" s="121"/>
      <c r="R182" s="121"/>
      <c r="S182" s="121"/>
      <c r="T182" s="121"/>
      <c r="U182" s="121"/>
      <c r="V182" s="121"/>
      <c r="W182" s="121"/>
      <c r="X182" s="121"/>
      <c r="Y182" s="121"/>
      <c r="Z182" s="121"/>
      <c r="AA182" s="121"/>
      <c r="AB182" s="121"/>
      <c r="AC182" s="121"/>
      <c r="AD182" s="121"/>
      <c r="AE182" s="121"/>
      <c r="AF182" s="121"/>
      <c r="AG182" s="121"/>
      <c r="AH182" s="121"/>
      <c r="AI182" s="121"/>
      <c r="AJ182" s="121"/>
      <c r="AK182" s="121"/>
      <c r="AL182" s="121"/>
      <c r="AM182" s="121"/>
      <c r="AN182" s="121"/>
      <c r="AO182" s="121"/>
      <c r="AP182" s="121"/>
      <c r="AQ182" s="121"/>
      <c r="AR182" s="121"/>
      <c r="AS182" s="121"/>
      <c r="AT182" s="121"/>
      <c r="AU182" s="121"/>
      <c r="AV182" s="121"/>
      <c r="AW182" s="121"/>
      <c r="AX182" s="121"/>
      <c r="AY182" s="121"/>
      <c r="AZ182" s="121"/>
      <c r="BA182" s="121"/>
      <c r="BB182" s="121"/>
      <c r="BC182" s="121"/>
      <c r="BD182" s="121"/>
      <c r="BE182" s="121"/>
      <c r="BF182" s="121"/>
      <c r="BG182" s="121"/>
      <c r="BH182" s="121"/>
      <c r="BI182" s="121"/>
      <c r="BJ182" s="121"/>
      <c r="BK182" s="121"/>
      <c r="BL182" s="121"/>
    </row>
    <row r="183" spans="1:64" ht="15.75" customHeight="1">
      <c r="A183" s="121"/>
      <c r="B183" s="121"/>
      <c r="C183" s="121"/>
      <c r="D183" s="121"/>
      <c r="E183" s="121"/>
      <c r="F183" s="121"/>
      <c r="G183" s="121"/>
      <c r="H183" s="121"/>
      <c r="I183" s="121"/>
      <c r="J183" s="121"/>
      <c r="K183" s="121"/>
      <c r="L183" s="121"/>
      <c r="M183" s="121"/>
      <c r="N183" s="121"/>
      <c r="O183" s="121"/>
      <c r="P183" s="121"/>
      <c r="Q183" s="121"/>
      <c r="R183" s="121"/>
      <c r="S183" s="121"/>
      <c r="T183" s="121"/>
      <c r="U183" s="121"/>
      <c r="V183" s="121"/>
      <c r="W183" s="121"/>
      <c r="X183" s="121"/>
      <c r="Y183" s="121"/>
      <c r="Z183" s="121"/>
      <c r="AA183" s="121"/>
      <c r="AB183" s="121"/>
      <c r="AC183" s="121"/>
      <c r="AD183" s="121"/>
      <c r="AE183" s="121"/>
      <c r="AF183" s="121"/>
      <c r="AG183" s="121"/>
      <c r="AH183" s="121"/>
      <c r="AI183" s="121"/>
      <c r="AJ183" s="121"/>
      <c r="AK183" s="121"/>
      <c r="AL183" s="121"/>
      <c r="AM183" s="121"/>
      <c r="AN183" s="121"/>
      <c r="AO183" s="121"/>
      <c r="AP183" s="121"/>
      <c r="AQ183" s="121"/>
      <c r="AR183" s="121"/>
      <c r="AS183" s="121"/>
      <c r="AT183" s="121"/>
      <c r="AU183" s="121"/>
      <c r="AV183" s="121"/>
      <c r="AW183" s="121"/>
      <c r="AX183" s="121"/>
      <c r="AY183" s="121"/>
      <c r="AZ183" s="121"/>
      <c r="BA183" s="121"/>
      <c r="BB183" s="121"/>
      <c r="BC183" s="121"/>
      <c r="BD183" s="121"/>
      <c r="BE183" s="121"/>
      <c r="BF183" s="121"/>
      <c r="BG183" s="121"/>
      <c r="BH183" s="121"/>
      <c r="BI183" s="121"/>
      <c r="BJ183" s="121"/>
      <c r="BK183" s="121"/>
      <c r="BL183" s="121"/>
    </row>
    <row r="184" spans="1:64" ht="15.75" customHeight="1">
      <c r="A184" s="121"/>
      <c r="B184" s="121"/>
      <c r="C184" s="121"/>
      <c r="D184" s="121"/>
      <c r="E184" s="121"/>
      <c r="F184" s="121"/>
      <c r="G184" s="121"/>
      <c r="H184" s="121"/>
      <c r="I184" s="121"/>
      <c r="J184" s="121"/>
      <c r="K184" s="121"/>
      <c r="L184" s="121"/>
      <c r="M184" s="121"/>
      <c r="N184" s="121"/>
      <c r="O184" s="121"/>
      <c r="P184" s="121"/>
      <c r="Q184" s="121"/>
      <c r="R184" s="121"/>
      <c r="S184" s="121"/>
      <c r="T184" s="121"/>
      <c r="U184" s="121"/>
      <c r="V184" s="121"/>
      <c r="W184" s="121"/>
      <c r="X184" s="121"/>
      <c r="Y184" s="121"/>
      <c r="Z184" s="121"/>
      <c r="AA184" s="121"/>
      <c r="AB184" s="121"/>
      <c r="AC184" s="121"/>
      <c r="AD184" s="121"/>
      <c r="AE184" s="121"/>
      <c r="AF184" s="121"/>
      <c r="AG184" s="121"/>
      <c r="AH184" s="121"/>
      <c r="AI184" s="121"/>
      <c r="AJ184" s="121"/>
      <c r="AK184" s="121"/>
      <c r="AL184" s="121"/>
      <c r="AM184" s="121"/>
      <c r="AN184" s="121"/>
      <c r="AO184" s="121"/>
      <c r="AP184" s="121"/>
      <c r="AQ184" s="121"/>
      <c r="AR184" s="121"/>
      <c r="AS184" s="121"/>
      <c r="AT184" s="121"/>
      <c r="AU184" s="121"/>
      <c r="AV184" s="121"/>
      <c r="AW184" s="121"/>
      <c r="AX184" s="121"/>
      <c r="AY184" s="121"/>
      <c r="AZ184" s="121"/>
      <c r="BA184" s="121"/>
      <c r="BB184" s="121"/>
      <c r="BC184" s="121"/>
      <c r="BD184" s="121"/>
      <c r="BE184" s="121"/>
      <c r="BF184" s="121"/>
      <c r="BG184" s="121"/>
      <c r="BH184" s="121"/>
      <c r="BI184" s="121"/>
      <c r="BJ184" s="121"/>
      <c r="BK184" s="121"/>
      <c r="BL184" s="121"/>
    </row>
    <row r="185" spans="1:64" ht="15.75" customHeight="1">
      <c r="A185" s="121"/>
      <c r="B185" s="121"/>
      <c r="C185" s="121"/>
      <c r="D185" s="121"/>
      <c r="E185" s="121"/>
      <c r="F185" s="121"/>
      <c r="G185" s="121"/>
      <c r="H185" s="121"/>
      <c r="I185" s="121"/>
      <c r="J185" s="121"/>
      <c r="K185" s="121"/>
      <c r="L185" s="121"/>
      <c r="M185" s="121"/>
      <c r="N185" s="121"/>
      <c r="O185" s="121"/>
      <c r="P185" s="121"/>
      <c r="Q185" s="121"/>
      <c r="R185" s="121"/>
      <c r="S185" s="121"/>
      <c r="T185" s="121"/>
      <c r="U185" s="121"/>
      <c r="V185" s="121"/>
      <c r="W185" s="121"/>
      <c r="X185" s="121"/>
      <c r="Y185" s="121"/>
      <c r="Z185" s="121"/>
      <c r="AA185" s="121"/>
      <c r="AB185" s="121"/>
      <c r="AC185" s="121"/>
      <c r="AD185" s="121"/>
      <c r="AE185" s="121"/>
      <c r="AF185" s="121"/>
      <c r="AG185" s="121"/>
      <c r="AH185" s="121"/>
      <c r="AI185" s="121"/>
      <c r="AJ185" s="121"/>
      <c r="AK185" s="121"/>
      <c r="AL185" s="121"/>
      <c r="AM185" s="121"/>
      <c r="AN185" s="121"/>
      <c r="AO185" s="121"/>
      <c r="AP185" s="121"/>
      <c r="AQ185" s="121"/>
      <c r="AR185" s="121"/>
      <c r="AS185" s="121"/>
      <c r="AT185" s="121"/>
      <c r="AU185" s="121"/>
      <c r="AV185" s="121"/>
      <c r="AW185" s="121"/>
      <c r="AX185" s="121"/>
      <c r="AY185" s="121"/>
      <c r="AZ185" s="121"/>
      <c r="BA185" s="121"/>
      <c r="BB185" s="121"/>
      <c r="BC185" s="121"/>
      <c r="BD185" s="121"/>
      <c r="BE185" s="121"/>
      <c r="BF185" s="121"/>
      <c r="BG185" s="121"/>
      <c r="BH185" s="121"/>
      <c r="BI185" s="121"/>
      <c r="BJ185" s="121"/>
      <c r="BK185" s="121"/>
      <c r="BL185" s="121"/>
    </row>
    <row r="186" spans="1:64" ht="15.75" customHeight="1">
      <c r="A186" s="121"/>
      <c r="B186" s="121"/>
      <c r="C186" s="121"/>
      <c r="D186" s="121"/>
      <c r="E186" s="121"/>
      <c r="F186" s="121"/>
      <c r="G186" s="121"/>
      <c r="H186" s="121"/>
      <c r="I186" s="121"/>
      <c r="J186" s="121"/>
      <c r="K186" s="121"/>
      <c r="L186" s="121"/>
      <c r="M186" s="121"/>
      <c r="N186" s="121"/>
      <c r="O186" s="121"/>
      <c r="P186" s="121"/>
      <c r="Q186" s="121"/>
      <c r="R186" s="121"/>
      <c r="S186" s="121"/>
      <c r="T186" s="121"/>
      <c r="U186" s="121"/>
      <c r="V186" s="121"/>
      <c r="W186" s="121"/>
      <c r="X186" s="121"/>
      <c r="Y186" s="121"/>
      <c r="Z186" s="121"/>
      <c r="AA186" s="121"/>
      <c r="AB186" s="121"/>
      <c r="AC186" s="121"/>
      <c r="AD186" s="121"/>
      <c r="AE186" s="121"/>
      <c r="AF186" s="121"/>
      <c r="AG186" s="121"/>
      <c r="AH186" s="121"/>
      <c r="AI186" s="121"/>
      <c r="AJ186" s="121"/>
      <c r="AK186" s="121"/>
      <c r="AL186" s="121"/>
      <c r="AM186" s="121"/>
      <c r="AN186" s="121"/>
      <c r="AO186" s="121"/>
      <c r="AP186" s="121"/>
      <c r="AQ186" s="121"/>
      <c r="AR186" s="121"/>
      <c r="AS186" s="121"/>
      <c r="AT186" s="121"/>
      <c r="AU186" s="121"/>
      <c r="AV186" s="121"/>
      <c r="AW186" s="121"/>
      <c r="AX186" s="121"/>
      <c r="AY186" s="121"/>
      <c r="AZ186" s="121"/>
      <c r="BA186" s="121"/>
      <c r="BB186" s="121"/>
      <c r="BC186" s="121"/>
      <c r="BD186" s="121"/>
      <c r="BE186" s="121"/>
      <c r="BF186" s="121"/>
      <c r="BG186" s="121"/>
      <c r="BH186" s="121"/>
      <c r="BI186" s="121"/>
      <c r="BJ186" s="121"/>
      <c r="BK186" s="121"/>
      <c r="BL186" s="121"/>
    </row>
    <row r="187" spans="1:64" ht="15.75" customHeight="1">
      <c r="A187" s="121"/>
      <c r="B187" s="121"/>
      <c r="C187" s="121"/>
      <c r="D187" s="121"/>
      <c r="E187" s="121"/>
      <c r="F187" s="121"/>
      <c r="G187" s="121"/>
      <c r="H187" s="121"/>
      <c r="I187" s="121"/>
      <c r="J187" s="121"/>
      <c r="K187" s="121"/>
      <c r="L187" s="121"/>
      <c r="M187" s="121"/>
      <c r="N187" s="121"/>
      <c r="O187" s="121"/>
      <c r="P187" s="121"/>
      <c r="Q187" s="121"/>
      <c r="R187" s="121"/>
      <c r="S187" s="121"/>
      <c r="T187" s="121"/>
      <c r="U187" s="121"/>
      <c r="V187" s="121"/>
      <c r="W187" s="121"/>
      <c r="X187" s="121"/>
      <c r="Y187" s="121"/>
      <c r="Z187" s="121"/>
      <c r="AA187" s="121"/>
      <c r="AB187" s="121"/>
      <c r="AC187" s="121"/>
      <c r="AD187" s="121"/>
      <c r="AE187" s="121"/>
      <c r="AF187" s="121"/>
      <c r="AG187" s="121"/>
      <c r="AH187" s="121"/>
      <c r="AI187" s="121"/>
      <c r="AJ187" s="121"/>
      <c r="AK187" s="121"/>
      <c r="AL187" s="121"/>
      <c r="AM187" s="121"/>
      <c r="AN187" s="121"/>
      <c r="AO187" s="121"/>
      <c r="AP187" s="121"/>
      <c r="AQ187" s="121"/>
      <c r="AR187" s="121"/>
      <c r="AS187" s="121"/>
      <c r="AT187" s="121"/>
      <c r="AU187" s="121"/>
      <c r="AV187" s="121"/>
      <c r="AW187" s="121"/>
      <c r="AX187" s="121"/>
      <c r="AY187" s="121"/>
      <c r="AZ187" s="121"/>
      <c r="BA187" s="121"/>
      <c r="BB187" s="121"/>
      <c r="BC187" s="121"/>
      <c r="BD187" s="121"/>
      <c r="BE187" s="121"/>
      <c r="BF187" s="121"/>
      <c r="BG187" s="121"/>
      <c r="BH187" s="121"/>
      <c r="BI187" s="121"/>
      <c r="BJ187" s="121"/>
      <c r="BK187" s="121"/>
      <c r="BL187" s="121"/>
    </row>
    <row r="188" spans="1:64" ht="15.75" customHeight="1">
      <c r="A188" s="121"/>
      <c r="B188" s="121"/>
      <c r="C188" s="121"/>
      <c r="D188" s="121"/>
      <c r="E188" s="121"/>
      <c r="F188" s="121"/>
      <c r="G188" s="121"/>
      <c r="H188" s="121"/>
      <c r="I188" s="121"/>
      <c r="J188" s="121"/>
      <c r="K188" s="121"/>
      <c r="L188" s="121"/>
      <c r="M188" s="121"/>
      <c r="N188" s="121"/>
      <c r="O188" s="121"/>
      <c r="P188" s="121"/>
      <c r="Q188" s="121"/>
      <c r="R188" s="121"/>
      <c r="S188" s="121"/>
      <c r="T188" s="121"/>
      <c r="U188" s="121"/>
      <c r="V188" s="121"/>
      <c r="W188" s="121"/>
      <c r="X188" s="121"/>
      <c r="Y188" s="121"/>
      <c r="Z188" s="121"/>
      <c r="AA188" s="121"/>
      <c r="AB188" s="121"/>
      <c r="AC188" s="121"/>
      <c r="AD188" s="121"/>
      <c r="AE188" s="121"/>
      <c r="AF188" s="121"/>
      <c r="AG188" s="121"/>
      <c r="AH188" s="121"/>
      <c r="AI188" s="121"/>
      <c r="AJ188" s="121"/>
      <c r="AK188" s="121"/>
      <c r="AL188" s="121"/>
      <c r="AM188" s="121"/>
      <c r="AN188" s="121"/>
      <c r="AO188" s="121"/>
      <c r="AP188" s="121"/>
      <c r="AQ188" s="121"/>
      <c r="AR188" s="121"/>
      <c r="AS188" s="121"/>
      <c r="AT188" s="121"/>
      <c r="AU188" s="121"/>
      <c r="AV188" s="121"/>
      <c r="AW188" s="121"/>
      <c r="AX188" s="121"/>
      <c r="AY188" s="121"/>
      <c r="AZ188" s="121"/>
      <c r="BA188" s="121"/>
      <c r="BB188" s="121"/>
      <c r="BC188" s="121"/>
      <c r="BD188" s="121"/>
      <c r="BE188" s="121"/>
      <c r="BF188" s="121"/>
      <c r="BG188" s="121"/>
      <c r="BH188" s="121"/>
      <c r="BI188" s="121"/>
      <c r="BJ188" s="121"/>
      <c r="BK188" s="121"/>
      <c r="BL188" s="121"/>
    </row>
    <row r="189" spans="1:64" ht="15.75" customHeight="1">
      <c r="A189" s="121"/>
      <c r="B189" s="121"/>
      <c r="C189" s="121"/>
      <c r="D189" s="121"/>
      <c r="E189" s="121"/>
      <c r="F189" s="121"/>
      <c r="G189" s="121"/>
      <c r="H189" s="121"/>
      <c r="I189" s="121"/>
      <c r="J189" s="121"/>
      <c r="K189" s="121"/>
      <c r="L189" s="121"/>
      <c r="M189" s="121"/>
      <c r="N189" s="121"/>
      <c r="O189" s="121"/>
      <c r="P189" s="121"/>
      <c r="Q189" s="121"/>
      <c r="R189" s="121"/>
      <c r="S189" s="121"/>
      <c r="T189" s="121"/>
      <c r="U189" s="121"/>
      <c r="V189" s="121"/>
      <c r="W189" s="121"/>
      <c r="X189" s="121"/>
      <c r="Y189" s="121"/>
      <c r="Z189" s="121"/>
      <c r="AA189" s="121"/>
      <c r="AB189" s="121"/>
      <c r="AC189" s="121"/>
      <c r="AD189" s="121"/>
      <c r="AE189" s="121"/>
      <c r="AF189" s="121"/>
      <c r="AG189" s="121"/>
      <c r="AH189" s="121"/>
      <c r="AI189" s="121"/>
      <c r="AJ189" s="121"/>
      <c r="AK189" s="121"/>
      <c r="AL189" s="121"/>
      <c r="AM189" s="121"/>
      <c r="AN189" s="121"/>
      <c r="AO189" s="121"/>
      <c r="AP189" s="121"/>
      <c r="AQ189" s="121"/>
      <c r="AR189" s="121"/>
      <c r="AS189" s="121"/>
      <c r="AT189" s="121"/>
      <c r="AU189" s="121"/>
      <c r="AV189" s="121"/>
      <c r="AW189" s="121"/>
      <c r="AX189" s="121"/>
      <c r="AY189" s="121"/>
      <c r="AZ189" s="121"/>
      <c r="BA189" s="121"/>
      <c r="BB189" s="121"/>
      <c r="BC189" s="121"/>
      <c r="BD189" s="121"/>
      <c r="BE189" s="121"/>
      <c r="BF189" s="121"/>
      <c r="BG189" s="121"/>
      <c r="BH189" s="121"/>
      <c r="BI189" s="121"/>
      <c r="BJ189" s="121"/>
      <c r="BK189" s="121"/>
      <c r="BL189" s="121"/>
    </row>
    <row r="190" spans="1:64" ht="15.75" customHeight="1">
      <c r="A190" s="121"/>
      <c r="B190" s="121"/>
      <c r="C190" s="121"/>
      <c r="D190" s="121"/>
      <c r="E190" s="121"/>
      <c r="F190" s="121"/>
      <c r="G190" s="121"/>
      <c r="H190" s="121"/>
      <c r="I190" s="121"/>
      <c r="J190" s="121"/>
      <c r="K190" s="121"/>
      <c r="L190" s="121"/>
      <c r="M190" s="121"/>
      <c r="N190" s="121"/>
      <c r="O190" s="121"/>
      <c r="P190" s="121"/>
      <c r="Q190" s="121"/>
      <c r="R190" s="121"/>
      <c r="S190" s="121"/>
      <c r="T190" s="121"/>
      <c r="U190" s="121"/>
      <c r="V190" s="121"/>
      <c r="W190" s="121"/>
      <c r="X190" s="121"/>
      <c r="Y190" s="121"/>
      <c r="Z190" s="121"/>
      <c r="AA190" s="121"/>
      <c r="AB190" s="121"/>
      <c r="AC190" s="121"/>
      <c r="AD190" s="121"/>
      <c r="AE190" s="121"/>
      <c r="AF190" s="121"/>
      <c r="AG190" s="121"/>
      <c r="AH190" s="121"/>
      <c r="AI190" s="121"/>
      <c r="AJ190" s="121"/>
      <c r="AK190" s="121"/>
      <c r="AL190" s="121"/>
      <c r="AM190" s="121"/>
      <c r="AN190" s="121"/>
      <c r="AO190" s="121"/>
      <c r="AP190" s="121"/>
      <c r="AQ190" s="121"/>
      <c r="AR190" s="121"/>
      <c r="AS190" s="121"/>
      <c r="AT190" s="121"/>
      <c r="AU190" s="121"/>
      <c r="AV190" s="121"/>
      <c r="AW190" s="121"/>
      <c r="AX190" s="121"/>
      <c r="AY190" s="121"/>
      <c r="AZ190" s="121"/>
      <c r="BA190" s="121"/>
      <c r="BB190" s="121"/>
      <c r="BC190" s="121"/>
      <c r="BD190" s="121"/>
      <c r="BE190" s="121"/>
      <c r="BF190" s="121"/>
      <c r="BG190" s="121"/>
      <c r="BH190" s="121"/>
      <c r="BI190" s="121"/>
      <c r="BJ190" s="121"/>
      <c r="BK190" s="121"/>
      <c r="BL190" s="121"/>
    </row>
    <row r="191" spans="1:64" ht="15.75" customHeight="1">
      <c r="A191" s="121"/>
      <c r="B191" s="121"/>
      <c r="C191" s="121"/>
      <c r="D191" s="121"/>
      <c r="E191" s="121"/>
      <c r="F191" s="121"/>
      <c r="G191" s="121"/>
      <c r="H191" s="121"/>
      <c r="I191" s="121"/>
      <c r="J191" s="121"/>
      <c r="K191" s="121"/>
      <c r="L191" s="121"/>
      <c r="M191" s="121"/>
      <c r="N191" s="121"/>
      <c r="O191" s="121"/>
      <c r="P191" s="121"/>
      <c r="Q191" s="121"/>
      <c r="R191" s="121"/>
      <c r="S191" s="121"/>
      <c r="T191" s="121"/>
      <c r="U191" s="121"/>
      <c r="V191" s="121"/>
      <c r="W191" s="121"/>
      <c r="X191" s="121"/>
      <c r="Y191" s="121"/>
      <c r="Z191" s="121"/>
      <c r="AA191" s="121"/>
      <c r="AB191" s="121"/>
      <c r="AC191" s="121"/>
      <c r="AD191" s="121"/>
      <c r="AE191" s="121"/>
      <c r="AF191" s="121"/>
      <c r="AG191" s="121"/>
      <c r="AH191" s="121"/>
      <c r="AI191" s="121"/>
      <c r="AJ191" s="121"/>
      <c r="AK191" s="121"/>
      <c r="AL191" s="121"/>
      <c r="AM191" s="121"/>
      <c r="AN191" s="121"/>
      <c r="AO191" s="121"/>
      <c r="AP191" s="121"/>
      <c r="AQ191" s="121"/>
      <c r="AR191" s="121"/>
      <c r="AS191" s="121"/>
      <c r="AT191" s="121"/>
      <c r="AU191" s="121"/>
      <c r="AV191" s="121"/>
      <c r="AW191" s="121"/>
      <c r="AX191" s="121"/>
      <c r="AY191" s="121"/>
      <c r="AZ191" s="121"/>
      <c r="BA191" s="121"/>
      <c r="BB191" s="121"/>
      <c r="BC191" s="121"/>
      <c r="BD191" s="121"/>
      <c r="BE191" s="121"/>
      <c r="BF191" s="121"/>
      <c r="BG191" s="121"/>
      <c r="BH191" s="121"/>
      <c r="BI191" s="121"/>
      <c r="BJ191" s="121"/>
      <c r="BK191" s="121"/>
      <c r="BL191" s="121"/>
    </row>
    <row r="192" spans="1:64" ht="15.75" customHeight="1">
      <c r="A192" s="121"/>
      <c r="B192" s="121"/>
      <c r="C192" s="121"/>
      <c r="D192" s="121"/>
      <c r="E192" s="121"/>
      <c r="F192" s="121"/>
      <c r="G192" s="121"/>
      <c r="H192" s="121"/>
      <c r="I192" s="121"/>
      <c r="J192" s="121"/>
      <c r="K192" s="121"/>
      <c r="L192" s="121"/>
      <c r="M192" s="121"/>
      <c r="N192" s="121"/>
      <c r="O192" s="121"/>
      <c r="P192" s="121"/>
      <c r="Q192" s="121"/>
      <c r="R192" s="121"/>
      <c r="S192" s="121"/>
      <c r="T192" s="121"/>
      <c r="U192" s="121"/>
      <c r="V192" s="121"/>
      <c r="W192" s="121"/>
      <c r="X192" s="121"/>
      <c r="Y192" s="121"/>
      <c r="Z192" s="121"/>
      <c r="AA192" s="121"/>
      <c r="AB192" s="121"/>
      <c r="AC192" s="121"/>
      <c r="AD192" s="121"/>
      <c r="AE192" s="121"/>
      <c r="AF192" s="121"/>
      <c r="AG192" s="121"/>
      <c r="AH192" s="121"/>
      <c r="AI192" s="121"/>
      <c r="AJ192" s="121"/>
      <c r="AK192" s="121"/>
      <c r="AL192" s="121"/>
      <c r="AM192" s="121"/>
      <c r="AN192" s="121"/>
      <c r="AO192" s="121"/>
      <c r="AP192" s="121"/>
      <c r="AQ192" s="121"/>
      <c r="AR192" s="121"/>
      <c r="AS192" s="121"/>
      <c r="AT192" s="121"/>
      <c r="AU192" s="121"/>
      <c r="AV192" s="121"/>
      <c r="AW192" s="121"/>
      <c r="AX192" s="121"/>
      <c r="AY192" s="121"/>
      <c r="AZ192" s="121"/>
      <c r="BA192" s="121"/>
      <c r="BB192" s="121"/>
      <c r="BC192" s="121"/>
      <c r="BD192" s="121"/>
      <c r="BE192" s="121"/>
      <c r="BF192" s="121"/>
      <c r="BG192" s="121"/>
      <c r="BH192" s="121"/>
      <c r="BI192" s="121"/>
      <c r="BJ192" s="121"/>
      <c r="BK192" s="121"/>
      <c r="BL192" s="121"/>
    </row>
    <row r="193" spans="1:64" ht="15.75" customHeight="1">
      <c r="A193" s="121"/>
      <c r="B193" s="121"/>
      <c r="C193" s="121"/>
      <c r="D193" s="121"/>
      <c r="E193" s="121"/>
      <c r="F193" s="121"/>
      <c r="G193" s="121"/>
      <c r="H193" s="121"/>
      <c r="I193" s="121"/>
      <c r="J193" s="121"/>
      <c r="K193" s="121"/>
      <c r="L193" s="121"/>
      <c r="M193" s="121"/>
      <c r="N193" s="121"/>
      <c r="O193" s="121"/>
      <c r="P193" s="121"/>
      <c r="Q193" s="121"/>
      <c r="R193" s="121"/>
      <c r="S193" s="121"/>
      <c r="T193" s="121"/>
      <c r="U193" s="121"/>
      <c r="V193" s="121"/>
      <c r="W193" s="121"/>
      <c r="X193" s="121"/>
      <c r="Y193" s="121"/>
      <c r="Z193" s="121"/>
      <c r="AA193" s="121"/>
      <c r="AB193" s="121"/>
      <c r="AC193" s="121"/>
      <c r="AD193" s="121"/>
      <c r="AE193" s="121"/>
      <c r="AF193" s="121"/>
      <c r="AG193" s="121"/>
      <c r="AH193" s="121"/>
      <c r="AI193" s="121"/>
      <c r="AJ193" s="121"/>
      <c r="AK193" s="121"/>
      <c r="AL193" s="121"/>
      <c r="AM193" s="121"/>
      <c r="AN193" s="121"/>
      <c r="AO193" s="121"/>
      <c r="AP193" s="121"/>
      <c r="AQ193" s="121"/>
      <c r="AR193" s="121"/>
      <c r="AS193" s="121"/>
      <c r="AT193" s="121"/>
      <c r="AU193" s="121"/>
      <c r="AV193" s="121"/>
      <c r="AW193" s="121"/>
      <c r="AX193" s="121"/>
      <c r="AY193" s="121"/>
      <c r="AZ193" s="121"/>
      <c r="BA193" s="121"/>
      <c r="BB193" s="121"/>
      <c r="BC193" s="121"/>
      <c r="BD193" s="121"/>
      <c r="BE193" s="121"/>
      <c r="BF193" s="121"/>
      <c r="BG193" s="121"/>
      <c r="BH193" s="121"/>
      <c r="BI193" s="121"/>
      <c r="BJ193" s="121"/>
      <c r="BK193" s="121"/>
      <c r="BL193" s="121"/>
    </row>
    <row r="194" spans="1:64" ht="15.75" customHeight="1">
      <c r="A194" s="121"/>
      <c r="B194" s="121"/>
      <c r="C194" s="121"/>
      <c r="D194" s="121"/>
      <c r="E194" s="121"/>
      <c r="F194" s="121"/>
      <c r="G194" s="121"/>
      <c r="H194" s="121"/>
      <c r="I194" s="121"/>
      <c r="J194" s="121"/>
      <c r="K194" s="121"/>
      <c r="L194" s="121"/>
      <c r="M194" s="121"/>
      <c r="N194" s="121"/>
      <c r="O194" s="121"/>
      <c r="P194" s="121"/>
      <c r="Q194" s="121"/>
      <c r="R194" s="121"/>
      <c r="S194" s="121"/>
      <c r="T194" s="121"/>
      <c r="U194" s="121"/>
      <c r="V194" s="121"/>
      <c r="W194" s="121"/>
      <c r="X194" s="121"/>
      <c r="Y194" s="121"/>
      <c r="Z194" s="121"/>
      <c r="AA194" s="121"/>
      <c r="AB194" s="121"/>
      <c r="AC194" s="121"/>
      <c r="AD194" s="121"/>
      <c r="AE194" s="121"/>
      <c r="AF194" s="121"/>
      <c r="AG194" s="121"/>
      <c r="AH194" s="121"/>
      <c r="AI194" s="121"/>
      <c r="AJ194" s="121"/>
      <c r="AK194" s="121"/>
      <c r="AL194" s="121"/>
      <c r="AM194" s="121"/>
      <c r="AN194" s="121"/>
      <c r="AO194" s="121"/>
      <c r="AP194" s="121"/>
      <c r="AQ194" s="121"/>
      <c r="AR194" s="121"/>
      <c r="AS194" s="121"/>
      <c r="AT194" s="121"/>
      <c r="AU194" s="121"/>
      <c r="AV194" s="121"/>
      <c r="AW194" s="121"/>
      <c r="AX194" s="121"/>
      <c r="AY194" s="121"/>
      <c r="AZ194" s="121"/>
      <c r="BA194" s="121"/>
      <c r="BB194" s="121"/>
      <c r="BC194" s="121"/>
      <c r="BD194" s="121"/>
      <c r="BE194" s="121"/>
      <c r="BF194" s="121"/>
      <c r="BG194" s="121"/>
      <c r="BH194" s="121"/>
      <c r="BI194" s="121"/>
      <c r="BJ194" s="121"/>
      <c r="BK194" s="121"/>
      <c r="BL194" s="121"/>
    </row>
    <row r="195" spans="1:64" ht="15.75" customHeight="1">
      <c r="A195" s="121"/>
      <c r="B195" s="121"/>
      <c r="C195" s="121"/>
      <c r="D195" s="121"/>
      <c r="E195" s="121"/>
      <c r="F195" s="121"/>
      <c r="G195" s="121"/>
      <c r="H195" s="121"/>
      <c r="I195" s="121"/>
      <c r="J195" s="121"/>
      <c r="K195" s="121"/>
      <c r="L195" s="121"/>
      <c r="M195" s="121"/>
      <c r="N195" s="121"/>
      <c r="O195" s="121"/>
      <c r="P195" s="121"/>
      <c r="Q195" s="121"/>
      <c r="R195" s="121"/>
      <c r="S195" s="121"/>
      <c r="T195" s="121"/>
      <c r="U195" s="121"/>
      <c r="V195" s="121"/>
      <c r="W195" s="121"/>
      <c r="X195" s="121"/>
      <c r="Y195" s="121"/>
      <c r="Z195" s="121"/>
      <c r="AA195" s="121"/>
      <c r="AB195" s="121"/>
      <c r="AC195" s="121"/>
      <c r="AD195" s="121"/>
      <c r="AE195" s="121"/>
      <c r="AF195" s="121"/>
      <c r="AG195" s="121"/>
      <c r="AH195" s="121"/>
      <c r="AI195" s="121"/>
      <c r="AJ195" s="121"/>
      <c r="AK195" s="121"/>
      <c r="AL195" s="121"/>
      <c r="AM195" s="121"/>
      <c r="AN195" s="121"/>
      <c r="AO195" s="121"/>
      <c r="AP195" s="121"/>
      <c r="AQ195" s="121"/>
      <c r="AR195" s="121"/>
      <c r="AS195" s="121"/>
      <c r="AT195" s="121"/>
      <c r="AU195" s="121"/>
      <c r="AV195" s="121"/>
      <c r="AW195" s="121"/>
      <c r="AX195" s="121"/>
      <c r="AY195" s="121"/>
      <c r="AZ195" s="121"/>
      <c r="BA195" s="121"/>
      <c r="BB195" s="121"/>
      <c r="BC195" s="121"/>
      <c r="BD195" s="121"/>
      <c r="BE195" s="121"/>
      <c r="BF195" s="121"/>
      <c r="BG195" s="121"/>
      <c r="BH195" s="121"/>
      <c r="BI195" s="121"/>
      <c r="BJ195" s="121"/>
      <c r="BK195" s="121"/>
      <c r="BL195" s="121"/>
    </row>
    <row r="196" spans="1:64" ht="15.75" customHeight="1">
      <c r="A196" s="121"/>
      <c r="B196" s="121"/>
      <c r="C196" s="121"/>
      <c r="D196" s="121"/>
      <c r="E196" s="121"/>
      <c r="F196" s="121"/>
      <c r="G196" s="121"/>
      <c r="H196" s="121"/>
      <c r="I196" s="121"/>
      <c r="J196" s="121"/>
      <c r="K196" s="121"/>
      <c r="L196" s="121"/>
      <c r="M196" s="121"/>
      <c r="N196" s="121"/>
      <c r="O196" s="121"/>
      <c r="P196" s="121"/>
      <c r="Q196" s="121"/>
      <c r="R196" s="121"/>
      <c r="S196" s="121"/>
      <c r="T196" s="121"/>
      <c r="U196" s="121"/>
      <c r="V196" s="121"/>
      <c r="W196" s="121"/>
      <c r="X196" s="121"/>
      <c r="Y196" s="121"/>
      <c r="Z196" s="121"/>
      <c r="AA196" s="121"/>
      <c r="AB196" s="121"/>
      <c r="AC196" s="121"/>
      <c r="AD196" s="121"/>
      <c r="AE196" s="121"/>
      <c r="AF196" s="121"/>
      <c r="AG196" s="121"/>
      <c r="AH196" s="121"/>
      <c r="AI196" s="121"/>
      <c r="AJ196" s="121"/>
      <c r="AK196" s="121"/>
      <c r="AL196" s="121"/>
      <c r="AM196" s="121"/>
      <c r="AN196" s="121"/>
      <c r="AO196" s="121"/>
      <c r="AP196" s="121"/>
      <c r="AQ196" s="121"/>
      <c r="AR196" s="121"/>
      <c r="AS196" s="121"/>
      <c r="AT196" s="121"/>
      <c r="AU196" s="121"/>
      <c r="AV196" s="121"/>
      <c r="AW196" s="121"/>
      <c r="AX196" s="121"/>
      <c r="AY196" s="121"/>
      <c r="AZ196" s="121"/>
      <c r="BA196" s="121"/>
      <c r="BB196" s="121"/>
      <c r="BC196" s="121"/>
      <c r="BD196" s="121"/>
      <c r="BE196" s="121"/>
      <c r="BF196" s="121"/>
      <c r="BG196" s="121"/>
      <c r="BH196" s="121"/>
      <c r="BI196" s="121"/>
      <c r="BJ196" s="121"/>
      <c r="BK196" s="121"/>
      <c r="BL196" s="121"/>
    </row>
    <row r="197" spans="1:64" ht="15.75" customHeight="1">
      <c r="A197" s="121"/>
      <c r="B197" s="121"/>
      <c r="C197" s="121"/>
      <c r="D197" s="121"/>
      <c r="E197" s="121"/>
      <c r="F197" s="121"/>
      <c r="G197" s="121"/>
      <c r="H197" s="121"/>
      <c r="I197" s="121"/>
      <c r="J197" s="121"/>
      <c r="K197" s="121"/>
      <c r="L197" s="121"/>
      <c r="M197" s="121"/>
      <c r="N197" s="121"/>
      <c r="O197" s="121"/>
      <c r="P197" s="121"/>
      <c r="Q197" s="121"/>
      <c r="R197" s="121"/>
      <c r="S197" s="121"/>
      <c r="T197" s="121"/>
      <c r="U197" s="121"/>
      <c r="V197" s="121"/>
      <c r="W197" s="121"/>
      <c r="X197" s="121"/>
      <c r="Y197" s="121"/>
      <c r="Z197" s="121"/>
      <c r="AA197" s="121"/>
      <c r="AB197" s="121"/>
      <c r="AC197" s="121"/>
      <c r="AD197" s="121"/>
      <c r="AE197" s="121"/>
      <c r="AF197" s="121"/>
      <c r="AG197" s="121"/>
      <c r="AH197" s="121"/>
      <c r="AI197" s="121"/>
      <c r="AJ197" s="121"/>
      <c r="AK197" s="121"/>
      <c r="AL197" s="121"/>
      <c r="AM197" s="121"/>
      <c r="AN197" s="121"/>
      <c r="AO197" s="121"/>
      <c r="AP197" s="121"/>
      <c r="AQ197" s="121"/>
      <c r="AR197" s="121"/>
      <c r="AS197" s="121"/>
      <c r="AT197" s="121"/>
      <c r="AU197" s="121"/>
      <c r="AV197" s="121"/>
      <c r="AW197" s="121"/>
      <c r="AX197" s="121"/>
      <c r="AY197" s="121"/>
      <c r="AZ197" s="121"/>
      <c r="BA197" s="121"/>
      <c r="BB197" s="121"/>
      <c r="BC197" s="121"/>
      <c r="BD197" s="121"/>
      <c r="BE197" s="121"/>
      <c r="BF197" s="121"/>
      <c r="BG197" s="121"/>
      <c r="BH197" s="121"/>
      <c r="BI197" s="121"/>
      <c r="BJ197" s="121"/>
      <c r="BK197" s="121"/>
      <c r="BL197" s="121"/>
    </row>
    <row r="198" spans="1:64" ht="15.75" customHeight="1">
      <c r="A198" s="121"/>
      <c r="B198" s="121"/>
      <c r="C198" s="121"/>
      <c r="D198" s="121"/>
      <c r="E198" s="121"/>
      <c r="F198" s="121"/>
      <c r="G198" s="121"/>
      <c r="H198" s="121"/>
      <c r="I198" s="121"/>
      <c r="J198" s="121"/>
      <c r="K198" s="121"/>
      <c r="L198" s="121"/>
      <c r="M198" s="121"/>
      <c r="N198" s="121"/>
      <c r="O198" s="121"/>
      <c r="P198" s="121"/>
      <c r="Q198" s="121"/>
      <c r="R198" s="121"/>
      <c r="S198" s="121"/>
      <c r="T198" s="121"/>
      <c r="U198" s="121"/>
      <c r="V198" s="121"/>
      <c r="W198" s="121"/>
      <c r="X198" s="121"/>
      <c r="Y198" s="121"/>
      <c r="Z198" s="121"/>
      <c r="AA198" s="121"/>
      <c r="AB198" s="121"/>
      <c r="AC198" s="121"/>
      <c r="AD198" s="121"/>
      <c r="AE198" s="121"/>
      <c r="AF198" s="121"/>
      <c r="AG198" s="121"/>
      <c r="AH198" s="121"/>
      <c r="AI198" s="121"/>
      <c r="AJ198" s="121"/>
      <c r="AK198" s="121"/>
      <c r="AL198" s="121"/>
      <c r="AM198" s="121"/>
      <c r="AN198" s="121"/>
      <c r="AO198" s="121"/>
      <c r="AP198" s="121"/>
      <c r="AQ198" s="121"/>
      <c r="AR198" s="121"/>
      <c r="AS198" s="121"/>
      <c r="AT198" s="121"/>
      <c r="AU198" s="121"/>
      <c r="AV198" s="121"/>
      <c r="AW198" s="121"/>
      <c r="AX198" s="121"/>
      <c r="AY198" s="121"/>
      <c r="AZ198" s="121"/>
      <c r="BA198" s="121"/>
      <c r="BB198" s="121"/>
      <c r="BC198" s="121"/>
      <c r="BD198" s="121"/>
      <c r="BE198" s="121"/>
      <c r="BF198" s="121"/>
      <c r="BG198" s="121"/>
      <c r="BH198" s="121"/>
      <c r="BI198" s="121"/>
      <c r="BJ198" s="121"/>
      <c r="BK198" s="121"/>
      <c r="BL198" s="121"/>
    </row>
    <row r="199" spans="1:64" ht="15.75" customHeight="1">
      <c r="A199" s="121"/>
      <c r="B199" s="121"/>
      <c r="C199" s="121"/>
      <c r="D199" s="121"/>
      <c r="E199" s="121"/>
      <c r="F199" s="121"/>
      <c r="G199" s="121"/>
      <c r="H199" s="121"/>
      <c r="I199" s="121"/>
      <c r="J199" s="121"/>
      <c r="K199" s="121"/>
      <c r="L199" s="121"/>
      <c r="M199" s="121"/>
      <c r="N199" s="121"/>
      <c r="O199" s="121"/>
      <c r="P199" s="121"/>
      <c r="Q199" s="121"/>
      <c r="R199" s="121"/>
      <c r="S199" s="121"/>
      <c r="T199" s="121"/>
      <c r="U199" s="121"/>
      <c r="V199" s="121"/>
      <c r="W199" s="121"/>
      <c r="X199" s="121"/>
      <c r="Y199" s="121"/>
      <c r="Z199" s="121"/>
      <c r="AA199" s="121"/>
      <c r="AB199" s="121"/>
      <c r="AC199" s="121"/>
      <c r="AD199" s="121"/>
      <c r="AE199" s="121"/>
      <c r="AF199" s="121"/>
      <c r="AG199" s="121"/>
      <c r="AH199" s="121"/>
      <c r="AI199" s="121"/>
      <c r="AJ199" s="121"/>
      <c r="AK199" s="121"/>
      <c r="AL199" s="121"/>
      <c r="AM199" s="121"/>
      <c r="AN199" s="121"/>
      <c r="AO199" s="121"/>
      <c r="AP199" s="121"/>
      <c r="AQ199" s="121"/>
      <c r="AR199" s="121"/>
      <c r="AS199" s="121"/>
      <c r="AT199" s="121"/>
      <c r="AU199" s="121"/>
      <c r="AV199" s="121"/>
      <c r="AW199" s="121"/>
      <c r="AX199" s="121"/>
      <c r="AY199" s="121"/>
      <c r="AZ199" s="121"/>
      <c r="BA199" s="121"/>
      <c r="BB199" s="121"/>
      <c r="BC199" s="121"/>
      <c r="BD199" s="121"/>
      <c r="BE199" s="121"/>
      <c r="BF199" s="121"/>
      <c r="BG199" s="121"/>
      <c r="BH199" s="121"/>
      <c r="BI199" s="121"/>
      <c r="BJ199" s="121"/>
      <c r="BK199" s="121"/>
      <c r="BL199" s="121"/>
    </row>
    <row r="200" spans="1:64" ht="15.75" customHeight="1">
      <c r="A200" s="121"/>
      <c r="B200" s="121"/>
      <c r="C200" s="121"/>
      <c r="D200" s="121"/>
      <c r="E200" s="121"/>
      <c r="F200" s="121"/>
      <c r="G200" s="121"/>
      <c r="H200" s="121"/>
      <c r="I200" s="121"/>
      <c r="J200" s="121"/>
      <c r="K200" s="121"/>
      <c r="L200" s="121"/>
      <c r="M200" s="121"/>
      <c r="N200" s="121"/>
      <c r="O200" s="121"/>
      <c r="P200" s="121"/>
      <c r="Q200" s="121"/>
      <c r="R200" s="121"/>
      <c r="S200" s="121"/>
      <c r="T200" s="121"/>
      <c r="U200" s="121"/>
      <c r="V200" s="121"/>
      <c r="W200" s="121"/>
      <c r="X200" s="121"/>
      <c r="Y200" s="121"/>
      <c r="Z200" s="121"/>
      <c r="AA200" s="121"/>
      <c r="AB200" s="121"/>
      <c r="AC200" s="121"/>
      <c r="AD200" s="121"/>
      <c r="AE200" s="121"/>
      <c r="AF200" s="121"/>
      <c r="AG200" s="121"/>
      <c r="AH200" s="121"/>
      <c r="AI200" s="121"/>
      <c r="AJ200" s="121"/>
      <c r="AK200" s="121"/>
      <c r="AL200" s="121"/>
      <c r="AM200" s="121"/>
      <c r="AN200" s="121"/>
      <c r="AO200" s="121"/>
      <c r="AP200" s="121"/>
      <c r="AQ200" s="121"/>
      <c r="AR200" s="121"/>
      <c r="AS200" s="121"/>
      <c r="AT200" s="121"/>
      <c r="AU200" s="121"/>
      <c r="AV200" s="121"/>
      <c r="AW200" s="121"/>
      <c r="AX200" s="121"/>
      <c r="AY200" s="121"/>
      <c r="AZ200" s="121"/>
      <c r="BA200" s="121"/>
      <c r="BB200" s="121"/>
      <c r="BC200" s="121"/>
      <c r="BD200" s="121"/>
      <c r="BE200" s="121"/>
      <c r="BF200" s="121"/>
      <c r="BG200" s="121"/>
      <c r="BH200" s="121"/>
      <c r="BI200" s="121"/>
      <c r="BJ200" s="121"/>
      <c r="BK200" s="121"/>
      <c r="BL200" s="121"/>
    </row>
    <row r="201" spans="1:64" ht="15.75" customHeight="1">
      <c r="A201" s="121"/>
      <c r="B201" s="121"/>
      <c r="C201" s="121"/>
      <c r="D201" s="121"/>
      <c r="E201" s="121"/>
      <c r="F201" s="121"/>
      <c r="G201" s="121"/>
      <c r="H201" s="121"/>
      <c r="I201" s="121"/>
      <c r="J201" s="121"/>
      <c r="K201" s="121"/>
      <c r="L201" s="121"/>
      <c r="M201" s="121"/>
      <c r="N201" s="121"/>
      <c r="O201" s="121"/>
      <c r="P201" s="121"/>
      <c r="Q201" s="121"/>
      <c r="R201" s="121"/>
      <c r="S201" s="121"/>
      <c r="T201" s="121"/>
      <c r="U201" s="121"/>
      <c r="V201" s="121"/>
      <c r="W201" s="121"/>
      <c r="X201" s="121"/>
      <c r="Y201" s="121"/>
      <c r="Z201" s="121"/>
      <c r="AA201" s="121"/>
      <c r="AB201" s="121"/>
      <c r="AC201" s="121"/>
      <c r="AD201" s="121"/>
      <c r="AE201" s="121"/>
      <c r="AF201" s="121"/>
      <c r="AG201" s="121"/>
      <c r="AH201" s="121"/>
      <c r="AI201" s="121"/>
      <c r="AJ201" s="121"/>
      <c r="AK201" s="121"/>
      <c r="AL201" s="121"/>
      <c r="AM201" s="121"/>
      <c r="AN201" s="121"/>
      <c r="AO201" s="121"/>
      <c r="AP201" s="121"/>
      <c r="AQ201" s="121"/>
      <c r="AR201" s="121"/>
      <c r="AS201" s="121"/>
      <c r="AT201" s="121"/>
      <c r="AU201" s="121"/>
      <c r="AV201" s="121"/>
      <c r="AW201" s="121"/>
      <c r="AX201" s="121"/>
      <c r="AY201" s="121"/>
      <c r="AZ201" s="121"/>
      <c r="BA201" s="121"/>
      <c r="BB201" s="121"/>
      <c r="BC201" s="121"/>
      <c r="BD201" s="121"/>
      <c r="BE201" s="121"/>
      <c r="BF201" s="121"/>
      <c r="BG201" s="121"/>
      <c r="BH201" s="121"/>
      <c r="BI201" s="121"/>
      <c r="BJ201" s="121"/>
      <c r="BK201" s="121"/>
      <c r="BL201" s="121"/>
    </row>
    <row r="202" spans="1:64" ht="15.75" customHeight="1">
      <c r="A202" s="121"/>
      <c r="B202" s="121"/>
      <c r="C202" s="121"/>
      <c r="D202" s="121"/>
      <c r="E202" s="121"/>
      <c r="F202" s="121"/>
      <c r="G202" s="121"/>
      <c r="H202" s="121"/>
      <c r="I202" s="121"/>
      <c r="J202" s="121"/>
      <c r="K202" s="121"/>
      <c r="L202" s="121"/>
      <c r="M202" s="121"/>
      <c r="N202" s="121"/>
      <c r="O202" s="121"/>
      <c r="P202" s="121"/>
      <c r="Q202" s="121"/>
      <c r="R202" s="121"/>
      <c r="S202" s="121"/>
      <c r="T202" s="121"/>
      <c r="U202" s="121"/>
      <c r="V202" s="121"/>
      <c r="W202" s="121"/>
      <c r="X202" s="121"/>
      <c r="Y202" s="121"/>
      <c r="Z202" s="121"/>
      <c r="AA202" s="121"/>
      <c r="AB202" s="121"/>
      <c r="AC202" s="121"/>
      <c r="AD202" s="121"/>
      <c r="AE202" s="121"/>
      <c r="AF202" s="121"/>
      <c r="AG202" s="121"/>
      <c r="AH202" s="121"/>
      <c r="AI202" s="121"/>
      <c r="AJ202" s="121"/>
      <c r="AK202" s="121"/>
      <c r="AL202" s="121"/>
      <c r="AM202" s="121"/>
      <c r="AN202" s="121"/>
      <c r="AO202" s="121"/>
      <c r="AP202" s="121"/>
      <c r="AQ202" s="121"/>
      <c r="AR202" s="121"/>
      <c r="AS202" s="121"/>
      <c r="AT202" s="121"/>
      <c r="AU202" s="121"/>
      <c r="AV202" s="121"/>
      <c r="AW202" s="121"/>
      <c r="AX202" s="121"/>
      <c r="AY202" s="121"/>
      <c r="AZ202" s="121"/>
      <c r="BA202" s="121"/>
      <c r="BB202" s="121"/>
      <c r="BC202" s="121"/>
      <c r="BD202" s="121"/>
      <c r="BE202" s="121"/>
      <c r="BF202" s="121"/>
      <c r="BG202" s="121"/>
      <c r="BH202" s="121"/>
      <c r="BI202" s="121"/>
      <c r="BJ202" s="121"/>
      <c r="BK202" s="121"/>
      <c r="BL202" s="121"/>
    </row>
    <row r="1048573" spans="6:6" ht="15.75" customHeight="1">
      <c r="F1048573" s="131"/>
    </row>
  </sheetData>
  <mergeCells count="24">
    <mergeCell ref="A1:B4"/>
    <mergeCell ref="C1:AP2"/>
    <mergeCell ref="C3:AP4"/>
    <mergeCell ref="B5:AQ5"/>
    <mergeCell ref="A6:AQ6"/>
    <mergeCell ref="AN7:AO7"/>
    <mergeCell ref="B9:B45"/>
    <mergeCell ref="C9:C11"/>
    <mergeCell ref="C12:C20"/>
    <mergeCell ref="C21:C34"/>
    <mergeCell ref="C35:C36"/>
    <mergeCell ref="C37:C40"/>
    <mergeCell ref="C41:C42"/>
    <mergeCell ref="C43:C45"/>
    <mergeCell ref="A7:B7"/>
    <mergeCell ref="C7:K7"/>
    <mergeCell ref="L7:O7"/>
    <mergeCell ref="P7:R7"/>
    <mergeCell ref="S7:T7"/>
    <mergeCell ref="L46:M46"/>
    <mergeCell ref="U46:V46"/>
    <mergeCell ref="C59:C60"/>
    <mergeCell ref="C66:C67"/>
    <mergeCell ref="U7:AL7"/>
  </mergeCells>
  <conditionalFormatting sqref="M9:M45">
    <cfRule type="containsText" dxfId="615" priority="2" operator="containsText" text="En Progreso">
      <formula>NOT(ISERROR(SEARCH(("En Progreso"),(M9))))</formula>
    </cfRule>
    <cfRule type="containsText" dxfId="614" priority="3" operator="containsText" text="Completo">
      <formula>NOT(ISERROR(SEARCH(("Completo"),(M9))))</formula>
    </cfRule>
    <cfRule type="containsText" dxfId="613" priority="4" operator="containsText" text="En espera">
      <formula>NOT(ISERROR(SEARCH(("En espera"),(M9))))</formula>
    </cfRule>
    <cfRule type="containsText" dxfId="612" priority="5" operator="containsText" text="Vencido">
      <formula>NOT(ISERROR(SEARCH(("Vencido"),(M9))))</formula>
    </cfRule>
  </conditionalFormatting>
  <conditionalFormatting sqref="N9:N45">
    <cfRule type="colorScale" priority="1">
      <colorScale>
        <cfvo type="formula" val="0%"/>
        <cfvo type="formula" val="50%"/>
        <cfvo type="formula" val="100%"/>
        <color rgb="FFF3F3F3"/>
        <color rgb="FF6AA84F"/>
        <color rgb="FF38761D"/>
      </colorScale>
    </cfRule>
  </conditionalFormatting>
  <conditionalFormatting sqref="N46">
    <cfRule type="colorScale" priority="9">
      <colorScale>
        <cfvo type="formula" val="0%"/>
        <cfvo type="formula" val="50%"/>
        <cfvo type="formula" val="100%"/>
        <color rgb="FFF3F3F3"/>
        <color rgb="FF6AA84F"/>
        <color rgb="FF38761D"/>
      </colorScale>
    </cfRule>
  </conditionalFormatting>
  <conditionalFormatting sqref="O9:O45">
    <cfRule type="containsText" dxfId="611" priority="6" operator="containsText" text="Bajo">
      <formula>NOT(ISERROR(SEARCH(("Bajo"),(O9))))</formula>
    </cfRule>
    <cfRule type="containsText" dxfId="610" priority="7" operator="containsText" text="Medio">
      <formula>NOT(ISERROR(SEARCH(("Medio"),(O9))))</formula>
    </cfRule>
    <cfRule type="containsText" dxfId="609" priority="8" operator="containsText" text="Alto">
      <formula>NOT(ISERROR(SEARCH(("Alto"),(O9))))</formula>
    </cfRule>
  </conditionalFormatting>
  <conditionalFormatting sqref="E9:E45">
    <cfRule type="colorScale" priority="10">
      <colorScale>
        <cfvo type="min"/>
        <cfvo type="max"/>
        <color rgb="FF57BB8A"/>
        <color rgb="FFFFFFFF"/>
      </colorScale>
    </cfRule>
  </conditionalFormatting>
  <dataValidations count="3">
    <dataValidation type="list" allowBlank="1" sqref="O9:O45">
      <formula1>"Medio,Alto"</formula1>
    </dataValidation>
    <dataValidation type="list" allowBlank="1" sqref="E9:E45">
      <formula1>"Acción de gestión,Acción derivada de un proyecto de inversión"</formula1>
    </dataValidation>
    <dataValidation type="list" allowBlank="1" sqref="M9:M45">
      <formula1>"Completo,En progreso,En espera,Vencido"</formula1>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00"/>
  <sheetViews>
    <sheetView workbookViewId="0">
      <selection activeCell="A6" sqref="A6:AQ6"/>
    </sheetView>
  </sheetViews>
  <sheetFormatPr baseColWidth="10" defaultColWidth="12.5703125" defaultRowHeight="15" outlineLevelCol="1"/>
  <cols>
    <col min="1" max="1" width="5.28515625" style="3" customWidth="1"/>
    <col min="2" max="2" width="16.28515625" style="3" customWidth="1"/>
    <col min="3" max="3" width="35.42578125" style="3" customWidth="1"/>
    <col min="4" max="4" width="35.42578125" style="3" customWidth="1" outlineLevel="1"/>
    <col min="5" max="5" width="21.7109375" style="3" customWidth="1" outlineLevel="1"/>
    <col min="6" max="6" width="26.140625" style="3" customWidth="1"/>
    <col min="7" max="7" width="15" style="3" customWidth="1" outlineLevel="1"/>
    <col min="8" max="8" width="21.7109375" style="3" customWidth="1" outlineLevel="1"/>
    <col min="9" max="9" width="21.28515625" style="3" customWidth="1" outlineLevel="1"/>
    <col min="10" max="10" width="21.42578125" style="3" customWidth="1" outlineLevel="1"/>
    <col min="11" max="12" width="23.85546875" style="3" customWidth="1"/>
    <col min="13" max="13" width="17.7109375" style="3" customWidth="1" outlineLevel="1"/>
    <col min="14" max="14" width="22.42578125" style="3" customWidth="1" outlineLevel="1"/>
    <col min="15" max="15" width="17.7109375" style="3" customWidth="1" outlineLevel="1"/>
    <col min="16" max="16" width="17.7109375" style="3" customWidth="1"/>
    <col min="17" max="17" width="19.140625" style="3" customWidth="1" outlineLevel="1"/>
    <col min="18" max="18" width="20.28515625" style="3" customWidth="1" outlineLevel="1"/>
    <col min="19" max="19" width="17.7109375" style="3" customWidth="1"/>
    <col min="20" max="20" width="23.42578125" style="3" customWidth="1" outlineLevel="1"/>
    <col min="21" max="21" width="17.5703125" style="3" customWidth="1"/>
    <col min="22" max="22" width="19.42578125" style="3" customWidth="1"/>
    <col min="23" max="23" width="14.7109375" style="3" customWidth="1" outlineLevel="1"/>
    <col min="24" max="24" width="13.140625" style="3" customWidth="1" outlineLevel="1"/>
    <col min="25" max="25" width="11.28515625" style="3" customWidth="1" outlineLevel="1"/>
    <col min="26" max="26" width="9.7109375" style="3" customWidth="1" outlineLevel="1"/>
    <col min="27" max="27" width="9.140625" style="3" customWidth="1" outlineLevel="1"/>
    <col min="28" max="28" width="8.42578125" style="3" customWidth="1" outlineLevel="1"/>
    <col min="29" max="29" width="12.140625" style="3" customWidth="1" outlineLevel="1"/>
    <col min="30" max="30" width="12.28515625" style="3" customWidth="1" outlineLevel="1"/>
    <col min="31" max="31" width="9.85546875" style="3" customWidth="1" outlineLevel="1"/>
    <col min="32" max="32" width="12" style="3" customWidth="1" outlineLevel="1"/>
    <col min="33" max="33" width="10.42578125" style="3" customWidth="1" outlineLevel="1"/>
    <col min="34" max="34" width="9.140625" style="3" customWidth="1" outlineLevel="1"/>
    <col min="35" max="35" width="9.28515625" style="3" customWidth="1" outlineLevel="1"/>
    <col min="36" max="36" width="9.85546875" style="3" customWidth="1" outlineLevel="1"/>
    <col min="37" max="38" width="14.7109375" style="3" customWidth="1" outlineLevel="1"/>
    <col min="39" max="39" width="30" style="3" customWidth="1"/>
    <col min="40" max="40" width="29.42578125" style="3" customWidth="1"/>
    <col min="41" max="41" width="29.42578125" style="3" customWidth="1" outlineLevel="1"/>
    <col min="42" max="42" width="32.5703125" style="3" customWidth="1"/>
    <col min="43" max="43" width="20.42578125" style="3" customWidth="1"/>
    <col min="44" max="16384" width="12.5703125" style="3"/>
  </cols>
  <sheetData>
    <row r="1" spans="1:43" ht="29.25" customHeight="1">
      <c r="A1" s="1036"/>
      <c r="B1" s="1037"/>
      <c r="C1" s="1042" t="s">
        <v>171</v>
      </c>
      <c r="D1" s="1043"/>
      <c r="E1" s="1043"/>
      <c r="F1" s="1043"/>
      <c r="G1" s="1043"/>
      <c r="H1" s="1043"/>
      <c r="I1" s="1043"/>
      <c r="J1" s="1043"/>
      <c r="K1" s="1043"/>
      <c r="L1" s="1043"/>
      <c r="M1" s="1043"/>
      <c r="N1" s="1043"/>
      <c r="O1" s="1043"/>
      <c r="P1" s="1043"/>
      <c r="Q1" s="1043"/>
      <c r="R1" s="1043"/>
      <c r="S1" s="1043"/>
      <c r="T1" s="1043"/>
      <c r="U1" s="1043"/>
      <c r="V1" s="1043"/>
      <c r="W1" s="1043"/>
      <c r="X1" s="1043"/>
      <c r="Y1" s="1043"/>
      <c r="Z1" s="1043"/>
      <c r="AA1" s="1043"/>
      <c r="AB1" s="1043"/>
      <c r="AC1" s="1043"/>
      <c r="AD1" s="1043"/>
      <c r="AE1" s="1043"/>
      <c r="AF1" s="1043"/>
      <c r="AG1" s="1043"/>
      <c r="AH1" s="1043"/>
      <c r="AI1" s="1043"/>
      <c r="AJ1" s="1043"/>
      <c r="AK1" s="1043"/>
      <c r="AL1" s="1043"/>
      <c r="AM1" s="1043"/>
      <c r="AN1" s="1043"/>
      <c r="AO1" s="1043"/>
      <c r="AP1" s="1037"/>
      <c r="AQ1" s="132" t="s">
        <v>172</v>
      </c>
    </row>
    <row r="2" spans="1:43" ht="29.25" customHeight="1">
      <c r="A2" s="1038"/>
      <c r="B2" s="1039"/>
      <c r="C2" s="1040"/>
      <c r="D2" s="1044"/>
      <c r="E2" s="1044"/>
      <c r="F2" s="1044"/>
      <c r="G2" s="1044"/>
      <c r="H2" s="1044"/>
      <c r="I2" s="1044"/>
      <c r="J2" s="1044"/>
      <c r="K2" s="1044"/>
      <c r="L2" s="1044"/>
      <c r="M2" s="1044"/>
      <c r="N2" s="1044"/>
      <c r="O2" s="1044"/>
      <c r="P2" s="1044"/>
      <c r="Q2" s="1044"/>
      <c r="R2" s="1044"/>
      <c r="S2" s="1044"/>
      <c r="T2" s="1044"/>
      <c r="U2" s="1044"/>
      <c r="V2" s="1044"/>
      <c r="W2" s="1044"/>
      <c r="X2" s="1044"/>
      <c r="Y2" s="1044"/>
      <c r="Z2" s="1044"/>
      <c r="AA2" s="1044"/>
      <c r="AB2" s="1044"/>
      <c r="AC2" s="1044"/>
      <c r="AD2" s="1044"/>
      <c r="AE2" s="1044"/>
      <c r="AF2" s="1044"/>
      <c r="AG2" s="1044"/>
      <c r="AH2" s="1044"/>
      <c r="AI2" s="1044"/>
      <c r="AJ2" s="1044"/>
      <c r="AK2" s="1044"/>
      <c r="AL2" s="1044"/>
      <c r="AM2" s="1044"/>
      <c r="AN2" s="1044"/>
      <c r="AO2" s="1044"/>
      <c r="AP2" s="1041"/>
      <c r="AQ2" s="132" t="s">
        <v>173</v>
      </c>
    </row>
    <row r="3" spans="1:43" ht="29.25" customHeight="1">
      <c r="A3" s="1038"/>
      <c r="B3" s="1039"/>
      <c r="C3" s="1045" t="s">
        <v>251</v>
      </c>
      <c r="D3" s="1043"/>
      <c r="E3" s="1043"/>
      <c r="F3" s="1043"/>
      <c r="G3" s="1043"/>
      <c r="H3" s="1043"/>
      <c r="I3" s="1043"/>
      <c r="J3" s="1043"/>
      <c r="K3" s="1043"/>
      <c r="L3" s="1043"/>
      <c r="M3" s="1043"/>
      <c r="N3" s="1043"/>
      <c r="O3" s="1043"/>
      <c r="P3" s="1043"/>
      <c r="Q3" s="1043"/>
      <c r="R3" s="1043"/>
      <c r="S3" s="1043"/>
      <c r="T3" s="1043"/>
      <c r="U3" s="1043"/>
      <c r="V3" s="1043"/>
      <c r="W3" s="1043"/>
      <c r="X3" s="1043"/>
      <c r="Y3" s="1043"/>
      <c r="Z3" s="1043"/>
      <c r="AA3" s="1043"/>
      <c r="AB3" s="1043"/>
      <c r="AC3" s="1043"/>
      <c r="AD3" s="1043"/>
      <c r="AE3" s="1043"/>
      <c r="AF3" s="1043"/>
      <c r="AG3" s="1043"/>
      <c r="AH3" s="1043"/>
      <c r="AI3" s="1043"/>
      <c r="AJ3" s="1043"/>
      <c r="AK3" s="1043"/>
      <c r="AL3" s="1043"/>
      <c r="AM3" s="1043"/>
      <c r="AN3" s="1043"/>
      <c r="AO3" s="1043"/>
      <c r="AP3" s="1037"/>
      <c r="AQ3" s="132" t="s">
        <v>175</v>
      </c>
    </row>
    <row r="4" spans="1:43" ht="29.25" customHeight="1">
      <c r="A4" s="1040"/>
      <c r="B4" s="1041"/>
      <c r="C4" s="1040"/>
      <c r="D4" s="1044"/>
      <c r="E4" s="1044"/>
      <c r="F4" s="1044"/>
      <c r="G4" s="1044"/>
      <c r="H4" s="1044"/>
      <c r="I4" s="1044"/>
      <c r="J4" s="1044"/>
      <c r="K4" s="1044"/>
      <c r="L4" s="1044"/>
      <c r="M4" s="1044"/>
      <c r="N4" s="1044"/>
      <c r="O4" s="1044"/>
      <c r="P4" s="1044"/>
      <c r="Q4" s="1044"/>
      <c r="R4" s="1044"/>
      <c r="S4" s="1044"/>
      <c r="T4" s="1044"/>
      <c r="U4" s="1044"/>
      <c r="V4" s="1044"/>
      <c r="W4" s="1044"/>
      <c r="X4" s="1044"/>
      <c r="Y4" s="1044"/>
      <c r="Z4" s="1044"/>
      <c r="AA4" s="1044"/>
      <c r="AB4" s="1044"/>
      <c r="AC4" s="1044"/>
      <c r="AD4" s="1044"/>
      <c r="AE4" s="1044"/>
      <c r="AF4" s="1044"/>
      <c r="AG4" s="1044"/>
      <c r="AH4" s="1044"/>
      <c r="AI4" s="1044"/>
      <c r="AJ4" s="1044"/>
      <c r="AK4" s="1044"/>
      <c r="AL4" s="1044"/>
      <c r="AM4" s="1044"/>
      <c r="AN4" s="1044"/>
      <c r="AO4" s="1044"/>
      <c r="AP4" s="1041"/>
      <c r="AQ4" s="132" t="s">
        <v>176</v>
      </c>
    </row>
    <row r="5" spans="1:43" ht="29.25" customHeight="1">
      <c r="A5" s="133"/>
      <c r="B5" s="1046"/>
      <c r="C5" s="1043"/>
      <c r="D5" s="1043"/>
      <c r="E5" s="1043"/>
      <c r="F5" s="1043"/>
      <c r="G5" s="1043"/>
      <c r="H5" s="1043"/>
      <c r="I5" s="1043"/>
      <c r="J5" s="1043"/>
      <c r="K5" s="1043"/>
      <c r="L5" s="1043"/>
      <c r="M5" s="1043"/>
      <c r="N5" s="1043"/>
      <c r="O5" s="1043"/>
      <c r="P5" s="1043"/>
      <c r="Q5" s="1043"/>
      <c r="R5" s="1043"/>
      <c r="S5" s="1043"/>
      <c r="T5" s="1043"/>
      <c r="U5" s="1043"/>
      <c r="V5" s="1043"/>
      <c r="W5" s="1043"/>
      <c r="X5" s="1043"/>
      <c r="Y5" s="1043"/>
      <c r="Z5" s="1043"/>
      <c r="AA5" s="1043"/>
      <c r="AB5" s="1043"/>
      <c r="AC5" s="1043"/>
      <c r="AD5" s="1043"/>
      <c r="AE5" s="1043"/>
      <c r="AF5" s="1043"/>
      <c r="AG5" s="1043"/>
      <c r="AH5" s="1043"/>
      <c r="AI5" s="1043"/>
      <c r="AJ5" s="1043"/>
      <c r="AK5" s="1043"/>
      <c r="AL5" s="1043"/>
      <c r="AM5" s="1043"/>
      <c r="AN5" s="1043"/>
      <c r="AO5" s="1043"/>
      <c r="AP5" s="1043"/>
      <c r="AQ5" s="1043"/>
    </row>
    <row r="6" spans="1:43" ht="24.75" customHeight="1">
      <c r="A6" s="1047" t="s">
        <v>252</v>
      </c>
      <c r="B6" s="1048"/>
      <c r="C6" s="1048"/>
      <c r="D6" s="1048"/>
      <c r="E6" s="1048"/>
      <c r="F6" s="1048"/>
      <c r="G6" s="1048"/>
      <c r="H6" s="1048"/>
      <c r="I6" s="1048"/>
      <c r="J6" s="1048"/>
      <c r="K6" s="1048"/>
      <c r="L6" s="1048"/>
      <c r="M6" s="1048"/>
      <c r="N6" s="1048"/>
      <c r="O6" s="1048"/>
      <c r="P6" s="1048"/>
      <c r="Q6" s="1048"/>
      <c r="R6" s="1048"/>
      <c r="S6" s="1048"/>
      <c r="T6" s="1048"/>
      <c r="U6" s="1048"/>
      <c r="V6" s="1048"/>
      <c r="W6" s="1048"/>
      <c r="X6" s="1048"/>
      <c r="Y6" s="1048"/>
      <c r="Z6" s="1048"/>
      <c r="AA6" s="1048"/>
      <c r="AB6" s="1048"/>
      <c r="AC6" s="1048"/>
      <c r="AD6" s="1048"/>
      <c r="AE6" s="1048"/>
      <c r="AF6" s="1048"/>
      <c r="AG6" s="1048"/>
      <c r="AH6" s="1048"/>
      <c r="AI6" s="1048"/>
      <c r="AJ6" s="1048"/>
      <c r="AK6" s="1048"/>
      <c r="AL6" s="1048"/>
      <c r="AM6" s="1048"/>
      <c r="AN6" s="1048"/>
      <c r="AO6" s="1048"/>
      <c r="AP6" s="1048"/>
      <c r="AQ6" s="1048"/>
    </row>
    <row r="7" spans="1:43" ht="15.75" customHeight="1">
      <c r="A7" s="1031" t="s">
        <v>7</v>
      </c>
      <c r="B7" s="1023"/>
      <c r="C7" s="1032" t="s">
        <v>8</v>
      </c>
      <c r="D7" s="1025"/>
      <c r="E7" s="1025"/>
      <c r="F7" s="1025"/>
      <c r="G7" s="1025"/>
      <c r="H7" s="1025"/>
      <c r="I7" s="1025"/>
      <c r="J7" s="1025"/>
      <c r="K7" s="1023"/>
      <c r="L7" s="1033" t="s">
        <v>9</v>
      </c>
      <c r="M7" s="1025"/>
      <c r="N7" s="1025"/>
      <c r="O7" s="1023"/>
      <c r="P7" s="1034" t="s">
        <v>10</v>
      </c>
      <c r="Q7" s="1025"/>
      <c r="R7" s="1023"/>
      <c r="S7" s="1035" t="s">
        <v>11</v>
      </c>
      <c r="T7" s="1023"/>
      <c r="U7" s="1024" t="s">
        <v>12</v>
      </c>
      <c r="V7" s="1025"/>
      <c r="W7" s="1025"/>
      <c r="X7" s="1025"/>
      <c r="Y7" s="1025"/>
      <c r="Z7" s="1025"/>
      <c r="AA7" s="1025"/>
      <c r="AB7" s="1025"/>
      <c r="AC7" s="1025"/>
      <c r="AD7" s="1025"/>
      <c r="AE7" s="1025"/>
      <c r="AF7" s="1025"/>
      <c r="AG7" s="1025"/>
      <c r="AH7" s="1025"/>
      <c r="AI7" s="1025"/>
      <c r="AJ7" s="1025"/>
      <c r="AK7" s="1025"/>
      <c r="AL7" s="1023"/>
      <c r="AM7" s="134" t="s">
        <v>13</v>
      </c>
      <c r="AN7" s="1026" t="s">
        <v>14</v>
      </c>
      <c r="AO7" s="1023"/>
      <c r="AP7" s="135" t="s">
        <v>15</v>
      </c>
      <c r="AQ7" s="136" t="s">
        <v>16</v>
      </c>
    </row>
    <row r="8" spans="1:43" ht="15.75" customHeight="1">
      <c r="A8" s="137" t="s">
        <v>17</v>
      </c>
      <c r="B8" s="137" t="s">
        <v>18</v>
      </c>
      <c r="C8" s="137" t="s">
        <v>19</v>
      </c>
      <c r="D8" s="137" t="s">
        <v>20</v>
      </c>
      <c r="E8" s="137" t="s">
        <v>21</v>
      </c>
      <c r="F8" s="137" t="s">
        <v>22</v>
      </c>
      <c r="G8" s="137" t="s">
        <v>23</v>
      </c>
      <c r="H8" s="137" t="s">
        <v>24</v>
      </c>
      <c r="I8" s="137" t="s">
        <v>25</v>
      </c>
      <c r="J8" s="137" t="s">
        <v>26</v>
      </c>
      <c r="K8" s="137" t="s">
        <v>27</v>
      </c>
      <c r="L8" s="137" t="s">
        <v>28</v>
      </c>
      <c r="M8" s="137" t="s">
        <v>29</v>
      </c>
      <c r="N8" s="137" t="s">
        <v>30</v>
      </c>
      <c r="O8" s="137" t="s">
        <v>31</v>
      </c>
      <c r="P8" s="137" t="s">
        <v>32</v>
      </c>
      <c r="Q8" s="137" t="s">
        <v>33</v>
      </c>
      <c r="R8" s="137" t="s">
        <v>34</v>
      </c>
      <c r="S8" s="137" t="s">
        <v>35</v>
      </c>
      <c r="T8" s="137" t="s">
        <v>36</v>
      </c>
      <c r="U8" s="137" t="s">
        <v>37</v>
      </c>
      <c r="V8" s="137" t="s">
        <v>38</v>
      </c>
      <c r="W8" s="137" t="s">
        <v>39</v>
      </c>
      <c r="X8" s="137" t="s">
        <v>40</v>
      </c>
      <c r="Y8" s="137" t="s">
        <v>41</v>
      </c>
      <c r="Z8" s="137" t="s">
        <v>42</v>
      </c>
      <c r="AA8" s="137" t="s">
        <v>43</v>
      </c>
      <c r="AB8" s="137" t="s">
        <v>44</v>
      </c>
      <c r="AC8" s="137" t="s">
        <v>45</v>
      </c>
      <c r="AD8" s="137" t="s">
        <v>46</v>
      </c>
      <c r="AE8" s="137" t="s">
        <v>47</v>
      </c>
      <c r="AF8" s="137" t="s">
        <v>48</v>
      </c>
      <c r="AG8" s="137" t="s">
        <v>178</v>
      </c>
      <c r="AH8" s="137" t="s">
        <v>50</v>
      </c>
      <c r="AI8" s="137" t="s">
        <v>179</v>
      </c>
      <c r="AJ8" s="137" t="s">
        <v>52</v>
      </c>
      <c r="AK8" s="137" t="s">
        <v>53</v>
      </c>
      <c r="AL8" s="137" t="s">
        <v>54</v>
      </c>
      <c r="AM8" s="137" t="s">
        <v>55</v>
      </c>
      <c r="AN8" s="137" t="s">
        <v>56</v>
      </c>
      <c r="AO8" s="137" t="s">
        <v>57</v>
      </c>
      <c r="AP8" s="137" t="s">
        <v>58</v>
      </c>
      <c r="AQ8" s="137" t="s">
        <v>59</v>
      </c>
    </row>
    <row r="9" spans="1:43" ht="53.25" customHeight="1">
      <c r="A9" s="19">
        <v>1</v>
      </c>
      <c r="B9" s="1027" t="s">
        <v>253</v>
      </c>
      <c r="C9" s="138" t="s">
        <v>254</v>
      </c>
      <c r="D9" s="138" t="s">
        <v>255</v>
      </c>
      <c r="E9" s="27" t="s">
        <v>61</v>
      </c>
      <c r="F9" s="138" t="s">
        <v>256</v>
      </c>
      <c r="G9" s="138" t="s">
        <v>257</v>
      </c>
      <c r="H9" s="138" t="s">
        <v>258</v>
      </c>
      <c r="I9" s="138" t="s">
        <v>258</v>
      </c>
      <c r="J9" s="138" t="s">
        <v>258</v>
      </c>
      <c r="K9" s="15" t="s">
        <v>259</v>
      </c>
      <c r="L9" s="15" t="s">
        <v>260</v>
      </c>
      <c r="M9" s="16" t="s">
        <v>185</v>
      </c>
      <c r="N9" s="139">
        <v>0</v>
      </c>
      <c r="O9" s="16" t="s">
        <v>89</v>
      </c>
      <c r="P9" s="16">
        <v>100</v>
      </c>
      <c r="Q9" s="15" t="s">
        <v>261</v>
      </c>
      <c r="R9" s="140" t="s">
        <v>262</v>
      </c>
      <c r="S9" s="16" t="s">
        <v>263</v>
      </c>
      <c r="T9" s="27" t="s">
        <v>264</v>
      </c>
      <c r="U9" s="141"/>
      <c r="V9" s="49" t="s">
        <v>265</v>
      </c>
      <c r="W9" s="49" t="s">
        <v>258</v>
      </c>
      <c r="X9" s="49" t="s">
        <v>258</v>
      </c>
      <c r="Y9" s="49" t="s">
        <v>258</v>
      </c>
      <c r="Z9" s="49" t="s">
        <v>258</v>
      </c>
      <c r="AA9" s="49" t="s">
        <v>258</v>
      </c>
      <c r="AB9" s="49" t="s">
        <v>258</v>
      </c>
      <c r="AC9" s="49" t="s">
        <v>258</v>
      </c>
      <c r="AD9" s="49" t="s">
        <v>258</v>
      </c>
      <c r="AE9" s="49" t="s">
        <v>258</v>
      </c>
      <c r="AF9" s="49" t="s">
        <v>258</v>
      </c>
      <c r="AG9" s="49" t="s">
        <v>258</v>
      </c>
      <c r="AH9" s="49" t="s">
        <v>258</v>
      </c>
      <c r="AI9" s="49" t="s">
        <v>258</v>
      </c>
      <c r="AJ9" s="49" t="s">
        <v>258</v>
      </c>
      <c r="AK9" s="49" t="s">
        <v>258</v>
      </c>
      <c r="AL9" s="49" t="s">
        <v>258</v>
      </c>
      <c r="AM9" s="49" t="s">
        <v>258</v>
      </c>
      <c r="AN9" s="49" t="s">
        <v>266</v>
      </c>
      <c r="AO9" s="27"/>
      <c r="AP9" s="141"/>
      <c r="AQ9" s="141"/>
    </row>
    <row r="10" spans="1:43" ht="51" customHeight="1">
      <c r="A10" s="19">
        <v>2</v>
      </c>
      <c r="B10" s="1028"/>
      <c r="C10" s="138" t="s">
        <v>267</v>
      </c>
      <c r="D10" s="138" t="s">
        <v>255</v>
      </c>
      <c r="E10" s="27" t="s">
        <v>61</v>
      </c>
      <c r="F10" s="138" t="s">
        <v>256</v>
      </c>
      <c r="G10" s="138" t="s">
        <v>257</v>
      </c>
      <c r="H10" s="138" t="s">
        <v>258</v>
      </c>
      <c r="I10" s="138" t="s">
        <v>258</v>
      </c>
      <c r="J10" s="138" t="s">
        <v>258</v>
      </c>
      <c r="K10" s="15" t="s">
        <v>259</v>
      </c>
      <c r="L10" s="15" t="s">
        <v>268</v>
      </c>
      <c r="M10" s="16" t="s">
        <v>185</v>
      </c>
      <c r="N10" s="139">
        <v>0</v>
      </c>
      <c r="O10" s="16" t="s">
        <v>89</v>
      </c>
      <c r="P10" s="16">
        <v>100</v>
      </c>
      <c r="Q10" s="15" t="s">
        <v>269</v>
      </c>
      <c r="R10" s="140" t="s">
        <v>262</v>
      </c>
      <c r="S10" s="16" t="s">
        <v>263</v>
      </c>
      <c r="T10" s="27" t="s">
        <v>264</v>
      </c>
      <c r="U10" s="141"/>
      <c r="V10" s="49" t="s">
        <v>265</v>
      </c>
      <c r="W10" s="49" t="s">
        <v>258</v>
      </c>
      <c r="X10" s="49" t="s">
        <v>258</v>
      </c>
      <c r="Y10" s="49" t="s">
        <v>258</v>
      </c>
      <c r="Z10" s="49" t="s">
        <v>258</v>
      </c>
      <c r="AA10" s="49" t="s">
        <v>258</v>
      </c>
      <c r="AB10" s="49" t="s">
        <v>258</v>
      </c>
      <c r="AC10" s="49" t="s">
        <v>258</v>
      </c>
      <c r="AD10" s="49" t="s">
        <v>258</v>
      </c>
      <c r="AE10" s="49" t="s">
        <v>258</v>
      </c>
      <c r="AF10" s="49" t="s">
        <v>258</v>
      </c>
      <c r="AG10" s="49" t="s">
        <v>258</v>
      </c>
      <c r="AH10" s="49" t="s">
        <v>258</v>
      </c>
      <c r="AI10" s="49" t="s">
        <v>258</v>
      </c>
      <c r="AJ10" s="49" t="s">
        <v>258</v>
      </c>
      <c r="AK10" s="49" t="s">
        <v>258</v>
      </c>
      <c r="AL10" s="49" t="s">
        <v>258</v>
      </c>
      <c r="AM10" s="49" t="s">
        <v>258</v>
      </c>
      <c r="AN10" s="49" t="s">
        <v>266</v>
      </c>
      <c r="AO10" s="27"/>
      <c r="AP10" s="141"/>
      <c r="AQ10" s="141"/>
    </row>
    <row r="11" spans="1:43" ht="55.5" customHeight="1">
      <c r="A11" s="19">
        <v>3</v>
      </c>
      <c r="B11" s="1027" t="s">
        <v>270</v>
      </c>
      <c r="C11" s="138" t="s">
        <v>271</v>
      </c>
      <c r="D11" s="138" t="s">
        <v>272</v>
      </c>
      <c r="E11" s="27" t="s">
        <v>61</v>
      </c>
      <c r="F11" s="138" t="s">
        <v>256</v>
      </c>
      <c r="G11" s="138" t="s">
        <v>257</v>
      </c>
      <c r="H11" s="138" t="s">
        <v>258</v>
      </c>
      <c r="I11" s="138" t="s">
        <v>258</v>
      </c>
      <c r="J11" s="138" t="s">
        <v>258</v>
      </c>
      <c r="K11" s="15" t="s">
        <v>259</v>
      </c>
      <c r="L11" s="15" t="s">
        <v>273</v>
      </c>
      <c r="M11" s="16" t="s">
        <v>185</v>
      </c>
      <c r="N11" s="139">
        <v>0</v>
      </c>
      <c r="O11" s="16" t="s">
        <v>89</v>
      </c>
      <c r="P11" s="16">
        <v>180</v>
      </c>
      <c r="Q11" s="15" t="s">
        <v>274</v>
      </c>
      <c r="R11" s="140" t="s">
        <v>262</v>
      </c>
      <c r="S11" s="16" t="s">
        <v>263</v>
      </c>
      <c r="T11" s="27" t="s">
        <v>264</v>
      </c>
      <c r="U11" s="16"/>
      <c r="V11" s="49" t="s">
        <v>265</v>
      </c>
      <c r="W11" s="49" t="s">
        <v>258</v>
      </c>
      <c r="X11" s="49" t="s">
        <v>258</v>
      </c>
      <c r="Y11" s="49" t="s">
        <v>258</v>
      </c>
      <c r="Z11" s="49" t="s">
        <v>258</v>
      </c>
      <c r="AA11" s="49" t="s">
        <v>258</v>
      </c>
      <c r="AB11" s="49" t="s">
        <v>258</v>
      </c>
      <c r="AC11" s="49" t="s">
        <v>258</v>
      </c>
      <c r="AD11" s="49" t="s">
        <v>258</v>
      </c>
      <c r="AE11" s="49" t="s">
        <v>258</v>
      </c>
      <c r="AF11" s="49" t="s">
        <v>258</v>
      </c>
      <c r="AG11" s="49" t="s">
        <v>258</v>
      </c>
      <c r="AH11" s="49" t="s">
        <v>258</v>
      </c>
      <c r="AI11" s="49" t="s">
        <v>258</v>
      </c>
      <c r="AJ11" s="49" t="s">
        <v>258</v>
      </c>
      <c r="AK11" s="49" t="s">
        <v>258</v>
      </c>
      <c r="AL11" s="49" t="s">
        <v>258</v>
      </c>
      <c r="AM11" s="49" t="s">
        <v>258</v>
      </c>
      <c r="AN11" s="49" t="s">
        <v>258</v>
      </c>
      <c r="AO11" s="141"/>
      <c r="AP11" s="16"/>
      <c r="AQ11" s="16"/>
    </row>
    <row r="12" spans="1:43" ht="73.5" customHeight="1">
      <c r="A12" s="19">
        <v>4</v>
      </c>
      <c r="B12" s="1028"/>
      <c r="C12" s="138" t="s">
        <v>275</v>
      </c>
      <c r="D12" s="138" t="s">
        <v>276</v>
      </c>
      <c r="E12" s="27" t="s">
        <v>61</v>
      </c>
      <c r="F12" s="138" t="s">
        <v>256</v>
      </c>
      <c r="G12" s="138" t="s">
        <v>257</v>
      </c>
      <c r="H12" s="138" t="s">
        <v>258</v>
      </c>
      <c r="I12" s="138" t="s">
        <v>258</v>
      </c>
      <c r="J12" s="138" t="s">
        <v>258</v>
      </c>
      <c r="K12" s="15" t="s">
        <v>259</v>
      </c>
      <c r="L12" s="15" t="s">
        <v>277</v>
      </c>
      <c r="M12" s="16" t="s">
        <v>185</v>
      </c>
      <c r="N12" s="139">
        <v>0</v>
      </c>
      <c r="O12" s="16" t="s">
        <v>89</v>
      </c>
      <c r="P12" s="16">
        <v>12</v>
      </c>
      <c r="Q12" s="15" t="s">
        <v>278</v>
      </c>
      <c r="R12" s="140" t="s">
        <v>262</v>
      </c>
      <c r="S12" s="16" t="s">
        <v>263</v>
      </c>
      <c r="T12" s="27" t="s">
        <v>264</v>
      </c>
      <c r="U12" s="16"/>
      <c r="V12" s="49" t="s">
        <v>265</v>
      </c>
      <c r="W12" s="49" t="s">
        <v>258</v>
      </c>
      <c r="X12" s="49" t="s">
        <v>258</v>
      </c>
      <c r="Y12" s="49" t="s">
        <v>258</v>
      </c>
      <c r="Z12" s="49" t="s">
        <v>258</v>
      </c>
      <c r="AA12" s="49" t="s">
        <v>258</v>
      </c>
      <c r="AB12" s="49" t="s">
        <v>258</v>
      </c>
      <c r="AC12" s="49" t="s">
        <v>258</v>
      </c>
      <c r="AD12" s="49" t="s">
        <v>258</v>
      </c>
      <c r="AE12" s="49" t="s">
        <v>258</v>
      </c>
      <c r="AF12" s="49" t="s">
        <v>258</v>
      </c>
      <c r="AG12" s="49" t="s">
        <v>258</v>
      </c>
      <c r="AH12" s="49" t="s">
        <v>258</v>
      </c>
      <c r="AI12" s="49" t="s">
        <v>258</v>
      </c>
      <c r="AJ12" s="49" t="s">
        <v>258</v>
      </c>
      <c r="AK12" s="49" t="s">
        <v>258</v>
      </c>
      <c r="AL12" s="49" t="s">
        <v>258</v>
      </c>
      <c r="AM12" s="49" t="s">
        <v>258</v>
      </c>
      <c r="AN12" s="49" t="s">
        <v>279</v>
      </c>
      <c r="AO12" s="141"/>
      <c r="AP12" s="16"/>
      <c r="AQ12" s="16"/>
    </row>
    <row r="13" spans="1:43" ht="113.25" customHeight="1">
      <c r="A13" s="19">
        <v>5</v>
      </c>
      <c r="B13" s="1027" t="s">
        <v>280</v>
      </c>
      <c r="C13" s="1030" t="s">
        <v>281</v>
      </c>
      <c r="D13" s="138" t="s">
        <v>282</v>
      </c>
      <c r="E13" s="27" t="s">
        <v>61</v>
      </c>
      <c r="F13" s="138" t="s">
        <v>256</v>
      </c>
      <c r="G13" s="138" t="s">
        <v>257</v>
      </c>
      <c r="H13" s="138" t="s">
        <v>258</v>
      </c>
      <c r="I13" s="138" t="s">
        <v>258</v>
      </c>
      <c r="J13" s="138" t="s">
        <v>258</v>
      </c>
      <c r="K13" s="15" t="s">
        <v>259</v>
      </c>
      <c r="L13" s="15" t="s">
        <v>283</v>
      </c>
      <c r="M13" s="16" t="s">
        <v>185</v>
      </c>
      <c r="N13" s="139">
        <v>0</v>
      </c>
      <c r="O13" s="16" t="s">
        <v>89</v>
      </c>
      <c r="P13" s="16">
        <v>1000</v>
      </c>
      <c r="Q13" s="15" t="s">
        <v>284</v>
      </c>
      <c r="R13" s="140" t="s">
        <v>262</v>
      </c>
      <c r="S13" s="16" t="s">
        <v>263</v>
      </c>
      <c r="T13" s="27" t="s">
        <v>264</v>
      </c>
      <c r="U13" s="16"/>
      <c r="V13" s="49" t="s">
        <v>265</v>
      </c>
      <c r="W13" s="49" t="s">
        <v>258</v>
      </c>
      <c r="X13" s="49" t="s">
        <v>258</v>
      </c>
      <c r="Y13" s="49" t="s">
        <v>258</v>
      </c>
      <c r="Z13" s="49" t="s">
        <v>258</v>
      </c>
      <c r="AA13" s="49" t="s">
        <v>258</v>
      </c>
      <c r="AB13" s="49" t="s">
        <v>258</v>
      </c>
      <c r="AC13" s="49" t="s">
        <v>258</v>
      </c>
      <c r="AD13" s="49" t="s">
        <v>258</v>
      </c>
      <c r="AE13" s="49" t="s">
        <v>258</v>
      </c>
      <c r="AF13" s="49" t="s">
        <v>258</v>
      </c>
      <c r="AG13" s="49" t="s">
        <v>258</v>
      </c>
      <c r="AH13" s="49" t="s">
        <v>258</v>
      </c>
      <c r="AI13" s="49" t="s">
        <v>258</v>
      </c>
      <c r="AJ13" s="49" t="s">
        <v>258</v>
      </c>
      <c r="AK13" s="49" t="s">
        <v>258</v>
      </c>
      <c r="AL13" s="49" t="s">
        <v>258</v>
      </c>
      <c r="AM13" s="49" t="s">
        <v>258</v>
      </c>
      <c r="AN13" s="49" t="s">
        <v>266</v>
      </c>
      <c r="AO13" s="141"/>
      <c r="AP13" s="16"/>
      <c r="AQ13" s="16"/>
    </row>
    <row r="14" spans="1:43" ht="51.75" customHeight="1">
      <c r="A14" s="19">
        <v>6</v>
      </c>
      <c r="B14" s="1029"/>
      <c r="C14" s="1029"/>
      <c r="D14" s="142" t="s">
        <v>285</v>
      </c>
      <c r="E14" s="27" t="s">
        <v>61</v>
      </c>
      <c r="F14" s="138" t="s">
        <v>256</v>
      </c>
      <c r="G14" s="138" t="s">
        <v>257</v>
      </c>
      <c r="H14" s="138" t="s">
        <v>258</v>
      </c>
      <c r="I14" s="138" t="s">
        <v>258</v>
      </c>
      <c r="J14" s="138" t="s">
        <v>258</v>
      </c>
      <c r="K14" s="15" t="s">
        <v>259</v>
      </c>
      <c r="L14" s="15" t="s">
        <v>283</v>
      </c>
      <c r="M14" s="16" t="s">
        <v>185</v>
      </c>
      <c r="N14" s="139">
        <v>0</v>
      </c>
      <c r="O14" s="16" t="s">
        <v>89</v>
      </c>
      <c r="P14" s="16">
        <v>10</v>
      </c>
      <c r="Q14" s="15" t="s">
        <v>286</v>
      </c>
      <c r="R14" s="140" t="s">
        <v>262</v>
      </c>
      <c r="S14" s="16" t="s">
        <v>263</v>
      </c>
      <c r="T14" s="27" t="s">
        <v>264</v>
      </c>
      <c r="U14" s="16"/>
      <c r="V14" s="49" t="s">
        <v>265</v>
      </c>
      <c r="W14" s="49" t="s">
        <v>258</v>
      </c>
      <c r="X14" s="49" t="s">
        <v>258</v>
      </c>
      <c r="Y14" s="49" t="s">
        <v>258</v>
      </c>
      <c r="Z14" s="49" t="s">
        <v>258</v>
      </c>
      <c r="AA14" s="49" t="s">
        <v>258</v>
      </c>
      <c r="AB14" s="49" t="s">
        <v>258</v>
      </c>
      <c r="AC14" s="49" t="s">
        <v>258</v>
      </c>
      <c r="AD14" s="49" t="s">
        <v>258</v>
      </c>
      <c r="AE14" s="49" t="s">
        <v>258</v>
      </c>
      <c r="AF14" s="49" t="s">
        <v>258</v>
      </c>
      <c r="AG14" s="49" t="s">
        <v>258</v>
      </c>
      <c r="AH14" s="49" t="s">
        <v>258</v>
      </c>
      <c r="AI14" s="49" t="s">
        <v>258</v>
      </c>
      <c r="AJ14" s="49" t="s">
        <v>258</v>
      </c>
      <c r="AK14" s="49" t="s">
        <v>258</v>
      </c>
      <c r="AL14" s="49" t="s">
        <v>258</v>
      </c>
      <c r="AM14" s="49" t="s">
        <v>258</v>
      </c>
      <c r="AN14" s="49" t="s">
        <v>287</v>
      </c>
      <c r="AO14" s="141"/>
      <c r="AP14" s="16"/>
      <c r="AQ14" s="16"/>
    </row>
    <row r="15" spans="1:43" ht="103.5" customHeight="1">
      <c r="A15" s="19">
        <v>7</v>
      </c>
      <c r="B15" s="1029"/>
      <c r="C15" s="1029"/>
      <c r="D15" s="142" t="s">
        <v>288</v>
      </c>
      <c r="E15" s="27" t="s">
        <v>61</v>
      </c>
      <c r="F15" s="138" t="s">
        <v>256</v>
      </c>
      <c r="G15" s="138" t="s">
        <v>257</v>
      </c>
      <c r="H15" s="138" t="s">
        <v>258</v>
      </c>
      <c r="I15" s="138" t="s">
        <v>258</v>
      </c>
      <c r="J15" s="138" t="s">
        <v>258</v>
      </c>
      <c r="K15" s="15" t="s">
        <v>259</v>
      </c>
      <c r="L15" s="15" t="s">
        <v>283</v>
      </c>
      <c r="M15" s="16" t="s">
        <v>185</v>
      </c>
      <c r="N15" s="139">
        <v>0</v>
      </c>
      <c r="O15" s="16" t="s">
        <v>89</v>
      </c>
      <c r="P15" s="16">
        <v>100</v>
      </c>
      <c r="Q15" s="15" t="s">
        <v>289</v>
      </c>
      <c r="R15" s="140" t="s">
        <v>262</v>
      </c>
      <c r="S15" s="16" t="s">
        <v>263</v>
      </c>
      <c r="T15" s="27" t="s">
        <v>264</v>
      </c>
      <c r="U15" s="16"/>
      <c r="V15" s="49" t="s">
        <v>265</v>
      </c>
      <c r="W15" s="49" t="s">
        <v>258</v>
      </c>
      <c r="X15" s="49" t="s">
        <v>258</v>
      </c>
      <c r="Y15" s="49" t="s">
        <v>258</v>
      </c>
      <c r="Z15" s="49" t="s">
        <v>258</v>
      </c>
      <c r="AA15" s="49" t="s">
        <v>258</v>
      </c>
      <c r="AB15" s="49" t="s">
        <v>258</v>
      </c>
      <c r="AC15" s="49" t="s">
        <v>258</v>
      </c>
      <c r="AD15" s="49" t="s">
        <v>258</v>
      </c>
      <c r="AE15" s="49" t="s">
        <v>258</v>
      </c>
      <c r="AF15" s="49" t="s">
        <v>258</v>
      </c>
      <c r="AG15" s="49" t="s">
        <v>258</v>
      </c>
      <c r="AH15" s="49" t="s">
        <v>258</v>
      </c>
      <c r="AI15" s="49" t="s">
        <v>258</v>
      </c>
      <c r="AJ15" s="49" t="s">
        <v>258</v>
      </c>
      <c r="AK15" s="49" t="s">
        <v>258</v>
      </c>
      <c r="AL15" s="49" t="s">
        <v>258</v>
      </c>
      <c r="AM15" s="49" t="s">
        <v>258</v>
      </c>
      <c r="AN15" s="49" t="s">
        <v>266</v>
      </c>
      <c r="AO15" s="141"/>
      <c r="AP15" s="16"/>
      <c r="AQ15" s="16"/>
    </row>
    <row r="16" spans="1:43" ht="93.75" customHeight="1">
      <c r="A16" s="19">
        <v>8</v>
      </c>
      <c r="B16" s="1029"/>
      <c r="C16" s="1029"/>
      <c r="D16" s="142" t="s">
        <v>290</v>
      </c>
      <c r="E16" s="27" t="s">
        <v>61</v>
      </c>
      <c r="F16" s="138" t="s">
        <v>256</v>
      </c>
      <c r="G16" s="138" t="s">
        <v>257</v>
      </c>
      <c r="H16" s="138" t="s">
        <v>258</v>
      </c>
      <c r="I16" s="138" t="s">
        <v>258</v>
      </c>
      <c r="J16" s="138" t="s">
        <v>258</v>
      </c>
      <c r="K16" s="15" t="s">
        <v>259</v>
      </c>
      <c r="L16" s="15" t="s">
        <v>268</v>
      </c>
      <c r="M16" s="16" t="s">
        <v>185</v>
      </c>
      <c r="N16" s="139">
        <v>0</v>
      </c>
      <c r="O16" s="16" t="s">
        <v>89</v>
      </c>
      <c r="P16" s="16">
        <v>20</v>
      </c>
      <c r="Q16" s="15" t="s">
        <v>291</v>
      </c>
      <c r="R16" s="140" t="s">
        <v>262</v>
      </c>
      <c r="S16" s="16" t="s">
        <v>263</v>
      </c>
      <c r="T16" s="27" t="s">
        <v>264</v>
      </c>
      <c r="U16" s="16"/>
      <c r="V16" s="49" t="s">
        <v>265</v>
      </c>
      <c r="W16" s="49" t="s">
        <v>258</v>
      </c>
      <c r="X16" s="49" t="s">
        <v>258</v>
      </c>
      <c r="Y16" s="49" t="s">
        <v>258</v>
      </c>
      <c r="Z16" s="49" t="s">
        <v>258</v>
      </c>
      <c r="AA16" s="49" t="s">
        <v>258</v>
      </c>
      <c r="AB16" s="49" t="s">
        <v>258</v>
      </c>
      <c r="AC16" s="49" t="s">
        <v>258</v>
      </c>
      <c r="AD16" s="49" t="s">
        <v>258</v>
      </c>
      <c r="AE16" s="49" t="s">
        <v>258</v>
      </c>
      <c r="AF16" s="49" t="s">
        <v>258</v>
      </c>
      <c r="AG16" s="49" t="s">
        <v>258</v>
      </c>
      <c r="AH16" s="49" t="s">
        <v>258</v>
      </c>
      <c r="AI16" s="49" t="s">
        <v>258</v>
      </c>
      <c r="AJ16" s="49" t="s">
        <v>258</v>
      </c>
      <c r="AK16" s="49" t="s">
        <v>258</v>
      </c>
      <c r="AL16" s="49" t="s">
        <v>258</v>
      </c>
      <c r="AM16" s="49" t="s">
        <v>258</v>
      </c>
      <c r="AN16" s="143" t="s">
        <v>258</v>
      </c>
      <c r="AO16" s="141"/>
      <c r="AP16" s="16"/>
      <c r="AQ16" s="16"/>
    </row>
    <row r="17" spans="1:43" ht="65.25" customHeight="1">
      <c r="A17" s="19">
        <v>9</v>
      </c>
      <c r="B17" s="1029"/>
      <c r="C17" s="1028"/>
      <c r="D17" s="142" t="s">
        <v>292</v>
      </c>
      <c r="E17" s="27" t="s">
        <v>61</v>
      </c>
      <c r="F17" s="138" t="s">
        <v>256</v>
      </c>
      <c r="G17" s="138" t="s">
        <v>257</v>
      </c>
      <c r="H17" s="138" t="s">
        <v>258</v>
      </c>
      <c r="I17" s="138" t="s">
        <v>258</v>
      </c>
      <c r="J17" s="138" t="s">
        <v>258</v>
      </c>
      <c r="K17" s="15" t="s">
        <v>259</v>
      </c>
      <c r="L17" s="15" t="s">
        <v>283</v>
      </c>
      <c r="M17" s="16" t="s">
        <v>185</v>
      </c>
      <c r="N17" s="139">
        <v>0</v>
      </c>
      <c r="O17" s="16" t="s">
        <v>89</v>
      </c>
      <c r="P17" s="16">
        <v>25</v>
      </c>
      <c r="Q17" s="15" t="s">
        <v>293</v>
      </c>
      <c r="R17" s="140" t="s">
        <v>262</v>
      </c>
      <c r="S17" s="16" t="s">
        <v>263</v>
      </c>
      <c r="T17" s="27" t="s">
        <v>264</v>
      </c>
      <c r="U17" s="16"/>
      <c r="V17" s="49" t="s">
        <v>265</v>
      </c>
      <c r="W17" s="49" t="s">
        <v>258</v>
      </c>
      <c r="X17" s="49" t="s">
        <v>258</v>
      </c>
      <c r="Y17" s="49" t="s">
        <v>258</v>
      </c>
      <c r="Z17" s="49" t="s">
        <v>258</v>
      </c>
      <c r="AA17" s="49" t="s">
        <v>258</v>
      </c>
      <c r="AB17" s="49" t="s">
        <v>258</v>
      </c>
      <c r="AC17" s="49" t="s">
        <v>258</v>
      </c>
      <c r="AD17" s="49" t="s">
        <v>258</v>
      </c>
      <c r="AE17" s="49" t="s">
        <v>258</v>
      </c>
      <c r="AF17" s="49" t="s">
        <v>258</v>
      </c>
      <c r="AG17" s="49" t="s">
        <v>258</v>
      </c>
      <c r="AH17" s="49" t="s">
        <v>258</v>
      </c>
      <c r="AI17" s="49" t="s">
        <v>258</v>
      </c>
      <c r="AJ17" s="49" t="s">
        <v>258</v>
      </c>
      <c r="AK17" s="49" t="s">
        <v>258</v>
      </c>
      <c r="AL17" s="49" t="s">
        <v>258</v>
      </c>
      <c r="AM17" s="49" t="s">
        <v>258</v>
      </c>
      <c r="AN17" s="49" t="s">
        <v>266</v>
      </c>
      <c r="AO17" s="141"/>
      <c r="AP17" s="16"/>
      <c r="AQ17" s="16"/>
    </row>
    <row r="18" spans="1:43" ht="47.25" customHeight="1">
      <c r="A18" s="19">
        <v>10</v>
      </c>
      <c r="B18" s="1028"/>
      <c r="C18" s="144" t="s">
        <v>294</v>
      </c>
      <c r="D18" s="144" t="s">
        <v>295</v>
      </c>
      <c r="E18" s="27" t="s">
        <v>61</v>
      </c>
      <c r="F18" s="138" t="s">
        <v>256</v>
      </c>
      <c r="G18" s="138" t="s">
        <v>257</v>
      </c>
      <c r="H18" s="138" t="s">
        <v>258</v>
      </c>
      <c r="I18" s="138" t="s">
        <v>258</v>
      </c>
      <c r="J18" s="138" t="s">
        <v>258</v>
      </c>
      <c r="K18" s="15" t="s">
        <v>259</v>
      </c>
      <c r="L18" s="15" t="s">
        <v>283</v>
      </c>
      <c r="M18" s="16" t="s">
        <v>185</v>
      </c>
      <c r="N18" s="139">
        <v>0</v>
      </c>
      <c r="O18" s="16" t="s">
        <v>89</v>
      </c>
      <c r="P18" s="16">
        <v>10</v>
      </c>
      <c r="Q18" s="16" t="s">
        <v>296</v>
      </c>
      <c r="R18" s="140"/>
      <c r="S18" s="16" t="s">
        <v>263</v>
      </c>
      <c r="T18" s="27" t="s">
        <v>264</v>
      </c>
      <c r="U18" s="16"/>
      <c r="V18" s="49" t="s">
        <v>265</v>
      </c>
      <c r="W18" s="49" t="s">
        <v>258</v>
      </c>
      <c r="X18" s="49" t="s">
        <v>258</v>
      </c>
      <c r="Y18" s="49" t="s">
        <v>258</v>
      </c>
      <c r="Z18" s="49" t="s">
        <v>258</v>
      </c>
      <c r="AA18" s="49" t="s">
        <v>258</v>
      </c>
      <c r="AB18" s="49" t="s">
        <v>258</v>
      </c>
      <c r="AC18" s="49" t="s">
        <v>258</v>
      </c>
      <c r="AD18" s="49" t="s">
        <v>258</v>
      </c>
      <c r="AE18" s="49" t="s">
        <v>258</v>
      </c>
      <c r="AF18" s="49" t="s">
        <v>258</v>
      </c>
      <c r="AG18" s="49" t="s">
        <v>258</v>
      </c>
      <c r="AH18" s="49" t="s">
        <v>258</v>
      </c>
      <c r="AI18" s="49" t="s">
        <v>258</v>
      </c>
      <c r="AJ18" s="49" t="s">
        <v>258</v>
      </c>
      <c r="AK18" s="49" t="s">
        <v>258</v>
      </c>
      <c r="AL18" s="49" t="s">
        <v>258</v>
      </c>
      <c r="AM18" s="49" t="s">
        <v>258</v>
      </c>
      <c r="AN18" s="49" t="s">
        <v>297</v>
      </c>
      <c r="AO18" s="141"/>
      <c r="AP18" s="16"/>
      <c r="AQ18" s="16"/>
    </row>
    <row r="19" spans="1:43" ht="31.5" customHeight="1">
      <c r="A19" s="145">
        <v>11</v>
      </c>
      <c r="B19" s="146"/>
      <c r="C19" s="147"/>
      <c r="D19" s="147"/>
      <c r="E19" s="148"/>
      <c r="F19" s="147"/>
      <c r="G19" s="147"/>
      <c r="H19" s="147"/>
      <c r="I19" s="147"/>
      <c r="J19" s="147"/>
      <c r="K19" s="149"/>
      <c r="L19" s="149" t="s">
        <v>250</v>
      </c>
      <c r="M19" s="150" t="s">
        <v>185</v>
      </c>
      <c r="N19" s="151">
        <v>0</v>
      </c>
      <c r="O19" s="150" t="s">
        <v>89</v>
      </c>
      <c r="P19" s="150"/>
      <c r="Q19" s="150"/>
      <c r="R19" s="152"/>
      <c r="S19" s="150"/>
      <c r="T19" s="148"/>
      <c r="U19" s="150"/>
      <c r="V19" s="150"/>
      <c r="W19" s="150"/>
      <c r="X19" s="150"/>
      <c r="Y19" s="150"/>
      <c r="Z19" s="150"/>
      <c r="AA19" s="150"/>
      <c r="AB19" s="150"/>
      <c r="AC19" s="150"/>
      <c r="AD19" s="150"/>
      <c r="AE19" s="150"/>
      <c r="AF19" s="150"/>
      <c r="AG19" s="150"/>
      <c r="AH19" s="150"/>
      <c r="AI19" s="150"/>
      <c r="AJ19" s="150"/>
      <c r="AK19" s="150"/>
      <c r="AL19" s="150"/>
      <c r="AM19" s="153"/>
      <c r="AN19" s="153"/>
      <c r="AO19" s="148"/>
      <c r="AP19" s="153"/>
      <c r="AQ19" s="153"/>
    </row>
    <row r="20" spans="1:43" ht="31.5" customHeight="1">
      <c r="A20" s="154">
        <v>12</v>
      </c>
      <c r="B20" s="155"/>
      <c r="C20" s="156"/>
      <c r="D20" s="156"/>
      <c r="E20" s="157"/>
      <c r="F20" s="156"/>
      <c r="G20" s="156"/>
      <c r="H20" s="156"/>
      <c r="I20" s="156"/>
      <c r="J20" s="156"/>
      <c r="K20" s="158"/>
      <c r="L20" s="158" t="s">
        <v>250</v>
      </c>
      <c r="M20" s="159" t="s">
        <v>185</v>
      </c>
      <c r="N20" s="160">
        <v>0</v>
      </c>
      <c r="O20" s="159" t="s">
        <v>89</v>
      </c>
      <c r="P20" s="159"/>
      <c r="Q20" s="159"/>
      <c r="R20" s="161"/>
      <c r="S20" s="159"/>
      <c r="T20" s="157"/>
      <c r="U20" s="159"/>
      <c r="V20" s="159"/>
      <c r="W20" s="159"/>
      <c r="X20" s="159"/>
      <c r="Y20" s="159"/>
      <c r="Z20" s="159"/>
      <c r="AA20" s="159"/>
      <c r="AB20" s="159"/>
      <c r="AC20" s="159"/>
      <c r="AD20" s="159"/>
      <c r="AE20" s="159"/>
      <c r="AF20" s="159"/>
      <c r="AG20" s="159"/>
      <c r="AH20" s="159"/>
      <c r="AI20" s="159"/>
      <c r="AJ20" s="159"/>
      <c r="AK20" s="159"/>
      <c r="AL20" s="159"/>
      <c r="AM20" s="162"/>
      <c r="AN20" s="162"/>
      <c r="AO20" s="157"/>
      <c r="AP20" s="162"/>
      <c r="AQ20" s="162"/>
    </row>
    <row r="21" spans="1:43" ht="31.5" customHeight="1">
      <c r="A21" s="154">
        <v>13</v>
      </c>
      <c r="B21" s="163"/>
      <c r="C21" s="156"/>
      <c r="D21" s="156"/>
      <c r="E21" s="157"/>
      <c r="F21" s="156"/>
      <c r="G21" s="156"/>
      <c r="H21" s="156"/>
      <c r="I21" s="156"/>
      <c r="J21" s="156"/>
      <c r="K21" s="158"/>
      <c r="L21" s="158" t="s">
        <v>250</v>
      </c>
      <c r="M21" s="159" t="s">
        <v>185</v>
      </c>
      <c r="N21" s="160">
        <v>0</v>
      </c>
      <c r="O21" s="159" t="s">
        <v>89</v>
      </c>
      <c r="P21" s="159"/>
      <c r="Q21" s="159"/>
      <c r="R21" s="161"/>
      <c r="S21" s="159"/>
      <c r="T21" s="157"/>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31.5" customHeight="1">
      <c r="A22" s="154">
        <v>14</v>
      </c>
      <c r="B22" s="146"/>
      <c r="C22" s="156"/>
      <c r="D22" s="156"/>
      <c r="E22" s="157"/>
      <c r="F22" s="156"/>
      <c r="G22" s="156"/>
      <c r="H22" s="156"/>
      <c r="I22" s="156"/>
      <c r="J22" s="156"/>
      <c r="K22" s="158"/>
      <c r="L22" s="158" t="s">
        <v>250</v>
      </c>
      <c r="M22" s="159" t="s">
        <v>185</v>
      </c>
      <c r="N22" s="160">
        <v>0</v>
      </c>
      <c r="O22" s="159" t="s">
        <v>89</v>
      </c>
      <c r="P22" s="159"/>
      <c r="Q22" s="159"/>
      <c r="R22" s="161"/>
      <c r="S22" s="159"/>
      <c r="T22" s="157"/>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31.5" customHeight="1">
      <c r="A23" s="154">
        <v>15</v>
      </c>
      <c r="B23" s="155"/>
      <c r="C23" s="156"/>
      <c r="D23" s="156"/>
      <c r="E23" s="157"/>
      <c r="F23" s="156"/>
      <c r="G23" s="156"/>
      <c r="H23" s="156"/>
      <c r="I23" s="156"/>
      <c r="J23" s="156"/>
      <c r="K23" s="158"/>
      <c r="L23" s="158" t="s">
        <v>250</v>
      </c>
      <c r="M23" s="159" t="s">
        <v>185</v>
      </c>
      <c r="N23" s="160">
        <v>0</v>
      </c>
      <c r="O23" s="159" t="s">
        <v>89</v>
      </c>
      <c r="P23" s="159"/>
      <c r="Q23" s="159"/>
      <c r="R23" s="161"/>
      <c r="S23" s="159"/>
      <c r="T23" s="157"/>
      <c r="U23" s="159"/>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ht="31.5" customHeight="1">
      <c r="A24" s="164"/>
      <c r="B24" s="165"/>
      <c r="C24" s="165"/>
      <c r="D24" s="165"/>
      <c r="E24" s="165"/>
      <c r="F24" s="165"/>
      <c r="G24" s="165"/>
      <c r="H24" s="165"/>
      <c r="I24" s="165"/>
      <c r="J24" s="165"/>
      <c r="K24" s="165"/>
      <c r="L24" s="1022" t="s">
        <v>298</v>
      </c>
      <c r="M24" s="1023"/>
      <c r="N24" s="166">
        <f>AVERAGE(N9:N23)</f>
        <v>0</v>
      </c>
      <c r="O24" s="165"/>
      <c r="P24" s="165"/>
      <c r="Q24" s="165"/>
      <c r="R24" s="165"/>
      <c r="S24" s="165"/>
      <c r="T24" s="165"/>
      <c r="U24" s="1022">
        <f>SUM(U9:U19)</f>
        <v>0</v>
      </c>
      <c r="V24" s="1023"/>
      <c r="W24" s="165"/>
      <c r="X24" s="165"/>
      <c r="Y24" s="165"/>
      <c r="Z24" s="165"/>
      <c r="AA24" s="165"/>
      <c r="AB24" s="165"/>
      <c r="AC24" s="165"/>
      <c r="AD24" s="165"/>
      <c r="AE24" s="165"/>
      <c r="AF24" s="165"/>
      <c r="AG24" s="165"/>
      <c r="AH24" s="165"/>
      <c r="AI24" s="165"/>
      <c r="AJ24" s="165"/>
      <c r="AK24" s="165"/>
      <c r="AL24" s="165"/>
      <c r="AM24" s="165"/>
      <c r="AN24" s="165"/>
      <c r="AO24" s="165"/>
      <c r="AP24" s="165"/>
      <c r="AQ24" s="165"/>
    </row>
    <row r="25" spans="1:43" ht="15.75" customHeight="1"/>
    <row r="26" spans="1:43" ht="15.75" customHeight="1"/>
    <row r="27" spans="1:43" ht="15.75" customHeight="1"/>
    <row r="28" spans="1:43" ht="15.75" customHeight="1"/>
    <row r="29" spans="1:43" ht="15.75" customHeight="1"/>
    <row r="30" spans="1:43" ht="15.75" customHeight="1"/>
    <row r="31" spans="1:43" ht="15.75" customHeight="1"/>
    <row r="32" spans="1:43"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
    <mergeCell ref="A1:B4"/>
    <mergeCell ref="C1:AP2"/>
    <mergeCell ref="C3:AP4"/>
    <mergeCell ref="B5:AQ5"/>
    <mergeCell ref="A6:AQ6"/>
    <mergeCell ref="L24:M24"/>
    <mergeCell ref="U24:V24"/>
    <mergeCell ref="U7:AL7"/>
    <mergeCell ref="AN7:AO7"/>
    <mergeCell ref="B9:B10"/>
    <mergeCell ref="B11:B12"/>
    <mergeCell ref="B13:B18"/>
    <mergeCell ref="C13:C17"/>
    <mergeCell ref="A7:B7"/>
    <mergeCell ref="C7:K7"/>
    <mergeCell ref="L7:O7"/>
    <mergeCell ref="P7:R7"/>
    <mergeCell ref="S7:T7"/>
  </mergeCells>
  <conditionalFormatting sqref="E9:E23">
    <cfRule type="colorScale" priority="1">
      <colorScale>
        <cfvo type="min"/>
        <cfvo type="max"/>
        <color rgb="FF57BB8A"/>
        <color rgb="FFFFFFFF"/>
      </colorScale>
    </cfRule>
  </conditionalFormatting>
  <conditionalFormatting sqref="M9:M23">
    <cfRule type="containsText" dxfId="608" priority="2" operator="containsText" text="En Progreso">
      <formula>NOT(ISERROR(SEARCH(("En Progreso"),(M9))))</formula>
    </cfRule>
  </conditionalFormatting>
  <conditionalFormatting sqref="M9:M23">
    <cfRule type="containsText" dxfId="607" priority="3" operator="containsText" text="Completo">
      <formula>NOT(ISERROR(SEARCH(("Completo"),(M9))))</formula>
    </cfRule>
  </conditionalFormatting>
  <conditionalFormatting sqref="M9:M23">
    <cfRule type="containsText" dxfId="606" priority="4" operator="containsText" text="En espera">
      <formula>NOT(ISERROR(SEARCH(("En espera"),(M9))))</formula>
    </cfRule>
  </conditionalFormatting>
  <conditionalFormatting sqref="M9:M23">
    <cfRule type="containsText" dxfId="605" priority="5" operator="containsText" text="Vencido">
      <formula>NOT(ISERROR(SEARCH(("Vencido"),(M9))))</formula>
    </cfRule>
  </conditionalFormatting>
  <conditionalFormatting sqref="N9:N23">
    <cfRule type="colorScale" priority="6">
      <colorScale>
        <cfvo type="formula" val="0%"/>
        <cfvo type="formula" val="50%"/>
        <cfvo type="formula" val="100%"/>
        <color rgb="FFF3F3F3"/>
        <color rgb="FF6AA84F"/>
        <color rgb="FF38761D"/>
      </colorScale>
    </cfRule>
  </conditionalFormatting>
  <conditionalFormatting sqref="N24">
    <cfRule type="colorScale" priority="7">
      <colorScale>
        <cfvo type="formula" val="0%"/>
        <cfvo type="formula" val="50%"/>
        <cfvo type="formula" val="100%"/>
        <color rgb="FFF3F3F3"/>
        <color rgb="FF6AA84F"/>
        <color rgb="FF38761D"/>
      </colorScale>
    </cfRule>
  </conditionalFormatting>
  <conditionalFormatting sqref="O9:O23">
    <cfRule type="containsText" dxfId="604" priority="8" operator="containsText" text="Bajo">
      <formula>NOT(ISERROR(SEARCH(("Bajo"),(O9))))</formula>
    </cfRule>
  </conditionalFormatting>
  <conditionalFormatting sqref="O9:O23">
    <cfRule type="containsText" dxfId="603" priority="9" operator="containsText" text="Medio">
      <formula>NOT(ISERROR(SEARCH(("Medio"),(O9))))</formula>
    </cfRule>
  </conditionalFormatting>
  <conditionalFormatting sqref="O9:O23">
    <cfRule type="containsText" dxfId="602" priority="10" operator="containsText" text="Alto">
      <formula>NOT(ISERROR(SEARCH(("Alto"),(O9))))</formula>
    </cfRule>
  </conditionalFormatting>
  <dataValidations count="3">
    <dataValidation type="list" allowBlank="1" sqref="O9:O23">
      <formula1>"Medio,Alto"</formula1>
    </dataValidation>
    <dataValidation type="list" allowBlank="1" sqref="M9:M23">
      <formula1>"Completo,En progreso,En espera,Vencido"</formula1>
    </dataValidation>
    <dataValidation type="list" allowBlank="1" sqref="E9:E23">
      <formula1>"Acción de gestión,Acción derivada de un proyecto de inversión"</formula1>
    </dataValidation>
  </dataValidation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4"/>
  <sheetViews>
    <sheetView workbookViewId="0">
      <selection sqref="A1:XFD1048576"/>
    </sheetView>
  </sheetViews>
  <sheetFormatPr baseColWidth="10" defaultColWidth="12.5703125" defaultRowHeight="15.75" customHeight="1" outlineLevelCol="1"/>
  <cols>
    <col min="1" max="1" width="5.28515625" customWidth="1"/>
    <col min="2" max="2" width="27.57031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33.85546875" customWidth="1" outlineLevel="1"/>
    <col min="18" max="18" width="20.28515625" customWidth="1" outlineLevel="1"/>
    <col min="19" max="19" width="18.855468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15"/>
      <c r="B1" s="1015"/>
      <c r="C1" s="1016" t="s">
        <v>299</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43" ht="15">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43" ht="15">
      <c r="A3" s="1015"/>
      <c r="B3" s="1015"/>
      <c r="C3" s="1018" t="s">
        <v>300</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15">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43" ht="23.25">
      <c r="A5" s="108"/>
      <c r="B5" s="1064" t="s">
        <v>301</v>
      </c>
      <c r="C5" s="1064"/>
      <c r="D5" s="1064"/>
      <c r="E5" s="1064"/>
      <c r="F5" s="1064"/>
      <c r="G5" s="1064"/>
      <c r="H5" s="1064"/>
      <c r="I5" s="1064"/>
      <c r="J5" s="1064"/>
      <c r="K5" s="1064"/>
      <c r="L5" s="1064"/>
      <c r="M5" s="1064"/>
      <c r="N5" s="1064"/>
      <c r="O5" s="1064"/>
      <c r="P5" s="1064"/>
      <c r="Q5" s="1064"/>
      <c r="R5" s="1064"/>
      <c r="S5" s="1064"/>
      <c r="T5" s="1064"/>
      <c r="U5" s="1064"/>
      <c r="V5" s="1064"/>
      <c r="W5" s="1064"/>
      <c r="X5" s="1064"/>
      <c r="Y5" s="1064"/>
      <c r="Z5" s="1064"/>
      <c r="AA5" s="1064"/>
      <c r="AB5" s="1064"/>
      <c r="AC5" s="1064"/>
      <c r="AD5" s="1064"/>
      <c r="AE5" s="1064"/>
      <c r="AF5" s="1064"/>
      <c r="AG5" s="1064"/>
      <c r="AH5" s="1064"/>
      <c r="AI5" s="1064"/>
      <c r="AJ5" s="1064"/>
      <c r="AK5" s="1064"/>
      <c r="AL5" s="1064"/>
      <c r="AM5" s="1064"/>
      <c r="AN5" s="1064"/>
      <c r="AO5" s="1064"/>
      <c r="AP5" s="1064"/>
      <c r="AQ5" s="1064"/>
    </row>
    <row r="6" spans="1:43" ht="15">
      <c r="A6" s="1020" t="s">
        <v>177</v>
      </c>
      <c r="B6" s="1021"/>
      <c r="C6" s="1021"/>
      <c r="D6" s="1021"/>
      <c r="E6" s="1021"/>
      <c r="F6" s="1021"/>
      <c r="G6" s="1021"/>
      <c r="H6" s="1021"/>
      <c r="I6" s="1021"/>
      <c r="J6" s="1021"/>
      <c r="K6" s="1021"/>
      <c r="L6" s="1021"/>
      <c r="M6" s="1021"/>
      <c r="N6" s="1021"/>
      <c r="O6" s="1021"/>
      <c r="P6" s="1021"/>
      <c r="Q6" s="1021"/>
      <c r="R6" s="1021"/>
      <c r="S6" s="1021"/>
      <c r="T6" s="1021"/>
      <c r="U6" s="1021"/>
      <c r="V6" s="1021"/>
      <c r="W6" s="1021"/>
      <c r="X6" s="1021"/>
      <c r="Y6" s="1021"/>
      <c r="Z6" s="1021"/>
      <c r="AA6" s="1021"/>
      <c r="AB6" s="1021"/>
      <c r="AC6" s="1021"/>
      <c r="AD6" s="1021"/>
      <c r="AE6" s="1021"/>
      <c r="AF6" s="1021"/>
      <c r="AG6" s="1021"/>
      <c r="AH6" s="1021"/>
      <c r="AI6" s="1021"/>
      <c r="AJ6" s="1021"/>
      <c r="AK6" s="1021"/>
      <c r="AL6" s="1021"/>
      <c r="AM6" s="1021"/>
      <c r="AN6" s="1021"/>
      <c r="AO6" s="1021"/>
      <c r="AP6" s="1021"/>
      <c r="AQ6" s="1021"/>
    </row>
    <row r="7" spans="1:43" ht="15">
      <c r="A7" s="1059" t="s">
        <v>7</v>
      </c>
      <c r="B7" s="1053"/>
      <c r="C7" s="1060" t="s">
        <v>8</v>
      </c>
      <c r="D7" s="1052"/>
      <c r="E7" s="1052"/>
      <c r="F7" s="1052"/>
      <c r="G7" s="1052"/>
      <c r="H7" s="1052"/>
      <c r="I7" s="1052"/>
      <c r="J7" s="1052"/>
      <c r="K7" s="1053"/>
      <c r="L7" s="1061" t="s">
        <v>9</v>
      </c>
      <c r="M7" s="1052"/>
      <c r="N7" s="1052"/>
      <c r="O7" s="1053"/>
      <c r="P7" s="1062" t="s">
        <v>10</v>
      </c>
      <c r="Q7" s="1052"/>
      <c r="R7" s="1053"/>
      <c r="S7" s="1063" t="s">
        <v>11</v>
      </c>
      <c r="T7" s="1053"/>
      <c r="U7" s="1051" t="s">
        <v>12</v>
      </c>
      <c r="V7" s="1052"/>
      <c r="W7" s="1052"/>
      <c r="X7" s="1052"/>
      <c r="Y7" s="1052"/>
      <c r="Z7" s="1052"/>
      <c r="AA7" s="1052"/>
      <c r="AB7" s="1052"/>
      <c r="AC7" s="1052"/>
      <c r="AD7" s="1052"/>
      <c r="AE7" s="1052"/>
      <c r="AF7" s="1052"/>
      <c r="AG7" s="1052"/>
      <c r="AH7" s="1052"/>
      <c r="AI7" s="1052"/>
      <c r="AJ7" s="1052"/>
      <c r="AK7" s="1052"/>
      <c r="AL7" s="1053"/>
      <c r="AM7" s="167" t="s">
        <v>13</v>
      </c>
      <c r="AN7" s="1054" t="s">
        <v>14</v>
      </c>
      <c r="AO7" s="1053"/>
      <c r="AP7" s="168" t="s">
        <v>15</v>
      </c>
      <c r="AQ7" s="169" t="s">
        <v>16</v>
      </c>
    </row>
    <row r="8" spans="1:43" ht="15">
      <c r="A8" s="170"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76.5">
      <c r="A9" s="172">
        <v>1</v>
      </c>
      <c r="B9" s="1007" t="s">
        <v>302</v>
      </c>
      <c r="C9" s="173" t="s">
        <v>303</v>
      </c>
      <c r="D9" s="174" t="s">
        <v>304</v>
      </c>
      <c r="E9" s="175" t="s">
        <v>61</v>
      </c>
      <c r="F9" s="173" t="s">
        <v>305</v>
      </c>
      <c r="G9" s="176" t="s">
        <v>306</v>
      </c>
      <c r="H9" s="177" t="s">
        <v>307</v>
      </c>
      <c r="I9" s="177" t="s">
        <v>308</v>
      </c>
      <c r="J9" s="177" t="s">
        <v>309</v>
      </c>
      <c r="K9" s="178" t="s">
        <v>67</v>
      </c>
      <c r="L9" s="179" t="s">
        <v>310</v>
      </c>
      <c r="M9" s="116" t="s">
        <v>185</v>
      </c>
      <c r="N9" s="180">
        <v>0</v>
      </c>
      <c r="O9" s="177" t="s">
        <v>89</v>
      </c>
      <c r="P9" s="177">
        <v>3</v>
      </c>
      <c r="Q9" s="177" t="s">
        <v>311</v>
      </c>
      <c r="R9" s="181"/>
      <c r="S9" s="177" t="s">
        <v>312</v>
      </c>
      <c r="T9" s="182" t="s">
        <v>313</v>
      </c>
      <c r="U9" s="120"/>
      <c r="V9" s="120"/>
      <c r="W9" s="120"/>
      <c r="X9" s="120"/>
      <c r="Y9" s="120"/>
      <c r="Z9" s="120"/>
      <c r="AA9" s="120"/>
      <c r="AB9" s="120"/>
      <c r="AC9" s="120"/>
      <c r="AD9" s="120"/>
      <c r="AE9" s="120"/>
      <c r="AF9" s="120"/>
      <c r="AG9" s="120"/>
      <c r="AH9" s="120"/>
      <c r="AI9" s="120"/>
      <c r="AJ9" s="120"/>
      <c r="AK9" s="120"/>
      <c r="AL9" s="120"/>
      <c r="AM9" s="120"/>
      <c r="AN9" s="120"/>
      <c r="AO9" s="115"/>
      <c r="AP9" s="120"/>
      <c r="AQ9" s="120"/>
    </row>
    <row r="10" spans="1:43" ht="38.25">
      <c r="A10" s="172">
        <v>2</v>
      </c>
      <c r="B10" s="1055"/>
      <c r="C10" s="174" t="s">
        <v>314</v>
      </c>
      <c r="D10" s="174" t="s">
        <v>315</v>
      </c>
      <c r="E10" s="182" t="s">
        <v>61</v>
      </c>
      <c r="F10" s="173" t="s">
        <v>305</v>
      </c>
      <c r="G10" s="173" t="s">
        <v>316</v>
      </c>
      <c r="H10" s="177" t="s">
        <v>317</v>
      </c>
      <c r="I10" s="177" t="s">
        <v>308</v>
      </c>
      <c r="J10" s="177" t="s">
        <v>309</v>
      </c>
      <c r="K10" s="182" t="s">
        <v>67</v>
      </c>
      <c r="L10" s="179" t="s">
        <v>310</v>
      </c>
      <c r="M10" s="177" t="s">
        <v>185</v>
      </c>
      <c r="N10" s="180">
        <v>0</v>
      </c>
      <c r="O10" s="177" t="s">
        <v>89</v>
      </c>
      <c r="P10" s="177">
        <v>2</v>
      </c>
      <c r="Q10" s="177" t="s">
        <v>318</v>
      </c>
      <c r="R10" s="181"/>
      <c r="S10" s="177" t="s">
        <v>312</v>
      </c>
      <c r="T10" s="182" t="s">
        <v>313</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20"/>
    </row>
    <row r="11" spans="1:43" ht="51">
      <c r="A11" s="172">
        <v>3</v>
      </c>
      <c r="B11" s="1055"/>
      <c r="C11" s="173" t="s">
        <v>319</v>
      </c>
      <c r="D11" s="173" t="s">
        <v>320</v>
      </c>
      <c r="E11" s="182" t="s">
        <v>61</v>
      </c>
      <c r="F11" s="173" t="s">
        <v>305</v>
      </c>
      <c r="G11" s="173" t="s">
        <v>321</v>
      </c>
      <c r="H11" s="177" t="s">
        <v>322</v>
      </c>
      <c r="I11" s="177" t="s">
        <v>308</v>
      </c>
      <c r="J11" s="177" t="s">
        <v>309</v>
      </c>
      <c r="K11" s="182" t="s">
        <v>67</v>
      </c>
      <c r="L11" s="179" t="s">
        <v>310</v>
      </c>
      <c r="M11" s="177" t="s">
        <v>185</v>
      </c>
      <c r="N11" s="180">
        <v>0</v>
      </c>
      <c r="O11" s="177" t="s">
        <v>89</v>
      </c>
      <c r="P11" s="177">
        <v>2</v>
      </c>
      <c r="Q11" s="177" t="s">
        <v>318</v>
      </c>
      <c r="R11" s="181"/>
      <c r="S11" s="177" t="s">
        <v>312</v>
      </c>
      <c r="T11" s="182" t="s">
        <v>313</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row>
    <row r="12" spans="1:43" ht="51">
      <c r="A12" s="172">
        <v>4</v>
      </c>
      <c r="B12" s="1007" t="s">
        <v>323</v>
      </c>
      <c r="C12" s="173" t="s">
        <v>324</v>
      </c>
      <c r="D12" s="173" t="s">
        <v>325</v>
      </c>
      <c r="E12" s="182" t="s">
        <v>61</v>
      </c>
      <c r="F12" s="173" t="s">
        <v>305</v>
      </c>
      <c r="G12" s="183" t="s">
        <v>321</v>
      </c>
      <c r="H12" s="177" t="s">
        <v>326</v>
      </c>
      <c r="I12" s="177" t="s">
        <v>308</v>
      </c>
      <c r="J12" s="177" t="s">
        <v>309</v>
      </c>
      <c r="K12" s="178" t="s">
        <v>327</v>
      </c>
      <c r="L12" s="179" t="s">
        <v>310</v>
      </c>
      <c r="M12" s="177" t="s">
        <v>185</v>
      </c>
      <c r="N12" s="180">
        <v>0</v>
      </c>
      <c r="O12" s="177" t="s">
        <v>89</v>
      </c>
      <c r="P12" s="177">
        <v>3</v>
      </c>
      <c r="Q12" s="177" t="s">
        <v>328</v>
      </c>
      <c r="R12" s="184"/>
      <c r="S12" s="177" t="s">
        <v>312</v>
      </c>
      <c r="T12" s="182" t="s">
        <v>313</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row>
    <row r="13" spans="1:43" ht="51">
      <c r="A13" s="172">
        <v>5</v>
      </c>
      <c r="B13" s="1055"/>
      <c r="C13" s="173" t="s">
        <v>329</v>
      </c>
      <c r="D13" s="173" t="s">
        <v>330</v>
      </c>
      <c r="E13" s="182" t="s">
        <v>61</v>
      </c>
      <c r="F13" s="173" t="s">
        <v>305</v>
      </c>
      <c r="G13" s="173" t="s">
        <v>321</v>
      </c>
      <c r="H13" s="177" t="s">
        <v>331</v>
      </c>
      <c r="I13" s="177" t="s">
        <v>308</v>
      </c>
      <c r="J13" s="177" t="s">
        <v>309</v>
      </c>
      <c r="K13" s="178" t="s">
        <v>327</v>
      </c>
      <c r="L13" s="179" t="s">
        <v>310</v>
      </c>
      <c r="M13" s="177" t="s">
        <v>185</v>
      </c>
      <c r="N13" s="180">
        <v>0</v>
      </c>
      <c r="O13" s="177" t="s">
        <v>89</v>
      </c>
      <c r="P13" s="177">
        <v>10</v>
      </c>
      <c r="Q13" s="177" t="s">
        <v>332</v>
      </c>
      <c r="R13" s="184"/>
      <c r="S13" s="177" t="s">
        <v>312</v>
      </c>
      <c r="T13" s="182" t="s">
        <v>313</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row>
    <row r="14" spans="1:43" ht="63.75">
      <c r="A14" s="172">
        <v>7</v>
      </c>
      <c r="B14" s="1007" t="s">
        <v>333</v>
      </c>
      <c r="C14" s="185" t="s">
        <v>334</v>
      </c>
      <c r="D14" s="116" t="s">
        <v>335</v>
      </c>
      <c r="E14" s="116" t="s">
        <v>61</v>
      </c>
      <c r="F14" s="116" t="s">
        <v>336</v>
      </c>
      <c r="G14" s="116" t="s">
        <v>337</v>
      </c>
      <c r="H14" s="116" t="s">
        <v>338</v>
      </c>
      <c r="I14" s="177" t="s">
        <v>308</v>
      </c>
      <c r="J14" s="177" t="s">
        <v>309</v>
      </c>
      <c r="K14" s="182" t="s">
        <v>339</v>
      </c>
      <c r="L14" s="179" t="s">
        <v>310</v>
      </c>
      <c r="M14" s="116" t="s">
        <v>185</v>
      </c>
      <c r="N14" s="118">
        <v>0</v>
      </c>
      <c r="O14" s="116" t="s">
        <v>89</v>
      </c>
      <c r="P14" s="116">
        <v>4</v>
      </c>
      <c r="Q14" s="177" t="s">
        <v>340</v>
      </c>
      <c r="R14" s="119"/>
      <c r="S14" s="177" t="s">
        <v>312</v>
      </c>
      <c r="T14" s="182" t="s">
        <v>313</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row>
    <row r="15" spans="1:43" ht="51">
      <c r="A15" s="172">
        <v>8</v>
      </c>
      <c r="B15" s="1055"/>
      <c r="C15" s="185" t="s">
        <v>341</v>
      </c>
      <c r="D15" s="185" t="s">
        <v>342</v>
      </c>
      <c r="E15" s="116" t="s">
        <v>61</v>
      </c>
      <c r="F15" s="116" t="s">
        <v>336</v>
      </c>
      <c r="G15" s="116" t="s">
        <v>337</v>
      </c>
      <c r="H15" s="116" t="s">
        <v>338</v>
      </c>
      <c r="I15" s="177" t="s">
        <v>308</v>
      </c>
      <c r="J15" s="177" t="s">
        <v>309</v>
      </c>
      <c r="K15" s="182" t="s">
        <v>339</v>
      </c>
      <c r="L15" s="179" t="s">
        <v>310</v>
      </c>
      <c r="M15" s="116" t="s">
        <v>185</v>
      </c>
      <c r="N15" s="118">
        <v>0</v>
      </c>
      <c r="O15" s="116" t="s">
        <v>89</v>
      </c>
      <c r="P15" s="116">
        <v>2</v>
      </c>
      <c r="Q15" s="177" t="s">
        <v>340</v>
      </c>
      <c r="R15" s="119"/>
      <c r="S15" s="177" t="s">
        <v>312</v>
      </c>
      <c r="T15" s="182" t="s">
        <v>313</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row>
    <row r="16" spans="1:43" ht="51">
      <c r="A16" s="172">
        <v>9</v>
      </c>
      <c r="B16" s="1055"/>
      <c r="C16" s="185" t="s">
        <v>343</v>
      </c>
      <c r="D16" s="185" t="s">
        <v>342</v>
      </c>
      <c r="E16" s="116" t="s">
        <v>61</v>
      </c>
      <c r="F16" s="116" t="s">
        <v>336</v>
      </c>
      <c r="G16" s="116" t="s">
        <v>337</v>
      </c>
      <c r="H16" s="116" t="s">
        <v>338</v>
      </c>
      <c r="I16" s="177" t="s">
        <v>308</v>
      </c>
      <c r="J16" s="177" t="s">
        <v>309</v>
      </c>
      <c r="K16" s="182" t="s">
        <v>339</v>
      </c>
      <c r="L16" s="179" t="s">
        <v>310</v>
      </c>
      <c r="M16" s="116" t="s">
        <v>185</v>
      </c>
      <c r="N16" s="118">
        <v>0</v>
      </c>
      <c r="O16" s="116" t="s">
        <v>89</v>
      </c>
      <c r="P16" s="116">
        <v>10</v>
      </c>
      <c r="Q16" s="177" t="s">
        <v>340</v>
      </c>
      <c r="R16" s="119"/>
      <c r="S16" s="177" t="s">
        <v>312</v>
      </c>
      <c r="T16" s="182" t="s">
        <v>313</v>
      </c>
      <c r="U16" s="116"/>
      <c r="V16" s="116"/>
      <c r="W16" s="116"/>
      <c r="X16" s="116"/>
      <c r="Y16" s="116"/>
      <c r="Z16" s="116"/>
      <c r="AA16" s="116"/>
      <c r="AB16" s="116"/>
      <c r="AC16" s="116"/>
      <c r="AD16" s="116"/>
      <c r="AE16" s="116"/>
      <c r="AF16" s="116"/>
      <c r="AG16" s="116"/>
      <c r="AH16" s="116"/>
      <c r="AI16" s="116"/>
      <c r="AJ16" s="116"/>
      <c r="AK16" s="116"/>
      <c r="AL16" s="116"/>
      <c r="AM16" s="120"/>
      <c r="AN16" s="120"/>
      <c r="AO16" s="120"/>
      <c r="AP16" s="116"/>
      <c r="AQ16" s="116"/>
    </row>
    <row r="17" spans="1:43" ht="51">
      <c r="A17" s="172">
        <v>10</v>
      </c>
      <c r="B17" s="186" t="s">
        <v>344</v>
      </c>
      <c r="C17" s="185" t="s">
        <v>345</v>
      </c>
      <c r="D17" s="185" t="s">
        <v>346</v>
      </c>
      <c r="E17" s="115" t="s">
        <v>112</v>
      </c>
      <c r="F17" s="187" t="s">
        <v>347</v>
      </c>
      <c r="G17" s="187" t="s">
        <v>348</v>
      </c>
      <c r="H17" s="187" t="s">
        <v>349</v>
      </c>
      <c r="I17" s="177" t="s">
        <v>350</v>
      </c>
      <c r="J17" s="177" t="s">
        <v>351</v>
      </c>
      <c r="K17" s="182" t="s">
        <v>339</v>
      </c>
      <c r="L17" s="179" t="s">
        <v>310</v>
      </c>
      <c r="M17" s="177" t="s">
        <v>185</v>
      </c>
      <c r="N17" s="180">
        <v>0</v>
      </c>
      <c r="O17" s="177" t="s">
        <v>89</v>
      </c>
      <c r="P17" s="180">
        <v>1</v>
      </c>
      <c r="Q17" s="177" t="s">
        <v>340</v>
      </c>
      <c r="R17" s="119"/>
      <c r="S17" s="177" t="s">
        <v>312</v>
      </c>
      <c r="T17" s="182" t="s">
        <v>313</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row>
    <row r="18" spans="1:43" ht="63.75">
      <c r="A18" s="172">
        <v>13</v>
      </c>
      <c r="B18" s="1056" t="s">
        <v>352</v>
      </c>
      <c r="C18" s="1057" t="s">
        <v>353</v>
      </c>
      <c r="D18" s="187" t="s">
        <v>354</v>
      </c>
      <c r="E18" s="187" t="s">
        <v>112</v>
      </c>
      <c r="F18" s="187" t="s">
        <v>347</v>
      </c>
      <c r="G18" s="187" t="s">
        <v>348</v>
      </c>
      <c r="H18" s="187" t="s">
        <v>355</v>
      </c>
      <c r="I18" s="177" t="s">
        <v>350</v>
      </c>
      <c r="J18" s="177" t="s">
        <v>309</v>
      </c>
      <c r="K18" s="182" t="s">
        <v>339</v>
      </c>
      <c r="L18" s="179" t="s">
        <v>310</v>
      </c>
      <c r="M18" s="187" t="s">
        <v>185</v>
      </c>
      <c r="N18" s="180">
        <v>0</v>
      </c>
      <c r="O18" s="188" t="s">
        <v>89</v>
      </c>
      <c r="P18" s="189">
        <v>1250</v>
      </c>
      <c r="Q18" s="177" t="s">
        <v>356</v>
      </c>
      <c r="R18" s="190"/>
      <c r="S18" s="177" t="s">
        <v>312</v>
      </c>
      <c r="T18" s="182" t="s">
        <v>313</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row>
    <row r="19" spans="1:43" ht="51">
      <c r="A19" s="172">
        <v>14</v>
      </c>
      <c r="B19" s="1056"/>
      <c r="C19" s="1058"/>
      <c r="D19" s="187" t="s">
        <v>357</v>
      </c>
      <c r="E19" s="187" t="s">
        <v>112</v>
      </c>
      <c r="F19" s="187" t="s">
        <v>347</v>
      </c>
      <c r="G19" s="187" t="s">
        <v>348</v>
      </c>
      <c r="H19" s="187" t="s">
        <v>355</v>
      </c>
      <c r="I19" s="177" t="s">
        <v>350</v>
      </c>
      <c r="J19" s="177" t="s">
        <v>309</v>
      </c>
      <c r="K19" s="182" t="s">
        <v>339</v>
      </c>
      <c r="L19" s="179" t="s">
        <v>310</v>
      </c>
      <c r="M19" s="116" t="s">
        <v>185</v>
      </c>
      <c r="N19" s="118">
        <v>0</v>
      </c>
      <c r="O19" s="116" t="s">
        <v>89</v>
      </c>
      <c r="P19" s="189">
        <v>1250</v>
      </c>
      <c r="Q19" s="177" t="s">
        <v>356</v>
      </c>
      <c r="R19" s="119"/>
      <c r="S19" s="177" t="s">
        <v>312</v>
      </c>
      <c r="T19" s="182" t="s">
        <v>313</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row>
    <row r="20" spans="1:43" ht="63.75">
      <c r="A20" s="172">
        <v>15</v>
      </c>
      <c r="B20" s="1056"/>
      <c r="C20" s="191" t="s">
        <v>358</v>
      </c>
      <c r="D20" s="191" t="s">
        <v>359</v>
      </c>
      <c r="E20" s="187" t="s">
        <v>112</v>
      </c>
      <c r="F20" s="187" t="s">
        <v>347</v>
      </c>
      <c r="G20" s="187" t="s">
        <v>348</v>
      </c>
      <c r="H20" s="187" t="s">
        <v>349</v>
      </c>
      <c r="I20" s="177" t="s">
        <v>350</v>
      </c>
      <c r="J20" s="177" t="s">
        <v>309</v>
      </c>
      <c r="K20" s="182" t="s">
        <v>339</v>
      </c>
      <c r="L20" s="179" t="s">
        <v>310</v>
      </c>
      <c r="M20" s="187" t="s">
        <v>185</v>
      </c>
      <c r="N20" s="180">
        <v>0</v>
      </c>
      <c r="O20" s="188" t="s">
        <v>89</v>
      </c>
      <c r="P20" s="192">
        <v>100</v>
      </c>
      <c r="Q20" s="177" t="s">
        <v>356</v>
      </c>
      <c r="R20" s="190"/>
      <c r="S20" s="177" t="s">
        <v>312</v>
      </c>
      <c r="T20" s="182" t="s">
        <v>313</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row>
    <row r="21" spans="1:43" ht="76.5">
      <c r="A21" s="193">
        <v>16</v>
      </c>
      <c r="B21" s="1056"/>
      <c r="C21" s="1057" t="s">
        <v>360</v>
      </c>
      <c r="D21" s="187" t="s">
        <v>361</v>
      </c>
      <c r="E21" s="187" t="s">
        <v>112</v>
      </c>
      <c r="F21" s="187" t="s">
        <v>347</v>
      </c>
      <c r="G21" s="187" t="s">
        <v>348</v>
      </c>
      <c r="H21" s="187" t="s">
        <v>355</v>
      </c>
      <c r="I21" s="177" t="s">
        <v>350</v>
      </c>
      <c r="J21" s="177" t="s">
        <v>309</v>
      </c>
      <c r="K21" s="182" t="s">
        <v>339</v>
      </c>
      <c r="L21" s="179" t="s">
        <v>310</v>
      </c>
      <c r="M21" s="116" t="s">
        <v>185</v>
      </c>
      <c r="N21" s="118">
        <v>0</v>
      </c>
      <c r="O21" s="116" t="s">
        <v>89</v>
      </c>
      <c r="P21" s="192">
        <v>1000</v>
      </c>
      <c r="Q21" s="177" t="s">
        <v>356</v>
      </c>
      <c r="R21" s="119"/>
      <c r="S21" s="177" t="s">
        <v>312</v>
      </c>
      <c r="T21" s="182" t="s">
        <v>313</v>
      </c>
      <c r="U21" s="116"/>
      <c r="V21" s="116"/>
      <c r="W21" s="116"/>
      <c r="X21" s="116"/>
      <c r="Y21" s="116"/>
      <c r="Z21" s="116"/>
      <c r="AA21" s="116"/>
      <c r="AB21" s="116"/>
      <c r="AC21" s="116"/>
      <c r="AD21" s="116"/>
      <c r="AE21" s="116"/>
      <c r="AF21" s="116"/>
      <c r="AG21" s="116"/>
      <c r="AH21" s="116"/>
      <c r="AI21" s="116"/>
      <c r="AJ21" s="116"/>
      <c r="AK21" s="116"/>
      <c r="AL21" s="116"/>
      <c r="AM21" s="120"/>
      <c r="AN21" s="120"/>
      <c r="AO21" s="120"/>
      <c r="AP21" s="116"/>
      <c r="AQ21" s="116"/>
    </row>
    <row r="22" spans="1:43" ht="63.75">
      <c r="A22" s="193">
        <v>17</v>
      </c>
      <c r="B22" s="1056"/>
      <c r="C22" s="1058"/>
      <c r="D22" s="187" t="s">
        <v>362</v>
      </c>
      <c r="E22" s="187" t="s">
        <v>112</v>
      </c>
      <c r="F22" s="187" t="s">
        <v>347</v>
      </c>
      <c r="G22" s="187" t="s">
        <v>348</v>
      </c>
      <c r="H22" s="187" t="s">
        <v>355</v>
      </c>
      <c r="I22" s="177" t="s">
        <v>350</v>
      </c>
      <c r="J22" s="177" t="s">
        <v>309</v>
      </c>
      <c r="K22" s="182" t="s">
        <v>339</v>
      </c>
      <c r="L22" s="179" t="s">
        <v>310</v>
      </c>
      <c r="M22" s="116" t="s">
        <v>185</v>
      </c>
      <c r="N22" s="118">
        <v>0</v>
      </c>
      <c r="O22" s="116" t="s">
        <v>89</v>
      </c>
      <c r="P22" s="192">
        <v>1000</v>
      </c>
      <c r="Q22" s="177" t="s">
        <v>356</v>
      </c>
      <c r="R22" s="119"/>
      <c r="S22" s="177" t="s">
        <v>312</v>
      </c>
      <c r="T22" s="182" t="s">
        <v>313</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row>
    <row r="24" spans="1:43" ht="15">
      <c r="A24" s="194"/>
      <c r="B24" s="195"/>
      <c r="C24" s="195"/>
      <c r="D24" s="195"/>
      <c r="E24" s="195"/>
      <c r="F24" s="195"/>
      <c r="G24" s="195"/>
      <c r="H24" s="195"/>
      <c r="I24" s="195"/>
      <c r="J24" s="195"/>
      <c r="K24" s="195"/>
      <c r="L24" s="1049" t="s">
        <v>363</v>
      </c>
      <c r="M24" s="1050"/>
      <c r="N24" s="196">
        <f>AVERAGE(N12:N23)</f>
        <v>0</v>
      </c>
      <c r="O24" s="195"/>
      <c r="P24" s="195"/>
      <c r="Q24" s="195"/>
      <c r="R24" s="195"/>
      <c r="S24" s="195"/>
      <c r="T24" s="195"/>
      <c r="U24" s="1049">
        <f>SUM(U12:U22)</f>
        <v>0</v>
      </c>
      <c r="V24" s="1050"/>
      <c r="W24" s="195"/>
      <c r="X24" s="195"/>
      <c r="Y24" s="195"/>
      <c r="Z24" s="195"/>
      <c r="AA24" s="195"/>
      <c r="AB24" s="195"/>
      <c r="AC24" s="195"/>
      <c r="AD24" s="195"/>
      <c r="AE24" s="195"/>
      <c r="AF24" s="195"/>
      <c r="AG24" s="195"/>
      <c r="AH24" s="195"/>
      <c r="AI24" s="195"/>
      <c r="AJ24" s="195"/>
      <c r="AK24" s="195"/>
      <c r="AL24" s="195"/>
      <c r="AM24" s="195"/>
      <c r="AN24" s="195"/>
      <c r="AO24" s="195"/>
      <c r="AP24" s="195"/>
      <c r="AQ24" s="195"/>
    </row>
  </sheetData>
  <mergeCells count="20">
    <mergeCell ref="A1:B4"/>
    <mergeCell ref="C1:AP2"/>
    <mergeCell ref="C3:AP4"/>
    <mergeCell ref="B5:AQ5"/>
    <mergeCell ref="A6:AQ6"/>
    <mergeCell ref="L24:M24"/>
    <mergeCell ref="U24:V24"/>
    <mergeCell ref="U7:AL7"/>
    <mergeCell ref="AN7:AO7"/>
    <mergeCell ref="B9:B11"/>
    <mergeCell ref="B12:B13"/>
    <mergeCell ref="B14:B16"/>
    <mergeCell ref="B18:B22"/>
    <mergeCell ref="C18:C19"/>
    <mergeCell ref="C21:C22"/>
    <mergeCell ref="A7:B7"/>
    <mergeCell ref="C7:K7"/>
    <mergeCell ref="L7:O7"/>
    <mergeCell ref="P7:R7"/>
    <mergeCell ref="S7:T7"/>
  </mergeCells>
  <conditionalFormatting sqref="N19 N14 N21:N22">
    <cfRule type="colorScale" priority="72">
      <colorScale>
        <cfvo type="formula" val="0%"/>
        <cfvo type="formula" val="50%"/>
        <cfvo type="formula" val="100%"/>
        <color rgb="FFF3F3F3"/>
        <color rgb="FF6AA84F"/>
        <color rgb="FF38761D"/>
      </colorScale>
    </cfRule>
  </conditionalFormatting>
  <conditionalFormatting sqref="M9 M14 M19 M21:M22">
    <cfRule type="containsText" dxfId="601" priority="73" operator="containsText" text="En Progreso">
      <formula>NOT(ISERROR(SEARCH(("En Progreso"),(M9))))</formula>
    </cfRule>
  </conditionalFormatting>
  <conditionalFormatting sqref="M9 M14 M19 M21:M22">
    <cfRule type="containsText" dxfId="600" priority="74" operator="containsText" text="Completo">
      <formula>NOT(ISERROR(SEARCH(("Completo"),(M9))))</formula>
    </cfRule>
  </conditionalFormatting>
  <conditionalFormatting sqref="M9 M14 M19 M21:M22">
    <cfRule type="containsText" dxfId="599" priority="75" operator="containsText" text="En espera">
      <formula>NOT(ISERROR(SEARCH(("En espera"),(M9))))</formula>
    </cfRule>
  </conditionalFormatting>
  <conditionalFormatting sqref="M9 M14 M19 M21:M22">
    <cfRule type="containsText" dxfId="598" priority="76" operator="containsText" text="Vencido">
      <formula>NOT(ISERROR(SEARCH(("Vencido"),(M9))))</formula>
    </cfRule>
  </conditionalFormatting>
  <conditionalFormatting sqref="O14 O19 O21:O22">
    <cfRule type="containsText" dxfId="597" priority="77" operator="containsText" text="Bajo">
      <formula>NOT(ISERROR(SEARCH(("Bajo"),(O14))))</formula>
    </cfRule>
  </conditionalFormatting>
  <conditionalFormatting sqref="O14 O19 O21:O22">
    <cfRule type="containsText" dxfId="596" priority="78" operator="containsText" text="Medio">
      <formula>NOT(ISERROR(SEARCH(("Medio"),(O14))))</formula>
    </cfRule>
  </conditionalFormatting>
  <conditionalFormatting sqref="O14 O19 O21:O22">
    <cfRule type="containsText" dxfId="595" priority="79" operator="containsText" text="Alto">
      <formula>NOT(ISERROR(SEARCH(("Alto"),(O14))))</formula>
    </cfRule>
  </conditionalFormatting>
  <conditionalFormatting sqref="N12:N13">
    <cfRule type="colorScale" priority="50">
      <colorScale>
        <cfvo type="formula" val="0%"/>
        <cfvo type="formula" val="50%"/>
        <cfvo type="formula" val="100%"/>
        <color rgb="FFF3F3F3"/>
        <color rgb="FF6AA84F"/>
        <color rgb="FF38761D"/>
      </colorScale>
    </cfRule>
  </conditionalFormatting>
  <conditionalFormatting sqref="N9">
    <cfRule type="colorScale" priority="68">
      <colorScale>
        <cfvo type="formula" val="0%"/>
        <cfvo type="formula" val="50%"/>
        <cfvo type="formula" val="100%"/>
        <color rgb="FFF3F3F3"/>
        <color rgb="FF6AA84F"/>
        <color rgb="FF38761D"/>
      </colorScale>
    </cfRule>
  </conditionalFormatting>
  <conditionalFormatting sqref="O9">
    <cfRule type="containsText" dxfId="594" priority="69" operator="containsText" text="Bajo">
      <formula>NOT(ISERROR(SEARCH(("Bajo"),(O9))))</formula>
    </cfRule>
  </conditionalFormatting>
  <conditionalFormatting sqref="O9">
    <cfRule type="containsText" dxfId="593" priority="70" operator="containsText" text="Medio">
      <formula>NOT(ISERROR(SEARCH(("Medio"),(O9))))</formula>
    </cfRule>
  </conditionalFormatting>
  <conditionalFormatting sqref="O9">
    <cfRule type="containsText" dxfId="592" priority="71" operator="containsText" text="Alto">
      <formula>NOT(ISERROR(SEARCH(("Alto"),(O9))))</formula>
    </cfRule>
  </conditionalFormatting>
  <conditionalFormatting sqref="E10:E11">
    <cfRule type="colorScale" priority="67">
      <colorScale>
        <cfvo type="min"/>
        <cfvo type="max"/>
        <color rgb="FF57BB8A"/>
        <color rgb="FFFFFFFF"/>
      </colorScale>
    </cfRule>
  </conditionalFormatting>
  <conditionalFormatting sqref="N10:N11">
    <cfRule type="colorScale" priority="59">
      <colorScale>
        <cfvo type="formula" val="0%"/>
        <cfvo type="formula" val="50%"/>
        <cfvo type="formula" val="100%"/>
        <color rgb="FFF3F3F3"/>
        <color rgb="FF6AA84F"/>
        <color rgb="FF38761D"/>
      </colorScale>
    </cfRule>
  </conditionalFormatting>
  <conditionalFormatting sqref="M10:M11">
    <cfRule type="containsText" dxfId="591" priority="60" operator="containsText" text="En Progreso">
      <formula>NOT(ISERROR(SEARCH(("En Progreso"),(M10))))</formula>
    </cfRule>
  </conditionalFormatting>
  <conditionalFormatting sqref="M10:M11">
    <cfRule type="containsText" dxfId="590" priority="61" operator="containsText" text="Completo">
      <formula>NOT(ISERROR(SEARCH(("Completo"),(M10))))</formula>
    </cfRule>
  </conditionalFormatting>
  <conditionalFormatting sqref="M10:M11">
    <cfRule type="containsText" dxfId="589" priority="62" operator="containsText" text="En espera">
      <formula>NOT(ISERROR(SEARCH(("En espera"),(M10))))</formula>
    </cfRule>
  </conditionalFormatting>
  <conditionalFormatting sqref="M10:M11">
    <cfRule type="containsText" dxfId="588" priority="63" operator="containsText" text="Vencido">
      <formula>NOT(ISERROR(SEARCH(("Vencido"),(M10))))</formula>
    </cfRule>
  </conditionalFormatting>
  <conditionalFormatting sqref="O10:O11">
    <cfRule type="containsText" dxfId="587" priority="64" operator="containsText" text="Bajo">
      <formula>NOT(ISERROR(SEARCH(("Bajo"),(O10))))</formula>
    </cfRule>
  </conditionalFormatting>
  <conditionalFormatting sqref="O10:O11">
    <cfRule type="containsText" dxfId="586" priority="65" operator="containsText" text="Medio">
      <formula>NOT(ISERROR(SEARCH(("Medio"),(O10))))</formula>
    </cfRule>
  </conditionalFormatting>
  <conditionalFormatting sqref="O10:O11">
    <cfRule type="containsText" dxfId="585" priority="66" operator="containsText" text="Alto">
      <formula>NOT(ISERROR(SEARCH(("Alto"),(O10))))</formula>
    </cfRule>
  </conditionalFormatting>
  <conditionalFormatting sqref="M12:M13">
    <cfRule type="containsText" dxfId="584" priority="51" operator="containsText" text="En Progreso">
      <formula>NOT(ISERROR(SEARCH(("En Progreso"),(M12))))</formula>
    </cfRule>
  </conditionalFormatting>
  <conditionalFormatting sqref="M12:M13">
    <cfRule type="containsText" dxfId="583" priority="52" operator="containsText" text="Completo">
      <formula>NOT(ISERROR(SEARCH(("Completo"),(M12))))</formula>
    </cfRule>
  </conditionalFormatting>
  <conditionalFormatting sqref="M12:M13">
    <cfRule type="containsText" dxfId="582" priority="53" operator="containsText" text="En espera">
      <formula>NOT(ISERROR(SEARCH(("En espera"),(M12))))</formula>
    </cfRule>
  </conditionalFormatting>
  <conditionalFormatting sqref="M12:M13">
    <cfRule type="containsText" dxfId="581" priority="54" operator="containsText" text="Vencido">
      <formula>NOT(ISERROR(SEARCH(("Vencido"),(M12))))</formula>
    </cfRule>
  </conditionalFormatting>
  <conditionalFormatting sqref="O12:O13">
    <cfRule type="containsText" dxfId="580" priority="55" operator="containsText" text="Bajo">
      <formula>NOT(ISERROR(SEARCH(("Bajo"),(O12))))</formula>
    </cfRule>
  </conditionalFormatting>
  <conditionalFormatting sqref="O12:O13">
    <cfRule type="containsText" dxfId="579" priority="56" operator="containsText" text="Medio">
      <formula>NOT(ISERROR(SEARCH(("Medio"),(O12))))</formula>
    </cfRule>
  </conditionalFormatting>
  <conditionalFormatting sqref="O12:O13">
    <cfRule type="containsText" dxfId="578" priority="57" operator="containsText" text="Alto">
      <formula>NOT(ISERROR(SEARCH(("Alto"),(O12))))</formula>
    </cfRule>
  </conditionalFormatting>
  <conditionalFormatting sqref="E12:E13">
    <cfRule type="colorScale" priority="58">
      <colorScale>
        <cfvo type="min"/>
        <cfvo type="max"/>
        <color rgb="FF57BB8A"/>
        <color rgb="FFFFFFFF"/>
      </colorScale>
    </cfRule>
  </conditionalFormatting>
  <conditionalFormatting sqref="E14:H14">
    <cfRule type="colorScale" priority="49">
      <colorScale>
        <cfvo type="min"/>
        <cfvo type="max"/>
        <color rgb="FF57BB8A"/>
        <color rgb="FFFFFFFF"/>
      </colorScale>
    </cfRule>
  </conditionalFormatting>
  <conditionalFormatting sqref="N15">
    <cfRule type="colorScale" priority="41">
      <colorScale>
        <cfvo type="formula" val="0%"/>
        <cfvo type="formula" val="50%"/>
        <cfvo type="formula" val="100%"/>
        <color rgb="FFF3F3F3"/>
        <color rgb="FF6AA84F"/>
        <color rgb="FF38761D"/>
      </colorScale>
    </cfRule>
  </conditionalFormatting>
  <conditionalFormatting sqref="M15">
    <cfRule type="containsText" dxfId="577" priority="42" operator="containsText" text="En Progreso">
      <formula>NOT(ISERROR(SEARCH(("En Progreso"),(M15))))</formula>
    </cfRule>
  </conditionalFormatting>
  <conditionalFormatting sqref="M15">
    <cfRule type="containsText" dxfId="576" priority="43" operator="containsText" text="Completo">
      <formula>NOT(ISERROR(SEARCH(("Completo"),(M15))))</formula>
    </cfRule>
  </conditionalFormatting>
  <conditionalFormatting sqref="M15">
    <cfRule type="containsText" dxfId="575" priority="44" operator="containsText" text="En espera">
      <formula>NOT(ISERROR(SEARCH(("En espera"),(M15))))</formula>
    </cfRule>
  </conditionalFormatting>
  <conditionalFormatting sqref="M15">
    <cfRule type="containsText" dxfId="574" priority="45" operator="containsText" text="Vencido">
      <formula>NOT(ISERROR(SEARCH(("Vencido"),(M15))))</formula>
    </cfRule>
  </conditionalFormatting>
  <conditionalFormatting sqref="O15">
    <cfRule type="containsText" dxfId="573" priority="46" operator="containsText" text="Bajo">
      <formula>NOT(ISERROR(SEARCH(("Bajo"),(O15))))</formula>
    </cfRule>
  </conditionalFormatting>
  <conditionalFormatting sqref="O15">
    <cfRule type="containsText" dxfId="572" priority="47" operator="containsText" text="Medio">
      <formula>NOT(ISERROR(SEARCH(("Medio"),(O15))))</formula>
    </cfRule>
  </conditionalFormatting>
  <conditionalFormatting sqref="O15">
    <cfRule type="containsText" dxfId="571" priority="48" operator="containsText" text="Alto">
      <formula>NOT(ISERROR(SEARCH(("Alto"),(O15))))</formula>
    </cfRule>
  </conditionalFormatting>
  <conditionalFormatting sqref="E15:H15">
    <cfRule type="colorScale" priority="40">
      <colorScale>
        <cfvo type="min"/>
        <cfvo type="max"/>
        <color rgb="FF57BB8A"/>
        <color rgb="FFFFFFFF"/>
      </colorScale>
    </cfRule>
  </conditionalFormatting>
  <conditionalFormatting sqref="N16">
    <cfRule type="colorScale" priority="32">
      <colorScale>
        <cfvo type="formula" val="0%"/>
        <cfvo type="formula" val="50%"/>
        <cfvo type="formula" val="100%"/>
        <color rgb="FFF3F3F3"/>
        <color rgb="FF6AA84F"/>
        <color rgb="FF38761D"/>
      </colorScale>
    </cfRule>
  </conditionalFormatting>
  <conditionalFormatting sqref="M16">
    <cfRule type="containsText" dxfId="570" priority="33" operator="containsText" text="En Progreso">
      <formula>NOT(ISERROR(SEARCH(("En Progreso"),(M16))))</formula>
    </cfRule>
  </conditionalFormatting>
  <conditionalFormatting sqref="M16">
    <cfRule type="containsText" dxfId="569" priority="34" operator="containsText" text="Completo">
      <formula>NOT(ISERROR(SEARCH(("Completo"),(M16))))</formula>
    </cfRule>
  </conditionalFormatting>
  <conditionalFormatting sqref="M16">
    <cfRule type="containsText" dxfId="568" priority="35" operator="containsText" text="En espera">
      <formula>NOT(ISERROR(SEARCH(("En espera"),(M16))))</formula>
    </cfRule>
  </conditionalFormatting>
  <conditionalFormatting sqref="M16">
    <cfRule type="containsText" dxfId="567" priority="36" operator="containsText" text="Vencido">
      <formula>NOT(ISERROR(SEARCH(("Vencido"),(M16))))</formula>
    </cfRule>
  </conditionalFormatting>
  <conditionalFormatting sqref="O16">
    <cfRule type="containsText" dxfId="566" priority="37" operator="containsText" text="Bajo">
      <formula>NOT(ISERROR(SEARCH(("Bajo"),(O16))))</formula>
    </cfRule>
  </conditionalFormatting>
  <conditionalFormatting sqref="O16">
    <cfRule type="containsText" dxfId="565" priority="38" operator="containsText" text="Medio">
      <formula>NOT(ISERROR(SEARCH(("Medio"),(O16))))</formula>
    </cfRule>
  </conditionalFormatting>
  <conditionalFormatting sqref="O16">
    <cfRule type="containsText" dxfId="564" priority="39" operator="containsText" text="Alto">
      <formula>NOT(ISERROR(SEARCH(("Alto"),(O16))))</formula>
    </cfRule>
  </conditionalFormatting>
  <conditionalFormatting sqref="E16:H16">
    <cfRule type="colorScale" priority="31">
      <colorScale>
        <cfvo type="min"/>
        <cfvo type="max"/>
        <color rgb="FF57BB8A"/>
        <color rgb="FFFFFFFF"/>
      </colorScale>
    </cfRule>
  </conditionalFormatting>
  <conditionalFormatting sqref="E17">
    <cfRule type="colorScale" priority="80">
      <colorScale>
        <cfvo type="min"/>
        <cfvo type="max"/>
        <color rgb="FF57BB8A"/>
        <color rgb="FFFFFFFF"/>
      </colorScale>
    </cfRule>
  </conditionalFormatting>
  <conditionalFormatting sqref="N17">
    <cfRule type="colorScale" priority="23">
      <colorScale>
        <cfvo type="formula" val="0%"/>
        <cfvo type="formula" val="50%"/>
        <cfvo type="formula" val="100%"/>
        <color rgb="FFF3F3F3"/>
        <color rgb="FF6AA84F"/>
        <color rgb="FF38761D"/>
      </colorScale>
    </cfRule>
  </conditionalFormatting>
  <conditionalFormatting sqref="M17">
    <cfRule type="containsText" dxfId="563" priority="24" operator="containsText" text="En Progreso">
      <formula>NOT(ISERROR(SEARCH(("En Progreso"),(M17))))</formula>
    </cfRule>
  </conditionalFormatting>
  <conditionalFormatting sqref="M17">
    <cfRule type="containsText" dxfId="562" priority="25" operator="containsText" text="Completo">
      <formula>NOT(ISERROR(SEARCH(("Completo"),(M17))))</formula>
    </cfRule>
  </conditionalFormatting>
  <conditionalFormatting sqref="M17">
    <cfRule type="containsText" dxfId="561" priority="26" operator="containsText" text="En espera">
      <formula>NOT(ISERROR(SEARCH(("En espera"),(M17))))</formula>
    </cfRule>
  </conditionalFormatting>
  <conditionalFormatting sqref="M17">
    <cfRule type="containsText" dxfId="560" priority="27" operator="containsText" text="Vencido">
      <formula>NOT(ISERROR(SEARCH(("Vencido"),(M17))))</formula>
    </cfRule>
  </conditionalFormatting>
  <conditionalFormatting sqref="O17">
    <cfRule type="containsText" dxfId="559" priority="28" operator="containsText" text="Bajo">
      <formula>NOT(ISERROR(SEARCH(("Bajo"),(O17))))</formula>
    </cfRule>
  </conditionalFormatting>
  <conditionalFormatting sqref="O17">
    <cfRule type="containsText" dxfId="558" priority="29" operator="containsText" text="Medio">
      <formula>NOT(ISERROR(SEARCH(("Medio"),(O17))))</formula>
    </cfRule>
  </conditionalFormatting>
  <conditionalFormatting sqref="O17">
    <cfRule type="containsText" dxfId="557" priority="30" operator="containsText" text="Alto">
      <formula>NOT(ISERROR(SEARCH(("Alto"),(O17))))</formula>
    </cfRule>
  </conditionalFormatting>
  <conditionalFormatting sqref="F17:G17">
    <cfRule type="colorScale" priority="22">
      <colorScale>
        <cfvo type="min"/>
        <cfvo type="max"/>
        <color rgb="FF57BB8A"/>
        <color rgb="FFFFFFFF"/>
      </colorScale>
    </cfRule>
  </conditionalFormatting>
  <conditionalFormatting sqref="H17">
    <cfRule type="colorScale" priority="21">
      <colorScale>
        <cfvo type="min"/>
        <cfvo type="max"/>
        <color rgb="FF57BB8A"/>
        <color rgb="FFFFFFFF"/>
      </colorScale>
    </cfRule>
  </conditionalFormatting>
  <conditionalFormatting sqref="M18">
    <cfRule type="containsText" dxfId="556" priority="14" operator="containsText" text="En Progreso">
      <formula>NOT(ISERROR(SEARCH(("En Progreso"),(M18))))</formula>
    </cfRule>
  </conditionalFormatting>
  <conditionalFormatting sqref="M18">
    <cfRule type="containsText" dxfId="555" priority="15" operator="containsText" text="Completo">
      <formula>NOT(ISERROR(SEARCH(("Completo"),(M18))))</formula>
    </cfRule>
  </conditionalFormatting>
  <conditionalFormatting sqref="M18">
    <cfRule type="containsText" dxfId="554" priority="16" operator="containsText" text="En espera">
      <formula>NOT(ISERROR(SEARCH(("En espera"),(M18))))</formula>
    </cfRule>
  </conditionalFormatting>
  <conditionalFormatting sqref="M18">
    <cfRule type="containsText" dxfId="553" priority="17" operator="containsText" text="Vencido">
      <formula>NOT(ISERROR(SEARCH(("Vencido"),(M18))))</formula>
    </cfRule>
  </conditionalFormatting>
  <conditionalFormatting sqref="O18">
    <cfRule type="containsText" dxfId="552" priority="18" operator="containsText" text="Bajo">
      <formula>NOT(ISERROR(SEARCH(("Bajo"),(O18))))</formula>
    </cfRule>
  </conditionalFormatting>
  <conditionalFormatting sqref="O18">
    <cfRule type="containsText" dxfId="551" priority="19" operator="containsText" text="Medio">
      <formula>NOT(ISERROR(SEARCH(("Medio"),(O18))))</formula>
    </cfRule>
  </conditionalFormatting>
  <conditionalFormatting sqref="O18">
    <cfRule type="containsText" dxfId="550" priority="20" operator="containsText" text="Alto">
      <formula>NOT(ISERROR(SEARCH(("Alto"),(O18))))</formula>
    </cfRule>
  </conditionalFormatting>
  <conditionalFormatting sqref="E20:H20">
    <cfRule type="colorScale" priority="6">
      <colorScale>
        <cfvo type="min"/>
        <cfvo type="max"/>
        <color rgb="FF57BB8A"/>
        <color rgb="FFFFFFFF"/>
      </colorScale>
    </cfRule>
  </conditionalFormatting>
  <conditionalFormatting sqref="M20">
    <cfRule type="containsText" dxfId="549" priority="7" operator="containsText" text="En Progreso">
      <formula>NOT(ISERROR(SEARCH(("En Progreso"),(M20))))</formula>
    </cfRule>
  </conditionalFormatting>
  <conditionalFormatting sqref="M20">
    <cfRule type="containsText" dxfId="548" priority="8" operator="containsText" text="Completo">
      <formula>NOT(ISERROR(SEARCH(("Completo"),(M20))))</formula>
    </cfRule>
  </conditionalFormatting>
  <conditionalFormatting sqref="M20">
    <cfRule type="containsText" dxfId="547" priority="9" operator="containsText" text="En espera">
      <formula>NOT(ISERROR(SEARCH(("En espera"),(M20))))</formula>
    </cfRule>
  </conditionalFormatting>
  <conditionalFormatting sqref="M20">
    <cfRule type="containsText" dxfId="546" priority="10" operator="containsText" text="Vencido">
      <formula>NOT(ISERROR(SEARCH(("Vencido"),(M20))))</formula>
    </cfRule>
  </conditionalFormatting>
  <conditionalFormatting sqref="O20">
    <cfRule type="containsText" dxfId="545" priority="11" operator="containsText" text="Bajo">
      <formula>NOT(ISERROR(SEARCH(("Bajo"),(O20))))</formula>
    </cfRule>
  </conditionalFormatting>
  <conditionalFormatting sqref="O20">
    <cfRule type="containsText" dxfId="544" priority="12" operator="containsText" text="Medio">
      <formula>NOT(ISERROR(SEARCH(("Medio"),(O20))))</formula>
    </cfRule>
  </conditionalFormatting>
  <conditionalFormatting sqref="O20">
    <cfRule type="containsText" dxfId="543" priority="13" operator="containsText" text="Alto">
      <formula>NOT(ISERROR(SEARCH(("Alto"),(O20))))</formula>
    </cfRule>
  </conditionalFormatting>
  <conditionalFormatting sqref="E18:H19">
    <cfRule type="colorScale" priority="5">
      <colorScale>
        <cfvo type="min"/>
        <cfvo type="max"/>
        <color rgb="FF57BB8A"/>
        <color rgb="FFFFFFFF"/>
      </colorScale>
    </cfRule>
  </conditionalFormatting>
  <conditionalFormatting sqref="N18">
    <cfRule type="colorScale" priority="4">
      <colorScale>
        <cfvo type="formula" val="0%"/>
        <cfvo type="formula" val="50%"/>
        <cfvo type="formula" val="100%"/>
        <color rgb="FFF3F3F3"/>
        <color rgb="FF6AA84F"/>
        <color rgb="FF38761D"/>
      </colorScale>
    </cfRule>
  </conditionalFormatting>
  <conditionalFormatting sqref="N20">
    <cfRule type="colorScale" priority="3">
      <colorScale>
        <cfvo type="formula" val="0%"/>
        <cfvo type="formula" val="50%"/>
        <cfvo type="formula" val="100%"/>
        <color rgb="FFF3F3F3"/>
        <color rgb="FF6AA84F"/>
        <color rgb="FF38761D"/>
      </colorScale>
    </cfRule>
  </conditionalFormatting>
  <conditionalFormatting sqref="E21:H22">
    <cfRule type="colorScale" priority="2">
      <colorScale>
        <cfvo type="min"/>
        <cfvo type="max"/>
        <color rgb="FF57BB8A"/>
        <color rgb="FFFFFFFF"/>
      </colorScale>
    </cfRule>
  </conditionalFormatting>
  <conditionalFormatting sqref="N24">
    <cfRule type="colorScale" priority="1">
      <colorScale>
        <cfvo type="formula" val="0%"/>
        <cfvo type="formula" val="50%"/>
        <cfvo type="formula" val="100%"/>
        <color rgb="FFF3F3F3"/>
        <color rgb="FF6AA84F"/>
        <color rgb="FF38761D"/>
      </colorScale>
    </cfRule>
  </conditionalFormatting>
  <dataValidations count="3">
    <dataValidation type="list" allowBlank="1" sqref="O9:O22">
      <formula1>"Medio,Alto"</formula1>
    </dataValidation>
    <dataValidation type="list" allowBlank="1" sqref="E10:E22">
      <formula1>"Acción de gestión,Acción derivada de un proyecto de inversión"</formula1>
    </dataValidation>
    <dataValidation type="list" allowBlank="1" sqref="M9:M22">
      <formula1>"Completo,En progreso,En espera,Vencido"</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44"/>
  <sheetViews>
    <sheetView topLeftCell="A4" workbookViewId="0">
      <selection sqref="A1:XFD1048576"/>
    </sheetView>
  </sheetViews>
  <sheetFormatPr baseColWidth="10" defaultColWidth="14.42578125" defaultRowHeight="15" outlineLevelCol="1"/>
  <cols>
    <col min="1" max="1" width="6.42578125" customWidth="1"/>
    <col min="2" max="2" width="13.42578125" customWidth="1"/>
    <col min="3" max="3" width="25.42578125" customWidth="1"/>
    <col min="4" max="4" width="41.7109375" style="255" customWidth="1" outlineLevel="1"/>
    <col min="5" max="5" width="38.28515625" style="255" customWidth="1" outlineLevel="1"/>
    <col min="6" max="6" width="22.42578125" customWidth="1"/>
    <col min="7" max="9" width="23.85546875" customWidth="1"/>
    <col min="10" max="10" width="20" customWidth="1"/>
    <col min="11" max="11" width="15" customWidth="1" outlineLevel="1"/>
    <col min="12" max="12" width="18.28515625" style="256" customWidth="1"/>
    <col min="13" max="13" width="18.85546875" style="256" customWidth="1"/>
    <col min="14" max="14" width="18.140625" style="257" customWidth="1" outlineLevel="1"/>
    <col min="15" max="15" width="20.28515625" style="257" customWidth="1" outlineLevel="1"/>
    <col min="16" max="16" width="8.5703125" hidden="1" customWidth="1"/>
  </cols>
  <sheetData>
    <row r="1" spans="1:16" ht="37.5" customHeight="1">
      <c r="B1" s="197"/>
      <c r="C1" s="197"/>
      <c r="D1" s="1072" t="s">
        <v>364</v>
      </c>
      <c r="E1" s="1073"/>
      <c r="F1" s="1073"/>
      <c r="G1" s="1073"/>
      <c r="H1" s="1073"/>
      <c r="I1" s="1073"/>
      <c r="J1" s="1073"/>
      <c r="K1" s="1073"/>
      <c r="L1" s="1074"/>
      <c r="M1" s="198" t="s">
        <v>365</v>
      </c>
      <c r="N1" s="1086"/>
      <c r="O1" s="1086"/>
    </row>
    <row r="2" spans="1:16" ht="54.75" customHeight="1">
      <c r="A2" s="199"/>
      <c r="B2" s="200"/>
      <c r="C2" s="200"/>
      <c r="D2" s="1075"/>
      <c r="E2" s="1076"/>
      <c r="F2" s="1076"/>
      <c r="G2" s="1076"/>
      <c r="H2" s="1076"/>
      <c r="I2" s="1076"/>
      <c r="J2" s="1076"/>
      <c r="K2" s="1076"/>
      <c r="L2" s="1077"/>
      <c r="M2" s="201" t="s">
        <v>366</v>
      </c>
      <c r="N2" s="1086"/>
      <c r="O2" s="1086"/>
    </row>
    <row r="3" spans="1:16" s="202" customFormat="1" ht="36.75" customHeight="1">
      <c r="A3" s="1087" t="s">
        <v>367</v>
      </c>
      <c r="B3" s="1087"/>
      <c r="C3" s="1087"/>
      <c r="D3" s="1088" t="s">
        <v>368</v>
      </c>
      <c r="E3" s="1089"/>
      <c r="F3" s="1089"/>
      <c r="G3" s="1089"/>
      <c r="H3" s="1089"/>
      <c r="I3" s="1089"/>
      <c r="J3" s="1090"/>
      <c r="K3" s="1091" t="s">
        <v>369</v>
      </c>
      <c r="L3" s="1092"/>
      <c r="M3" s="1092"/>
      <c r="N3" s="1092"/>
      <c r="O3" s="1093"/>
    </row>
    <row r="4" spans="1:16" ht="66" customHeight="1">
      <c r="A4" s="203" t="s">
        <v>17</v>
      </c>
      <c r="B4" s="1071" t="s">
        <v>8</v>
      </c>
      <c r="C4" s="1071"/>
      <c r="D4" s="204" t="s">
        <v>370</v>
      </c>
      <c r="E4" s="204" t="s">
        <v>371</v>
      </c>
      <c r="F4" s="204" t="s">
        <v>372</v>
      </c>
      <c r="G4" s="204" t="s">
        <v>373</v>
      </c>
      <c r="H4" s="204" t="s">
        <v>35</v>
      </c>
      <c r="I4" s="204" t="s">
        <v>36</v>
      </c>
      <c r="J4" s="204" t="s">
        <v>27</v>
      </c>
      <c r="K4" s="205" t="s">
        <v>29</v>
      </c>
      <c r="L4" s="205" t="s">
        <v>374</v>
      </c>
      <c r="M4" s="205" t="s">
        <v>375</v>
      </c>
      <c r="N4" s="205" t="s">
        <v>30</v>
      </c>
      <c r="O4" s="205" t="s">
        <v>33</v>
      </c>
    </row>
    <row r="5" spans="1:16" ht="75" customHeight="1">
      <c r="A5" s="206">
        <v>1</v>
      </c>
      <c r="B5" s="1078" t="s">
        <v>376</v>
      </c>
      <c r="C5" s="1079"/>
      <c r="D5" s="207" t="s">
        <v>377</v>
      </c>
      <c r="E5" s="207" t="s">
        <v>378</v>
      </c>
      <c r="F5" s="208" t="s">
        <v>379</v>
      </c>
      <c r="G5" s="209" t="s">
        <v>380</v>
      </c>
      <c r="H5" s="210">
        <v>45323</v>
      </c>
      <c r="I5" s="210">
        <v>45657</v>
      </c>
      <c r="J5" s="208" t="s">
        <v>381</v>
      </c>
      <c r="K5" s="211"/>
      <c r="L5" s="208">
        <v>4</v>
      </c>
      <c r="M5" s="208"/>
      <c r="N5" s="212">
        <f t="shared" ref="N5" si="0">M5/L5</f>
        <v>0</v>
      </c>
      <c r="O5" s="208" t="s">
        <v>382</v>
      </c>
      <c r="P5" s="213" t="s">
        <v>185</v>
      </c>
    </row>
    <row r="6" spans="1:16" ht="75" customHeight="1">
      <c r="A6" s="206">
        <v>2</v>
      </c>
      <c r="B6" s="1078" t="s">
        <v>376</v>
      </c>
      <c r="C6" s="1079"/>
      <c r="D6" s="214" t="s">
        <v>383</v>
      </c>
      <c r="E6" s="207" t="s">
        <v>384</v>
      </c>
      <c r="F6" s="208" t="s">
        <v>379</v>
      </c>
      <c r="G6" s="209" t="s">
        <v>380</v>
      </c>
      <c r="H6" s="210">
        <v>45323</v>
      </c>
      <c r="I6" s="210">
        <v>45657</v>
      </c>
      <c r="J6" s="208" t="s">
        <v>381</v>
      </c>
      <c r="K6" s="211"/>
      <c r="L6" s="208">
        <v>4</v>
      </c>
      <c r="M6" s="208"/>
      <c r="N6" s="212"/>
      <c r="O6" s="208"/>
      <c r="P6" s="215"/>
    </row>
    <row r="7" spans="1:16" ht="75" customHeight="1">
      <c r="A7" s="206">
        <v>3</v>
      </c>
      <c r="B7" s="1080" t="s">
        <v>385</v>
      </c>
      <c r="C7" s="1081"/>
      <c r="D7" s="216" t="s">
        <v>386</v>
      </c>
      <c r="E7" s="207" t="s">
        <v>387</v>
      </c>
      <c r="F7" s="208" t="s">
        <v>388</v>
      </c>
      <c r="G7" s="209" t="s">
        <v>389</v>
      </c>
      <c r="H7" s="210">
        <v>45323</v>
      </c>
      <c r="I7" s="210">
        <v>45657</v>
      </c>
      <c r="J7" s="208" t="s">
        <v>390</v>
      </c>
      <c r="K7" s="211"/>
      <c r="L7" s="208">
        <v>20</v>
      </c>
      <c r="M7" s="208"/>
      <c r="N7" s="212"/>
      <c r="O7" s="208"/>
      <c r="P7" s="215"/>
    </row>
    <row r="8" spans="1:16" ht="75" customHeight="1">
      <c r="A8" s="206">
        <v>4</v>
      </c>
      <c r="B8" s="1082"/>
      <c r="C8" s="1083"/>
      <c r="D8" s="216" t="s">
        <v>391</v>
      </c>
      <c r="E8" s="207" t="s">
        <v>392</v>
      </c>
      <c r="F8" s="208" t="s">
        <v>393</v>
      </c>
      <c r="G8" s="209" t="s">
        <v>394</v>
      </c>
      <c r="H8" s="210">
        <v>45323</v>
      </c>
      <c r="I8" s="210">
        <v>45657</v>
      </c>
      <c r="J8" s="208" t="s">
        <v>395</v>
      </c>
      <c r="K8" s="211"/>
      <c r="L8" s="208">
        <v>1</v>
      </c>
      <c r="M8" s="208"/>
      <c r="N8" s="212"/>
      <c r="O8" s="208"/>
      <c r="P8" s="215"/>
    </row>
    <row r="9" spans="1:16" ht="75" customHeight="1">
      <c r="A9" s="206">
        <v>5</v>
      </c>
      <c r="B9" s="1082"/>
      <c r="C9" s="1083"/>
      <c r="D9" s="216" t="s">
        <v>396</v>
      </c>
      <c r="E9" s="207" t="s">
        <v>397</v>
      </c>
      <c r="F9" s="208" t="s">
        <v>393</v>
      </c>
      <c r="G9" s="209" t="s">
        <v>394</v>
      </c>
      <c r="H9" s="210">
        <v>45323</v>
      </c>
      <c r="I9" s="210">
        <v>45657</v>
      </c>
      <c r="J9" s="208" t="s">
        <v>398</v>
      </c>
      <c r="K9" s="211"/>
      <c r="L9" s="208">
        <v>5</v>
      </c>
      <c r="M9" s="208"/>
      <c r="N9" s="212"/>
      <c r="O9" s="208"/>
      <c r="P9" s="215"/>
    </row>
    <row r="10" spans="1:16" ht="75" customHeight="1">
      <c r="A10" s="206">
        <v>6</v>
      </c>
      <c r="B10" s="1082"/>
      <c r="C10" s="1083"/>
      <c r="D10" s="216" t="s">
        <v>399</v>
      </c>
      <c r="E10" s="207" t="s">
        <v>400</v>
      </c>
      <c r="F10" s="208" t="s">
        <v>393</v>
      </c>
      <c r="G10" s="209" t="s">
        <v>394</v>
      </c>
      <c r="H10" s="210">
        <v>45323</v>
      </c>
      <c r="I10" s="210">
        <v>45657</v>
      </c>
      <c r="J10" s="208" t="s">
        <v>401</v>
      </c>
      <c r="K10" s="211"/>
      <c r="L10" s="208">
        <v>12</v>
      </c>
      <c r="M10" s="208"/>
      <c r="N10" s="212"/>
      <c r="O10" s="208"/>
      <c r="P10" s="215"/>
    </row>
    <row r="11" spans="1:16" ht="75" customHeight="1">
      <c r="A11" s="206">
        <v>7</v>
      </c>
      <c r="B11" s="1082"/>
      <c r="C11" s="1083"/>
      <c r="D11" s="216" t="s">
        <v>402</v>
      </c>
      <c r="E11" s="207" t="s">
        <v>397</v>
      </c>
      <c r="F11" s="208" t="s">
        <v>393</v>
      </c>
      <c r="G11" s="209" t="s">
        <v>394</v>
      </c>
      <c r="H11" s="210">
        <v>45323</v>
      </c>
      <c r="I11" s="210">
        <v>45657</v>
      </c>
      <c r="J11" s="208" t="s">
        <v>93</v>
      </c>
      <c r="K11" s="211"/>
      <c r="L11" s="208">
        <v>3</v>
      </c>
      <c r="M11" s="208"/>
      <c r="N11" s="212"/>
      <c r="O11" s="208"/>
      <c r="P11" s="215"/>
    </row>
    <row r="12" spans="1:16" ht="75" customHeight="1">
      <c r="A12" s="206">
        <v>8</v>
      </c>
      <c r="B12" s="1084"/>
      <c r="C12" s="1085"/>
      <c r="D12" s="216" t="s">
        <v>403</v>
      </c>
      <c r="E12" s="207" t="s">
        <v>397</v>
      </c>
      <c r="F12" s="208" t="s">
        <v>393</v>
      </c>
      <c r="G12" s="209" t="s">
        <v>394</v>
      </c>
      <c r="H12" s="210">
        <v>45323</v>
      </c>
      <c r="I12" s="210">
        <v>45657</v>
      </c>
      <c r="J12" s="208" t="s">
        <v>404</v>
      </c>
      <c r="K12" s="211"/>
      <c r="L12" s="208">
        <v>1</v>
      </c>
      <c r="M12" s="208"/>
      <c r="N12" s="212"/>
      <c r="O12" s="208"/>
      <c r="P12" s="215"/>
    </row>
    <row r="13" spans="1:16" ht="79.5" customHeight="1">
      <c r="A13" s="206">
        <v>9</v>
      </c>
      <c r="B13" s="1078" t="s">
        <v>405</v>
      </c>
      <c r="C13" s="1079"/>
      <c r="D13" s="216" t="s">
        <v>406</v>
      </c>
      <c r="E13" s="207" t="s">
        <v>387</v>
      </c>
      <c r="F13" s="208" t="s">
        <v>388</v>
      </c>
      <c r="G13" s="209" t="s">
        <v>407</v>
      </c>
      <c r="H13" s="210">
        <v>45323</v>
      </c>
      <c r="I13" s="210">
        <v>45657</v>
      </c>
      <c r="J13" s="208" t="s">
        <v>390</v>
      </c>
      <c r="K13" s="211"/>
      <c r="L13" s="208">
        <v>20</v>
      </c>
      <c r="M13" s="208"/>
      <c r="N13" s="212"/>
      <c r="O13" s="208" t="s">
        <v>408</v>
      </c>
      <c r="P13" s="217" t="s">
        <v>409</v>
      </c>
    </row>
    <row r="14" spans="1:16" ht="93.75" customHeight="1">
      <c r="A14" s="206">
        <v>10</v>
      </c>
      <c r="B14" s="1078" t="s">
        <v>410</v>
      </c>
      <c r="C14" s="1079"/>
      <c r="D14" s="207" t="s">
        <v>411</v>
      </c>
      <c r="E14" s="207" t="s">
        <v>412</v>
      </c>
      <c r="F14" s="208" t="s">
        <v>393</v>
      </c>
      <c r="G14" s="209" t="s">
        <v>394</v>
      </c>
      <c r="H14" s="210">
        <v>45323</v>
      </c>
      <c r="I14" s="210">
        <v>45657</v>
      </c>
      <c r="J14" s="208" t="s">
        <v>398</v>
      </c>
      <c r="K14" s="211"/>
      <c r="L14" s="208">
        <v>1</v>
      </c>
      <c r="M14" s="208"/>
      <c r="N14" s="212"/>
      <c r="O14" s="208" t="s">
        <v>413</v>
      </c>
      <c r="P14" s="217" t="s">
        <v>414</v>
      </c>
    </row>
    <row r="15" spans="1:16" ht="78" customHeight="1">
      <c r="A15" s="206">
        <v>11</v>
      </c>
      <c r="B15" s="1078" t="s">
        <v>415</v>
      </c>
      <c r="C15" s="1079"/>
      <c r="D15" s="207" t="s">
        <v>416</v>
      </c>
      <c r="E15" s="207" t="s">
        <v>417</v>
      </c>
      <c r="F15" s="208" t="s">
        <v>393</v>
      </c>
      <c r="G15" s="209" t="s">
        <v>394</v>
      </c>
      <c r="H15" s="210">
        <v>45323</v>
      </c>
      <c r="I15" s="210">
        <v>45657</v>
      </c>
      <c r="J15" s="208" t="s">
        <v>418</v>
      </c>
      <c r="K15" s="211"/>
      <c r="L15" s="208">
        <v>1</v>
      </c>
      <c r="M15" s="208"/>
      <c r="N15" s="212"/>
      <c r="O15" s="208" t="s">
        <v>419</v>
      </c>
    </row>
    <row r="16" spans="1:16" ht="78" customHeight="1">
      <c r="A16" s="218">
        <v>12</v>
      </c>
      <c r="B16" s="1065" t="s">
        <v>420</v>
      </c>
      <c r="C16" s="1066"/>
      <c r="D16" s="219" t="s">
        <v>421</v>
      </c>
      <c r="E16" s="220" t="s">
        <v>422</v>
      </c>
      <c r="F16" s="221" t="s">
        <v>423</v>
      </c>
      <c r="G16" s="222" t="s">
        <v>424</v>
      </c>
      <c r="H16" s="223">
        <v>45323</v>
      </c>
      <c r="I16" s="223">
        <v>45657</v>
      </c>
      <c r="J16" s="221" t="s">
        <v>418</v>
      </c>
      <c r="K16" s="224"/>
      <c r="L16" s="221">
        <v>1650</v>
      </c>
      <c r="M16" s="221"/>
      <c r="N16" s="225"/>
      <c r="O16" s="221"/>
    </row>
    <row r="17" spans="1:15" ht="78" customHeight="1">
      <c r="A17" s="218">
        <v>13</v>
      </c>
      <c r="B17" s="1065" t="s">
        <v>420</v>
      </c>
      <c r="C17" s="1066"/>
      <c r="D17" s="1068" t="s">
        <v>425</v>
      </c>
      <c r="E17" s="220" t="s">
        <v>426</v>
      </c>
      <c r="F17" s="221" t="s">
        <v>423</v>
      </c>
      <c r="G17" s="222" t="s">
        <v>424</v>
      </c>
      <c r="H17" s="223">
        <v>45323</v>
      </c>
      <c r="I17" s="223">
        <v>45657</v>
      </c>
      <c r="J17" s="221" t="s">
        <v>418</v>
      </c>
      <c r="K17" s="224"/>
      <c r="L17" s="221">
        <v>30</v>
      </c>
      <c r="M17" s="221"/>
      <c r="N17" s="225"/>
      <c r="O17" s="221"/>
    </row>
    <row r="18" spans="1:15" ht="78" customHeight="1">
      <c r="A18" s="218">
        <v>14</v>
      </c>
      <c r="B18" s="1065" t="s">
        <v>420</v>
      </c>
      <c r="C18" s="1066"/>
      <c r="D18" s="1069"/>
      <c r="E18" s="220" t="s">
        <v>427</v>
      </c>
      <c r="F18" s="221" t="s">
        <v>423</v>
      </c>
      <c r="G18" s="222" t="s">
        <v>424</v>
      </c>
      <c r="H18" s="223">
        <v>45323</v>
      </c>
      <c r="I18" s="223">
        <v>45657</v>
      </c>
      <c r="J18" s="221" t="s">
        <v>418</v>
      </c>
      <c r="K18" s="224"/>
      <c r="L18" s="221">
        <v>900</v>
      </c>
      <c r="M18" s="221"/>
      <c r="N18" s="225"/>
      <c r="O18" s="221"/>
    </row>
    <row r="19" spans="1:15" ht="78" customHeight="1">
      <c r="A19" s="218">
        <v>15</v>
      </c>
      <c r="B19" s="1065" t="s">
        <v>420</v>
      </c>
      <c r="C19" s="1066"/>
      <c r="D19" s="1070"/>
      <c r="E19" s="226" t="s">
        <v>428</v>
      </c>
      <c r="F19" s="227"/>
      <c r="G19" s="228"/>
      <c r="H19" s="229">
        <v>45323</v>
      </c>
      <c r="I19" s="229">
        <v>45657</v>
      </c>
      <c r="J19" s="227"/>
      <c r="K19" s="230"/>
      <c r="L19" s="227">
        <v>3600</v>
      </c>
      <c r="M19" s="221"/>
      <c r="N19" s="225"/>
      <c r="O19" s="221"/>
    </row>
    <row r="20" spans="1:15" ht="78" customHeight="1">
      <c r="A20" s="218">
        <v>16</v>
      </c>
      <c r="B20" s="1065" t="s">
        <v>420</v>
      </c>
      <c r="C20" s="1066"/>
      <c r="D20" s="219" t="s">
        <v>429</v>
      </c>
      <c r="E20" s="220" t="s">
        <v>430</v>
      </c>
      <c r="F20" s="221" t="s">
        <v>423</v>
      </c>
      <c r="G20" s="222" t="s">
        <v>424</v>
      </c>
      <c r="H20" s="223">
        <v>45323</v>
      </c>
      <c r="I20" s="223">
        <v>45657</v>
      </c>
      <c r="J20" s="221" t="s">
        <v>418</v>
      </c>
      <c r="K20" s="224"/>
      <c r="L20" s="221">
        <v>22500</v>
      </c>
      <c r="M20" s="221"/>
      <c r="N20" s="225"/>
      <c r="O20" s="221"/>
    </row>
    <row r="21" spans="1:15" ht="78" customHeight="1">
      <c r="A21" s="218">
        <v>17</v>
      </c>
      <c r="B21" s="1065" t="s">
        <v>420</v>
      </c>
      <c r="C21" s="1066"/>
      <c r="D21" s="231" t="s">
        <v>431</v>
      </c>
      <c r="E21" s="220" t="s">
        <v>432</v>
      </c>
      <c r="F21" s="221" t="s">
        <v>423</v>
      </c>
      <c r="G21" s="222" t="s">
        <v>424</v>
      </c>
      <c r="H21" s="223">
        <v>45323</v>
      </c>
      <c r="I21" s="223">
        <v>45657</v>
      </c>
      <c r="J21" s="221" t="s">
        <v>418</v>
      </c>
      <c r="K21" s="224"/>
      <c r="L21" s="221">
        <v>500</v>
      </c>
      <c r="M21" s="221"/>
      <c r="N21" s="225"/>
      <c r="O21" s="221"/>
    </row>
    <row r="22" spans="1:15" ht="78" customHeight="1">
      <c r="A22" s="218">
        <v>18</v>
      </c>
      <c r="B22" s="1065" t="s">
        <v>420</v>
      </c>
      <c r="C22" s="1066"/>
      <c r="D22" s="231" t="s">
        <v>433</v>
      </c>
      <c r="E22" s="220" t="s">
        <v>434</v>
      </c>
      <c r="F22" s="232" t="s">
        <v>435</v>
      </c>
      <c r="G22" s="222" t="s">
        <v>394</v>
      </c>
      <c r="H22" s="233">
        <v>45323</v>
      </c>
      <c r="I22" s="233">
        <v>45657</v>
      </c>
      <c r="J22" s="232" t="s">
        <v>436</v>
      </c>
      <c r="K22" s="224"/>
      <c r="L22" s="221">
        <v>125</v>
      </c>
      <c r="M22" s="221"/>
      <c r="N22" s="225"/>
      <c r="O22" s="221"/>
    </row>
    <row r="23" spans="1:15" ht="78" customHeight="1">
      <c r="A23" s="218">
        <v>19</v>
      </c>
      <c r="B23" s="1065" t="s">
        <v>420</v>
      </c>
      <c r="C23" s="1066"/>
      <c r="D23" s="231" t="s">
        <v>437</v>
      </c>
      <c r="E23" s="220" t="s">
        <v>438</v>
      </c>
      <c r="F23" s="232" t="s">
        <v>435</v>
      </c>
      <c r="G23" s="222" t="s">
        <v>394</v>
      </c>
      <c r="H23" s="223">
        <v>45323</v>
      </c>
      <c r="I23" s="223">
        <v>45657</v>
      </c>
      <c r="J23" s="232" t="s">
        <v>436</v>
      </c>
      <c r="K23" s="224"/>
      <c r="L23" s="221">
        <v>100</v>
      </c>
      <c r="M23" s="221"/>
      <c r="N23" s="225"/>
      <c r="O23" s="221"/>
    </row>
    <row r="24" spans="1:15" ht="96.75" customHeight="1">
      <c r="A24" s="234">
        <v>20</v>
      </c>
      <c r="B24" s="1067" t="s">
        <v>439</v>
      </c>
      <c r="C24" s="1067"/>
      <c r="D24" s="235" t="s">
        <v>440</v>
      </c>
      <c r="E24" s="236" t="s">
        <v>441</v>
      </c>
      <c r="F24" s="237" t="s">
        <v>435</v>
      </c>
      <c r="G24" s="238" t="s">
        <v>394</v>
      </c>
      <c r="H24" s="239">
        <v>45323</v>
      </c>
      <c r="I24" s="239">
        <v>45657</v>
      </c>
      <c r="J24" s="237" t="s">
        <v>436</v>
      </c>
      <c r="K24" s="240"/>
      <c r="L24" s="241">
        <v>20</v>
      </c>
      <c r="M24" s="241"/>
      <c r="N24" s="242"/>
      <c r="O24" s="243"/>
    </row>
    <row r="25" spans="1:15" ht="96.75" customHeight="1">
      <c r="A25" s="234">
        <v>21</v>
      </c>
      <c r="B25" s="1067" t="s">
        <v>439</v>
      </c>
      <c r="C25" s="1067"/>
      <c r="D25" s="244" t="s">
        <v>442</v>
      </c>
      <c r="E25" s="244" t="s">
        <v>443</v>
      </c>
      <c r="F25" s="244" t="s">
        <v>435</v>
      </c>
      <c r="G25" s="244" t="s">
        <v>394</v>
      </c>
      <c r="H25" s="245">
        <v>45323</v>
      </c>
      <c r="I25" s="245">
        <v>45657</v>
      </c>
      <c r="J25" s="244" t="s">
        <v>436</v>
      </c>
      <c r="K25" s="244"/>
      <c r="L25" s="244">
        <v>3</v>
      </c>
      <c r="M25" s="241"/>
      <c r="N25" s="242"/>
      <c r="O25" s="243"/>
    </row>
    <row r="26" spans="1:15" ht="31.5" customHeight="1">
      <c r="A26" s="246"/>
      <c r="B26" s="247"/>
      <c r="C26" s="248"/>
      <c r="D26" s="247"/>
      <c r="E26" s="247"/>
      <c r="F26" s="247"/>
      <c r="G26" s="247"/>
      <c r="H26" s="247"/>
      <c r="I26" s="247"/>
      <c r="J26" s="247"/>
      <c r="K26" s="247"/>
      <c r="L26" s="248"/>
      <c r="M26" s="248"/>
      <c r="N26" s="247"/>
      <c r="O26" s="247"/>
    </row>
    <row r="27" spans="1:15" ht="31.5" customHeight="1">
      <c r="A27" s="246"/>
      <c r="B27" s="247"/>
      <c r="C27" s="248"/>
      <c r="D27" s="247"/>
      <c r="E27" s="247"/>
      <c r="F27" s="247"/>
      <c r="G27" s="247"/>
      <c r="H27" s="247"/>
      <c r="I27" s="247"/>
      <c r="J27" s="247"/>
      <c r="K27" s="247"/>
      <c r="L27" s="249"/>
      <c r="M27" s="248"/>
      <c r="N27" s="247"/>
      <c r="O27" s="247"/>
    </row>
    <row r="28" spans="1:15" ht="31.5" customHeight="1">
      <c r="A28" s="246"/>
      <c r="B28" s="247"/>
      <c r="C28" s="248"/>
      <c r="D28" s="247"/>
      <c r="E28" s="247"/>
      <c r="F28" s="247"/>
      <c r="G28" s="247"/>
      <c r="H28" s="247"/>
      <c r="I28" s="247"/>
      <c r="J28" s="247"/>
      <c r="K28" s="247"/>
      <c r="L28" s="248"/>
      <c r="M28" s="248"/>
      <c r="N28" s="247"/>
      <c r="O28" s="247"/>
    </row>
    <row r="29" spans="1:15" ht="31.5" customHeight="1">
      <c r="A29" s="246"/>
      <c r="B29" s="247"/>
      <c r="C29" s="248"/>
      <c r="D29" s="247"/>
      <c r="E29" s="247"/>
      <c r="F29" s="247"/>
      <c r="G29" s="247"/>
      <c r="H29" s="247"/>
      <c r="I29" s="247"/>
      <c r="J29" s="247"/>
      <c r="K29" s="247"/>
      <c r="L29" s="248"/>
      <c r="M29" s="248"/>
      <c r="N29" s="247"/>
      <c r="O29" s="247"/>
    </row>
    <row r="30" spans="1:15" ht="31.5" customHeight="1">
      <c r="A30" s="246"/>
      <c r="B30" s="247"/>
      <c r="C30" s="248"/>
      <c r="D30" s="247"/>
      <c r="E30" s="247"/>
      <c r="F30" s="247"/>
      <c r="G30" s="247"/>
      <c r="H30" s="247"/>
      <c r="I30" s="247"/>
      <c r="J30" s="247"/>
      <c r="K30" s="247"/>
      <c r="L30" s="248"/>
      <c r="M30" s="248"/>
      <c r="N30" s="247"/>
      <c r="O30" s="247"/>
    </row>
    <row r="31" spans="1:15" ht="31.5" customHeight="1">
      <c r="A31" s="246"/>
      <c r="B31" s="247"/>
      <c r="C31" s="248"/>
      <c r="D31" s="247"/>
      <c r="E31" s="247"/>
      <c r="F31" s="247"/>
      <c r="G31" s="247"/>
      <c r="H31" s="247"/>
      <c r="I31" s="247"/>
      <c r="J31" s="247"/>
      <c r="K31" s="247"/>
      <c r="L31" s="248"/>
      <c r="M31" s="248"/>
      <c r="N31" s="247"/>
      <c r="O31" s="247"/>
    </row>
    <row r="32" spans="1:15" ht="31.5" customHeight="1">
      <c r="A32" s="246"/>
      <c r="B32" s="247"/>
      <c r="C32" s="248"/>
      <c r="D32" s="247"/>
      <c r="E32" s="247"/>
      <c r="F32" s="247"/>
      <c r="G32" s="247"/>
      <c r="H32" s="247"/>
      <c r="I32" s="247"/>
      <c r="J32" s="247"/>
      <c r="K32" s="247"/>
      <c r="L32" s="248"/>
      <c r="M32" s="248"/>
      <c r="N32" s="247"/>
      <c r="O32" s="247"/>
    </row>
    <row r="33" spans="1:15" ht="31.5" customHeight="1">
      <c r="A33" s="246"/>
      <c r="B33" s="247"/>
      <c r="C33" s="248"/>
      <c r="D33" s="247"/>
      <c r="E33" s="247"/>
      <c r="F33" s="247"/>
      <c r="G33" s="247"/>
      <c r="H33" s="247"/>
      <c r="I33" s="247"/>
      <c r="J33" s="247"/>
      <c r="K33" s="247"/>
      <c r="L33" s="248"/>
      <c r="M33" s="248"/>
      <c r="N33" s="247"/>
      <c r="O33" s="247"/>
    </row>
    <row r="34" spans="1:15" ht="31.5" customHeight="1">
      <c r="A34" s="246"/>
      <c r="B34" s="247"/>
      <c r="C34" s="248"/>
      <c r="D34" s="247"/>
      <c r="E34" s="247"/>
      <c r="F34" s="247"/>
      <c r="G34" s="247"/>
      <c r="H34" s="247"/>
      <c r="I34" s="247"/>
      <c r="J34" s="247"/>
      <c r="K34" s="247"/>
      <c r="L34" s="248"/>
      <c r="M34" s="248"/>
      <c r="N34" s="247"/>
      <c r="O34" s="247"/>
    </row>
    <row r="35" spans="1:15" ht="31.5" customHeight="1">
      <c r="A35" s="246"/>
      <c r="B35" s="247"/>
      <c r="C35" s="248"/>
      <c r="D35" s="247"/>
      <c r="E35" s="247"/>
      <c r="F35" s="247"/>
      <c r="G35" s="247"/>
      <c r="H35" s="247"/>
      <c r="I35" s="247"/>
      <c r="J35" s="247"/>
      <c r="K35" s="247"/>
      <c r="L35" s="248"/>
      <c r="M35" s="248"/>
      <c r="N35" s="247"/>
      <c r="O35" s="247"/>
    </row>
    <row r="36" spans="1:15" ht="31.5" customHeight="1">
      <c r="A36" s="246"/>
      <c r="B36" s="247"/>
      <c r="C36" s="248"/>
      <c r="D36" s="247"/>
      <c r="E36" s="247"/>
      <c r="F36" s="247"/>
      <c r="G36" s="247"/>
      <c r="H36" s="247"/>
      <c r="I36" s="247"/>
      <c r="J36" s="247"/>
      <c r="K36" s="247"/>
      <c r="L36" s="248"/>
      <c r="M36" s="248"/>
      <c r="N36" s="247"/>
      <c r="O36" s="247"/>
    </row>
    <row r="37" spans="1:15" ht="31.5" customHeight="1">
      <c r="A37" s="246"/>
      <c r="B37" s="247"/>
      <c r="C37" s="248"/>
      <c r="D37" s="247"/>
      <c r="E37" s="247"/>
      <c r="F37" s="247"/>
      <c r="G37" s="247"/>
      <c r="H37" s="247"/>
      <c r="I37" s="247"/>
      <c r="J37" s="247"/>
      <c r="K37" s="247"/>
      <c r="L37" s="248"/>
      <c r="M37" s="248"/>
      <c r="N37" s="247"/>
      <c r="O37" s="247"/>
    </row>
    <row r="38" spans="1:15" ht="31.5" customHeight="1">
      <c r="A38" s="246"/>
      <c r="B38" s="247"/>
      <c r="C38" s="248"/>
      <c r="D38" s="247"/>
      <c r="E38" s="247"/>
      <c r="F38" s="247"/>
      <c r="G38" s="247"/>
      <c r="H38" s="247"/>
      <c r="I38" s="247"/>
      <c r="J38" s="247"/>
      <c r="K38" s="247"/>
      <c r="L38" s="248"/>
      <c r="M38" s="248"/>
      <c r="N38" s="247"/>
      <c r="O38" s="247"/>
    </row>
    <row r="39" spans="1:15" ht="31.5" customHeight="1">
      <c r="A39" s="246"/>
      <c r="B39" s="250"/>
      <c r="C39" s="251"/>
      <c r="D39" s="250"/>
      <c r="E39" s="250"/>
      <c r="F39" s="250"/>
      <c r="G39" s="250"/>
      <c r="H39" s="250"/>
      <c r="I39" s="250"/>
      <c r="J39" s="250"/>
      <c r="K39" s="250"/>
      <c r="L39" s="251"/>
      <c r="M39" s="251"/>
      <c r="N39" s="250"/>
      <c r="O39" s="250"/>
    </row>
    <row r="40" spans="1:15" ht="31.5" customHeight="1">
      <c r="A40" s="246"/>
      <c r="B40" s="250"/>
      <c r="C40" s="251"/>
      <c r="D40" s="250"/>
      <c r="E40" s="250"/>
      <c r="F40" s="250"/>
      <c r="G40" s="250"/>
      <c r="H40" s="250"/>
      <c r="I40" s="250"/>
      <c r="J40" s="250"/>
      <c r="K40" s="250"/>
      <c r="L40" s="251"/>
      <c r="M40" s="251"/>
      <c r="N40" s="250"/>
      <c r="O40" s="250"/>
    </row>
    <row r="41" spans="1:15" ht="31.5" customHeight="1">
      <c r="A41" s="246"/>
      <c r="B41" s="250"/>
      <c r="C41" s="251"/>
      <c r="D41" s="250"/>
      <c r="E41" s="250"/>
      <c r="F41" s="250"/>
      <c r="G41" s="250"/>
      <c r="H41" s="250"/>
      <c r="I41" s="250"/>
      <c r="J41" s="250"/>
      <c r="K41" s="250"/>
      <c r="L41" s="251"/>
      <c r="M41" s="251"/>
      <c r="N41" s="250"/>
      <c r="O41" s="250"/>
    </row>
    <row r="42" spans="1:15" ht="31.5" customHeight="1">
      <c r="A42" s="246"/>
      <c r="B42" s="250"/>
      <c r="C42" s="251"/>
      <c r="D42" s="250"/>
      <c r="E42" s="250"/>
      <c r="F42" s="250"/>
      <c r="G42" s="250"/>
      <c r="H42" s="250"/>
      <c r="I42" s="250"/>
      <c r="J42" s="250"/>
      <c r="K42" s="250"/>
      <c r="L42" s="251"/>
      <c r="M42" s="251"/>
      <c r="N42" s="250"/>
      <c r="O42" s="250"/>
    </row>
    <row r="43" spans="1:15" ht="31.5" customHeight="1">
      <c r="A43" s="246"/>
      <c r="B43" s="250"/>
      <c r="C43" s="251"/>
      <c r="D43" s="250"/>
      <c r="E43" s="250"/>
      <c r="F43" s="250"/>
      <c r="G43" s="250"/>
      <c r="H43" s="250"/>
      <c r="I43" s="250"/>
      <c r="J43" s="250"/>
      <c r="K43" s="250"/>
      <c r="L43" s="251"/>
      <c r="M43" s="251"/>
      <c r="N43" s="250"/>
      <c r="O43" s="250"/>
    </row>
    <row r="44" spans="1:15" ht="31.5" customHeight="1">
      <c r="A44" s="246"/>
      <c r="B44" s="250"/>
      <c r="C44" s="251"/>
      <c r="D44" s="250"/>
      <c r="E44" s="250"/>
      <c r="F44" s="250"/>
      <c r="G44" s="250"/>
      <c r="H44" s="250"/>
      <c r="I44" s="250"/>
      <c r="J44" s="250"/>
      <c r="K44" s="250"/>
      <c r="L44" s="251"/>
      <c r="M44" s="251"/>
      <c r="N44" s="250"/>
      <c r="O44" s="250"/>
    </row>
    <row r="45" spans="1:15" ht="31.5" customHeight="1">
      <c r="A45" s="246"/>
      <c r="B45" s="250"/>
      <c r="C45" s="251"/>
      <c r="D45" s="250"/>
      <c r="E45" s="250"/>
      <c r="F45" s="250"/>
      <c r="G45" s="250"/>
      <c r="H45" s="250"/>
      <c r="I45" s="250"/>
      <c r="J45" s="250"/>
      <c r="K45" s="250"/>
      <c r="L45" s="251"/>
      <c r="M45" s="251"/>
      <c r="N45" s="250"/>
      <c r="O45" s="250"/>
    </row>
    <row r="46" spans="1:15" ht="31.5" customHeight="1">
      <c r="A46" s="246"/>
      <c r="B46" s="250"/>
      <c r="C46" s="251"/>
      <c r="D46" s="250"/>
      <c r="E46" s="250"/>
      <c r="F46" s="250"/>
      <c r="G46" s="250"/>
      <c r="H46" s="250"/>
      <c r="I46" s="250"/>
      <c r="J46" s="250"/>
      <c r="K46" s="250"/>
      <c r="L46" s="251"/>
      <c r="M46" s="251"/>
      <c r="N46" s="250"/>
      <c r="O46" s="250"/>
    </row>
    <row r="47" spans="1:15" ht="31.5" customHeight="1">
      <c r="A47" s="246"/>
      <c r="B47" s="250"/>
      <c r="C47" s="251"/>
      <c r="D47" s="250"/>
      <c r="E47" s="250"/>
      <c r="F47" s="250"/>
      <c r="G47" s="250"/>
      <c r="H47" s="250"/>
      <c r="I47" s="250"/>
      <c r="J47" s="250"/>
      <c r="K47" s="250"/>
      <c r="L47" s="251"/>
      <c r="M47" s="251"/>
      <c r="N47" s="250"/>
      <c r="O47" s="250"/>
    </row>
    <row r="48" spans="1:15" ht="31.5" customHeight="1">
      <c r="A48" s="246"/>
      <c r="B48" s="250"/>
      <c r="C48" s="251"/>
      <c r="D48" s="250"/>
      <c r="E48" s="250"/>
      <c r="F48" s="250"/>
      <c r="G48" s="250"/>
      <c r="H48" s="250"/>
      <c r="I48" s="250"/>
      <c r="J48" s="250"/>
      <c r="K48" s="250"/>
      <c r="L48" s="251"/>
      <c r="M48" s="251"/>
      <c r="N48" s="250"/>
      <c r="O48" s="250"/>
    </row>
    <row r="49" spans="1:15" ht="31.5" customHeight="1">
      <c r="A49" s="246"/>
      <c r="B49" s="250"/>
      <c r="C49" s="251"/>
      <c r="D49" s="250"/>
      <c r="E49" s="250"/>
      <c r="F49" s="250"/>
      <c r="G49" s="250"/>
      <c r="H49" s="250"/>
      <c r="I49" s="250"/>
      <c r="J49" s="250"/>
      <c r="K49" s="250"/>
      <c r="L49" s="251"/>
      <c r="M49" s="251"/>
      <c r="N49" s="250"/>
      <c r="O49" s="250"/>
    </row>
    <row r="50" spans="1:15" ht="31.5" customHeight="1">
      <c r="A50" s="246"/>
      <c r="B50" s="250"/>
      <c r="C50" s="251"/>
      <c r="D50" s="250"/>
      <c r="E50" s="250"/>
      <c r="F50" s="250"/>
      <c r="G50" s="250"/>
      <c r="H50" s="250"/>
      <c r="I50" s="250"/>
      <c r="J50" s="250"/>
      <c r="K50" s="250"/>
      <c r="L50" s="251"/>
      <c r="M50" s="251"/>
      <c r="N50" s="250"/>
      <c r="O50" s="250"/>
    </row>
    <row r="51" spans="1:15" ht="31.5" customHeight="1">
      <c r="A51" s="246"/>
      <c r="B51" s="250"/>
      <c r="C51" s="251"/>
      <c r="D51" s="250"/>
      <c r="E51" s="250"/>
      <c r="F51" s="250"/>
      <c r="G51" s="250"/>
      <c r="H51" s="250"/>
      <c r="I51" s="250"/>
      <c r="J51" s="250"/>
      <c r="K51" s="250"/>
      <c r="L51" s="251"/>
      <c r="M51" s="251"/>
      <c r="N51" s="250"/>
      <c r="O51" s="250"/>
    </row>
    <row r="52" spans="1:15" ht="31.5" customHeight="1">
      <c r="A52" s="246"/>
      <c r="B52" s="250"/>
      <c r="C52" s="251"/>
      <c r="D52" s="250"/>
      <c r="E52" s="250"/>
      <c r="F52" s="250"/>
      <c r="G52" s="250"/>
      <c r="H52" s="250"/>
      <c r="I52" s="250"/>
      <c r="J52" s="250"/>
      <c r="K52" s="250"/>
      <c r="L52" s="251"/>
      <c r="M52" s="251"/>
      <c r="N52" s="250"/>
      <c r="O52" s="250"/>
    </row>
    <row r="53" spans="1:15" ht="31.5" customHeight="1">
      <c r="A53" s="246"/>
      <c r="B53" s="250"/>
      <c r="C53" s="251"/>
      <c r="D53" s="250"/>
      <c r="E53" s="250"/>
      <c r="F53" s="250"/>
      <c r="G53" s="250"/>
      <c r="H53" s="250"/>
      <c r="I53" s="250"/>
      <c r="J53" s="250"/>
      <c r="K53" s="250"/>
      <c r="L53" s="251"/>
      <c r="M53" s="251"/>
      <c r="N53" s="250"/>
      <c r="O53" s="250"/>
    </row>
    <row r="54" spans="1:15" ht="31.5" customHeight="1">
      <c r="A54" s="246"/>
      <c r="B54" s="250"/>
      <c r="C54" s="251"/>
      <c r="D54" s="250"/>
      <c r="E54" s="250"/>
      <c r="F54" s="250"/>
      <c r="G54" s="250"/>
      <c r="H54" s="250"/>
      <c r="I54" s="250"/>
      <c r="J54" s="250"/>
      <c r="K54" s="250"/>
      <c r="L54" s="251"/>
      <c r="M54" s="251"/>
      <c r="N54" s="250"/>
      <c r="O54" s="250"/>
    </row>
    <row r="55" spans="1:15" ht="31.5" customHeight="1">
      <c r="A55" s="246"/>
      <c r="B55" s="250"/>
      <c r="C55" s="251"/>
      <c r="D55" s="250"/>
      <c r="E55" s="250"/>
      <c r="F55" s="250"/>
      <c r="G55" s="250"/>
      <c r="H55" s="250"/>
      <c r="I55" s="250"/>
      <c r="J55" s="250"/>
      <c r="K55" s="250"/>
      <c r="L55" s="251"/>
      <c r="M55" s="251"/>
      <c r="N55" s="250"/>
      <c r="O55" s="250"/>
    </row>
    <row r="56" spans="1:15" ht="31.5" customHeight="1">
      <c r="A56" s="246"/>
      <c r="B56" s="250"/>
      <c r="C56" s="251"/>
      <c r="D56" s="250"/>
      <c r="E56" s="250"/>
      <c r="F56" s="250"/>
      <c r="G56" s="250"/>
      <c r="H56" s="250"/>
      <c r="I56" s="250"/>
      <c r="J56" s="250"/>
      <c r="K56" s="250"/>
      <c r="L56" s="251"/>
      <c r="M56" s="251"/>
      <c r="N56" s="250"/>
      <c r="O56" s="250"/>
    </row>
    <row r="57" spans="1:15" ht="31.5" customHeight="1">
      <c r="A57" s="246"/>
      <c r="B57" s="250"/>
      <c r="C57" s="251"/>
      <c r="D57" s="250"/>
      <c r="E57" s="250"/>
      <c r="F57" s="250"/>
      <c r="G57" s="250"/>
      <c r="H57" s="250"/>
      <c r="I57" s="250"/>
      <c r="J57" s="250"/>
      <c r="K57" s="250"/>
      <c r="L57" s="251"/>
      <c r="M57" s="251"/>
      <c r="N57" s="250"/>
      <c r="O57" s="250"/>
    </row>
    <row r="58" spans="1:15" ht="31.5" customHeight="1">
      <c r="A58" s="246"/>
      <c r="B58" s="250"/>
      <c r="C58" s="251"/>
      <c r="D58" s="250"/>
      <c r="E58" s="250"/>
      <c r="F58" s="250"/>
      <c r="G58" s="250"/>
      <c r="H58" s="250"/>
      <c r="I58" s="250"/>
      <c r="J58" s="250"/>
      <c r="K58" s="250"/>
      <c r="L58" s="251"/>
      <c r="M58" s="251"/>
      <c r="N58" s="250"/>
      <c r="O58" s="250"/>
    </row>
    <row r="59" spans="1:15" ht="31.5" customHeight="1">
      <c r="A59" s="246"/>
      <c r="B59" s="250"/>
      <c r="C59" s="251"/>
      <c r="D59" s="250"/>
      <c r="E59" s="250"/>
      <c r="F59" s="250"/>
      <c r="G59" s="250"/>
      <c r="H59" s="250"/>
      <c r="I59" s="250"/>
      <c r="J59" s="250"/>
      <c r="K59" s="250"/>
      <c r="L59" s="251"/>
      <c r="M59" s="251"/>
      <c r="N59" s="250"/>
      <c r="O59" s="250"/>
    </row>
    <row r="60" spans="1:15" ht="31.5" customHeight="1">
      <c r="A60" s="246"/>
      <c r="B60" s="250"/>
      <c r="C60" s="251"/>
      <c r="D60" s="250"/>
      <c r="E60" s="250"/>
      <c r="F60" s="250"/>
      <c r="G60" s="250"/>
      <c r="H60" s="250"/>
      <c r="I60" s="250"/>
      <c r="J60" s="250"/>
      <c r="K60" s="250"/>
      <c r="L60" s="251"/>
      <c r="M60" s="251"/>
      <c r="N60" s="250"/>
      <c r="O60" s="250"/>
    </row>
    <row r="61" spans="1:15" ht="31.5" customHeight="1">
      <c r="A61" s="246"/>
      <c r="B61" s="250"/>
      <c r="C61" s="251"/>
      <c r="D61" s="250"/>
      <c r="E61" s="250"/>
      <c r="F61" s="250"/>
      <c r="G61" s="250"/>
      <c r="H61" s="250"/>
      <c r="I61" s="250"/>
      <c r="J61" s="250"/>
      <c r="K61" s="250"/>
      <c r="L61" s="251"/>
      <c r="M61" s="251"/>
      <c r="N61" s="250"/>
      <c r="O61" s="250"/>
    </row>
    <row r="62" spans="1:15" ht="31.5" customHeight="1">
      <c r="A62" s="246"/>
      <c r="B62" s="250"/>
      <c r="C62" s="251"/>
      <c r="D62" s="250"/>
      <c r="E62" s="250"/>
      <c r="F62" s="250"/>
      <c r="G62" s="250"/>
      <c r="H62" s="250"/>
      <c r="I62" s="250"/>
      <c r="J62" s="250"/>
      <c r="K62" s="250"/>
      <c r="L62" s="251"/>
      <c r="M62" s="251"/>
      <c r="N62" s="250"/>
      <c r="O62" s="250"/>
    </row>
    <row r="63" spans="1:15" ht="31.5" customHeight="1">
      <c r="A63" s="246"/>
      <c r="B63" s="250"/>
      <c r="C63" s="251"/>
      <c r="D63" s="250"/>
      <c r="E63" s="250"/>
      <c r="F63" s="250"/>
      <c r="G63" s="250"/>
      <c r="H63" s="250"/>
      <c r="I63" s="250"/>
      <c r="J63" s="250"/>
      <c r="K63" s="250"/>
      <c r="L63" s="251"/>
      <c r="M63" s="251"/>
      <c r="N63" s="250"/>
      <c r="O63" s="250"/>
    </row>
    <row r="64" spans="1:15" ht="31.5" customHeight="1">
      <c r="A64" s="246"/>
      <c r="B64" s="250"/>
      <c r="C64" s="251"/>
      <c r="D64" s="250"/>
      <c r="E64" s="250"/>
      <c r="F64" s="250"/>
      <c r="G64" s="250"/>
      <c r="H64" s="250"/>
      <c r="I64" s="250"/>
      <c r="J64" s="250"/>
      <c r="K64" s="250"/>
      <c r="L64" s="251"/>
      <c r="M64" s="251"/>
      <c r="N64" s="250"/>
      <c r="O64" s="250"/>
    </row>
    <row r="65" spans="1:15" ht="31.5" customHeight="1">
      <c r="A65" s="246"/>
      <c r="B65" s="250"/>
      <c r="C65" s="251"/>
      <c r="D65" s="250"/>
      <c r="E65" s="250"/>
      <c r="F65" s="250"/>
      <c r="G65" s="250"/>
      <c r="H65" s="250"/>
      <c r="I65" s="250"/>
      <c r="J65" s="250"/>
      <c r="K65" s="250"/>
      <c r="L65" s="251"/>
      <c r="M65" s="251"/>
      <c r="N65" s="250"/>
      <c r="O65" s="250"/>
    </row>
    <row r="66" spans="1:15" ht="31.5" customHeight="1">
      <c r="A66" s="246"/>
      <c r="B66" s="250"/>
      <c r="C66" s="251"/>
      <c r="D66" s="250"/>
      <c r="E66" s="250"/>
      <c r="F66" s="250"/>
      <c r="G66" s="250"/>
      <c r="H66" s="250"/>
      <c r="I66" s="250"/>
      <c r="J66" s="250"/>
      <c r="K66" s="250"/>
      <c r="L66" s="251"/>
      <c r="M66" s="251"/>
      <c r="N66" s="250"/>
      <c r="O66" s="250"/>
    </row>
    <row r="67" spans="1:15" ht="31.5" customHeight="1">
      <c r="A67" s="246"/>
      <c r="B67" s="250"/>
      <c r="C67" s="251"/>
      <c r="D67" s="250"/>
      <c r="E67" s="250"/>
      <c r="F67" s="250"/>
      <c r="G67" s="250"/>
      <c r="H67" s="250"/>
      <c r="I67" s="250"/>
      <c r="J67" s="250"/>
      <c r="K67" s="250"/>
      <c r="L67" s="251"/>
      <c r="M67" s="251"/>
      <c r="N67" s="250"/>
      <c r="O67" s="250"/>
    </row>
    <row r="68" spans="1:15" ht="31.5" customHeight="1">
      <c r="A68" s="246"/>
      <c r="B68" s="250"/>
      <c r="C68" s="251"/>
      <c r="D68" s="250"/>
      <c r="E68" s="250"/>
      <c r="F68" s="250"/>
      <c r="G68" s="250"/>
      <c r="H68" s="250"/>
      <c r="I68" s="250"/>
      <c r="J68" s="250"/>
      <c r="K68" s="250"/>
      <c r="L68" s="251"/>
      <c r="M68" s="251"/>
      <c r="N68" s="250"/>
      <c r="O68" s="250"/>
    </row>
    <row r="69" spans="1:15" ht="31.5" customHeight="1">
      <c r="A69" s="246"/>
      <c r="B69" s="250"/>
      <c r="C69" s="251"/>
      <c r="D69" s="250"/>
      <c r="E69" s="250"/>
      <c r="F69" s="250"/>
      <c r="G69" s="250"/>
      <c r="H69" s="250"/>
      <c r="I69" s="250"/>
      <c r="J69" s="250"/>
      <c r="K69" s="250"/>
      <c r="L69" s="251"/>
      <c r="M69" s="251"/>
      <c r="N69" s="250"/>
      <c r="O69" s="250"/>
    </row>
    <row r="70" spans="1:15" ht="31.5" customHeight="1">
      <c r="A70" s="246"/>
      <c r="B70" s="250"/>
      <c r="C70" s="251"/>
      <c r="D70" s="250"/>
      <c r="E70" s="250"/>
      <c r="F70" s="250"/>
      <c r="G70" s="250"/>
      <c r="H70" s="250"/>
      <c r="I70" s="250"/>
      <c r="J70" s="250"/>
      <c r="K70" s="250"/>
      <c r="L70" s="251"/>
      <c r="M70" s="251"/>
      <c r="N70" s="250"/>
      <c r="O70" s="250"/>
    </row>
    <row r="71" spans="1:15" ht="31.5" customHeight="1">
      <c r="A71" s="246"/>
      <c r="B71" s="250"/>
      <c r="C71" s="251"/>
      <c r="D71" s="250"/>
      <c r="E71" s="250"/>
      <c r="F71" s="250"/>
      <c r="G71" s="250"/>
      <c r="H71" s="250"/>
      <c r="I71" s="250"/>
      <c r="J71" s="250"/>
      <c r="K71" s="250"/>
      <c r="L71" s="251"/>
      <c r="M71" s="251"/>
      <c r="N71" s="250"/>
      <c r="O71" s="250"/>
    </row>
    <row r="72" spans="1:15" ht="31.5" customHeight="1">
      <c r="A72" s="246"/>
      <c r="B72" s="250"/>
      <c r="C72" s="251"/>
      <c r="D72" s="250"/>
      <c r="E72" s="250"/>
      <c r="F72" s="250"/>
      <c r="G72" s="250"/>
      <c r="H72" s="250"/>
      <c r="I72" s="250"/>
      <c r="J72" s="250"/>
      <c r="K72" s="250"/>
      <c r="L72" s="251"/>
      <c r="M72" s="251"/>
      <c r="N72" s="250"/>
      <c r="O72" s="250"/>
    </row>
    <row r="73" spans="1:15" ht="31.5" customHeight="1">
      <c r="A73" s="246"/>
      <c r="B73" s="250"/>
      <c r="C73" s="251"/>
      <c r="D73" s="250"/>
      <c r="E73" s="250"/>
      <c r="F73" s="250"/>
      <c r="G73" s="250"/>
      <c r="H73" s="250"/>
      <c r="I73" s="250"/>
      <c r="J73" s="250"/>
      <c r="K73" s="250"/>
      <c r="L73" s="251"/>
      <c r="M73" s="251"/>
      <c r="N73" s="250"/>
      <c r="O73" s="250"/>
    </row>
    <row r="74" spans="1:15" ht="31.5" customHeight="1">
      <c r="A74" s="246"/>
      <c r="B74" s="250"/>
      <c r="C74" s="251"/>
      <c r="D74" s="250"/>
      <c r="E74" s="250"/>
      <c r="F74" s="250"/>
      <c r="G74" s="250"/>
      <c r="H74" s="250"/>
      <c r="I74" s="250"/>
      <c r="J74" s="250"/>
      <c r="K74" s="250"/>
      <c r="L74" s="251"/>
      <c r="M74" s="251"/>
      <c r="N74" s="250"/>
      <c r="O74" s="250"/>
    </row>
    <row r="75" spans="1:15" ht="31.5" customHeight="1">
      <c r="A75" s="246"/>
      <c r="B75" s="250"/>
      <c r="C75" s="251"/>
      <c r="D75" s="250"/>
      <c r="E75" s="250"/>
      <c r="F75" s="250"/>
      <c r="G75" s="250"/>
      <c r="H75" s="250"/>
      <c r="I75" s="250"/>
      <c r="J75" s="250"/>
      <c r="K75" s="250"/>
      <c r="L75" s="251"/>
      <c r="M75" s="251"/>
      <c r="N75" s="250"/>
      <c r="O75" s="250"/>
    </row>
    <row r="76" spans="1:15" ht="31.5" customHeight="1">
      <c r="A76" s="246"/>
      <c r="B76" s="250"/>
      <c r="C76" s="251"/>
      <c r="D76" s="250"/>
      <c r="E76" s="250"/>
      <c r="F76" s="250"/>
      <c r="G76" s="250"/>
      <c r="H76" s="250"/>
      <c r="I76" s="250"/>
      <c r="J76" s="250"/>
      <c r="K76" s="250"/>
      <c r="L76" s="251"/>
      <c r="M76" s="251"/>
      <c r="N76" s="250"/>
      <c r="O76" s="250"/>
    </row>
    <row r="77" spans="1:15" ht="31.5" customHeight="1">
      <c r="A77" s="246"/>
      <c r="B77" s="250"/>
      <c r="C77" s="251"/>
      <c r="D77" s="250"/>
      <c r="E77" s="250"/>
      <c r="F77" s="250"/>
      <c r="G77" s="250"/>
      <c r="H77" s="250"/>
      <c r="I77" s="250"/>
      <c r="J77" s="250"/>
      <c r="K77" s="250"/>
      <c r="L77" s="251"/>
      <c r="M77" s="251"/>
      <c r="N77" s="250"/>
      <c r="O77" s="250"/>
    </row>
    <row r="78" spans="1:15" ht="31.5" customHeight="1">
      <c r="A78" s="246"/>
      <c r="B78" s="250"/>
      <c r="C78" s="251"/>
      <c r="D78" s="250"/>
      <c r="E78" s="250"/>
      <c r="F78" s="250"/>
      <c r="G78" s="250"/>
      <c r="H78" s="250"/>
      <c r="I78" s="250"/>
      <c r="J78" s="250"/>
      <c r="K78" s="250"/>
      <c r="L78" s="251"/>
      <c r="M78" s="251"/>
      <c r="N78" s="250"/>
      <c r="O78" s="250"/>
    </row>
    <row r="79" spans="1:15" ht="31.5" customHeight="1">
      <c r="A79" s="246"/>
      <c r="B79" s="250"/>
      <c r="C79" s="251"/>
      <c r="D79" s="250"/>
      <c r="E79" s="250"/>
      <c r="F79" s="250"/>
      <c r="G79" s="250"/>
      <c r="H79" s="250"/>
      <c r="I79" s="250"/>
      <c r="J79" s="250"/>
      <c r="K79" s="250"/>
      <c r="L79" s="251"/>
      <c r="M79" s="251"/>
      <c r="N79" s="250"/>
      <c r="O79" s="250"/>
    </row>
    <row r="80" spans="1:15" ht="31.5" customHeight="1">
      <c r="A80" s="246"/>
      <c r="B80" s="250"/>
      <c r="C80" s="251"/>
      <c r="D80" s="250"/>
      <c r="E80" s="250"/>
      <c r="F80" s="250"/>
      <c r="G80" s="250"/>
      <c r="H80" s="250"/>
      <c r="I80" s="250"/>
      <c r="J80" s="250"/>
      <c r="K80" s="250"/>
      <c r="L80" s="251"/>
      <c r="M80" s="251"/>
      <c r="N80" s="250"/>
      <c r="O80" s="250"/>
    </row>
    <row r="81" spans="1:15" ht="31.5" customHeight="1">
      <c r="A81" s="246"/>
      <c r="B81" s="250"/>
      <c r="C81" s="251"/>
      <c r="D81" s="250"/>
      <c r="E81" s="250"/>
      <c r="F81" s="250"/>
      <c r="G81" s="250"/>
      <c r="H81" s="250"/>
      <c r="I81" s="250"/>
      <c r="J81" s="250"/>
      <c r="K81" s="250"/>
      <c r="L81" s="251"/>
      <c r="M81" s="251"/>
      <c r="N81" s="250"/>
      <c r="O81" s="250"/>
    </row>
    <row r="82" spans="1:15" ht="31.5" customHeight="1">
      <c r="A82" s="246"/>
      <c r="B82" s="250"/>
      <c r="C82" s="251"/>
      <c r="D82" s="250"/>
      <c r="E82" s="250"/>
      <c r="F82" s="250"/>
      <c r="G82" s="250"/>
      <c r="H82" s="250"/>
      <c r="I82" s="250"/>
      <c r="J82" s="250"/>
      <c r="K82" s="250"/>
      <c r="L82" s="251"/>
      <c r="M82" s="251"/>
      <c r="N82" s="250"/>
      <c r="O82" s="250"/>
    </row>
    <row r="83" spans="1:15" ht="31.5" customHeight="1">
      <c r="A83" s="246"/>
      <c r="B83" s="250"/>
      <c r="C83" s="251"/>
      <c r="D83" s="250"/>
      <c r="E83" s="250"/>
      <c r="F83" s="250"/>
      <c r="G83" s="250"/>
      <c r="H83" s="250"/>
      <c r="I83" s="250"/>
      <c r="J83" s="250"/>
      <c r="K83" s="250"/>
      <c r="L83" s="251"/>
      <c r="M83" s="251"/>
      <c r="N83" s="250"/>
      <c r="O83" s="250"/>
    </row>
    <row r="84" spans="1:15" ht="31.5" customHeight="1">
      <c r="A84" s="246"/>
      <c r="B84" s="250"/>
      <c r="C84" s="251"/>
      <c r="D84" s="250"/>
      <c r="E84" s="250"/>
      <c r="F84" s="250"/>
      <c r="G84" s="250"/>
      <c r="H84" s="250"/>
      <c r="I84" s="250"/>
      <c r="J84" s="250"/>
      <c r="K84" s="250"/>
      <c r="L84" s="251"/>
      <c r="M84" s="251"/>
      <c r="N84" s="250"/>
      <c r="O84" s="250"/>
    </row>
    <row r="85" spans="1:15" ht="31.5" customHeight="1">
      <c r="A85" s="246"/>
      <c r="B85" s="250"/>
      <c r="C85" s="251"/>
      <c r="D85" s="250"/>
      <c r="E85" s="250"/>
      <c r="F85" s="250"/>
      <c r="G85" s="250"/>
      <c r="H85" s="250"/>
      <c r="I85" s="250"/>
      <c r="J85" s="250"/>
      <c r="K85" s="250"/>
      <c r="L85" s="251"/>
      <c r="M85" s="251"/>
      <c r="N85" s="250"/>
      <c r="O85" s="250"/>
    </row>
    <row r="86" spans="1:15" ht="31.5" customHeight="1">
      <c r="A86" s="246"/>
      <c r="B86" s="250"/>
      <c r="C86" s="251"/>
      <c r="D86" s="250"/>
      <c r="E86" s="250"/>
      <c r="F86" s="250"/>
      <c r="G86" s="250"/>
      <c r="H86" s="250"/>
      <c r="I86" s="250"/>
      <c r="J86" s="250"/>
      <c r="K86" s="250"/>
      <c r="L86" s="251"/>
      <c r="M86" s="251"/>
      <c r="N86" s="250"/>
      <c r="O86" s="250"/>
    </row>
    <row r="87" spans="1:15" ht="31.5" customHeight="1">
      <c r="A87" s="246"/>
      <c r="B87" s="250"/>
      <c r="C87" s="251"/>
      <c r="D87" s="250"/>
      <c r="E87" s="250"/>
      <c r="F87" s="250"/>
      <c r="G87" s="250"/>
      <c r="H87" s="250"/>
      <c r="I87" s="250"/>
      <c r="J87" s="250"/>
      <c r="K87" s="250"/>
      <c r="L87" s="251"/>
      <c r="M87" s="251"/>
      <c r="N87" s="250"/>
      <c r="O87" s="250"/>
    </row>
    <row r="88" spans="1:15" ht="31.5" customHeight="1">
      <c r="A88" s="246"/>
      <c r="B88" s="250"/>
      <c r="C88" s="251"/>
      <c r="D88" s="250"/>
      <c r="E88" s="250"/>
      <c r="F88" s="250"/>
      <c r="G88" s="250"/>
      <c r="H88" s="250"/>
      <c r="I88" s="250"/>
      <c r="J88" s="250"/>
      <c r="K88" s="250"/>
      <c r="L88" s="251"/>
      <c r="M88" s="251"/>
      <c r="N88" s="250"/>
      <c r="O88" s="250"/>
    </row>
    <row r="89" spans="1:15" ht="31.5" customHeight="1">
      <c r="A89" s="246"/>
      <c r="B89" s="250"/>
      <c r="C89" s="251"/>
      <c r="D89" s="250"/>
      <c r="E89" s="250"/>
      <c r="F89" s="250"/>
      <c r="G89" s="250"/>
      <c r="H89" s="250"/>
      <c r="I89" s="250"/>
      <c r="J89" s="250"/>
      <c r="K89" s="250"/>
      <c r="L89" s="251"/>
      <c r="M89" s="251"/>
      <c r="N89" s="250"/>
      <c r="O89" s="250"/>
    </row>
    <row r="90" spans="1:15" ht="31.5" customHeight="1">
      <c r="A90" s="246"/>
      <c r="B90" s="250"/>
      <c r="C90" s="251"/>
      <c r="D90" s="250"/>
      <c r="E90" s="250"/>
      <c r="F90" s="250"/>
      <c r="G90" s="250"/>
      <c r="H90" s="250"/>
      <c r="I90" s="250"/>
      <c r="J90" s="250"/>
      <c r="K90" s="250"/>
      <c r="L90" s="251"/>
      <c r="M90" s="251"/>
      <c r="N90" s="250"/>
      <c r="O90" s="250"/>
    </row>
    <row r="91" spans="1:15" ht="31.5" customHeight="1">
      <c r="A91" s="246"/>
      <c r="B91" s="250"/>
      <c r="C91" s="251"/>
      <c r="D91" s="250"/>
      <c r="E91" s="250"/>
      <c r="F91" s="250"/>
      <c r="G91" s="250"/>
      <c r="H91" s="250"/>
      <c r="I91" s="250"/>
      <c r="J91" s="250"/>
      <c r="K91" s="250"/>
      <c r="L91" s="251"/>
      <c r="M91" s="251"/>
      <c r="N91" s="250"/>
      <c r="O91" s="250"/>
    </row>
    <row r="92" spans="1:15" ht="31.5" customHeight="1">
      <c r="A92" s="246"/>
      <c r="B92" s="250"/>
      <c r="C92" s="251"/>
      <c r="D92" s="250"/>
      <c r="E92" s="250"/>
      <c r="F92" s="250"/>
      <c r="G92" s="250"/>
      <c r="H92" s="250"/>
      <c r="I92" s="250"/>
      <c r="J92" s="250"/>
      <c r="K92" s="250"/>
      <c r="L92" s="251"/>
      <c r="M92" s="251"/>
      <c r="N92" s="250"/>
      <c r="O92" s="250"/>
    </row>
    <row r="93" spans="1:15" ht="31.5" customHeight="1">
      <c r="A93" s="246"/>
      <c r="B93" s="250"/>
      <c r="C93" s="251"/>
      <c r="D93" s="250"/>
      <c r="E93" s="250"/>
      <c r="F93" s="250"/>
      <c r="G93" s="250"/>
      <c r="H93" s="250"/>
      <c r="I93" s="250"/>
      <c r="J93" s="250"/>
      <c r="K93" s="250"/>
      <c r="L93" s="251"/>
      <c r="M93" s="251"/>
      <c r="N93" s="250"/>
      <c r="O93" s="250"/>
    </row>
    <row r="94" spans="1:15" ht="31.5" customHeight="1">
      <c r="A94" s="246"/>
      <c r="B94" s="250"/>
      <c r="C94" s="251"/>
      <c r="D94" s="250"/>
      <c r="E94" s="250"/>
      <c r="F94" s="250"/>
      <c r="G94" s="250"/>
      <c r="H94" s="250"/>
      <c r="I94" s="250"/>
      <c r="J94" s="250"/>
      <c r="K94" s="250"/>
      <c r="L94" s="251"/>
      <c r="M94" s="251"/>
      <c r="N94" s="250"/>
      <c r="O94" s="250"/>
    </row>
    <row r="95" spans="1:15" ht="31.5" customHeight="1">
      <c r="A95" s="246"/>
      <c r="B95" s="250"/>
      <c r="C95" s="251"/>
      <c r="D95" s="250"/>
      <c r="E95" s="250"/>
      <c r="F95" s="250"/>
      <c r="G95" s="250"/>
      <c r="H95" s="250"/>
      <c r="I95" s="250"/>
      <c r="J95" s="250"/>
      <c r="K95" s="250"/>
      <c r="L95" s="251"/>
      <c r="M95" s="251"/>
      <c r="N95" s="250"/>
      <c r="O95" s="250"/>
    </row>
    <row r="96" spans="1:15" ht="31.5" customHeight="1">
      <c r="A96" s="246"/>
      <c r="B96" s="250"/>
      <c r="C96" s="251"/>
      <c r="D96" s="250"/>
      <c r="E96" s="250"/>
      <c r="F96" s="250"/>
      <c r="G96" s="250"/>
      <c r="H96" s="250"/>
      <c r="I96" s="250"/>
      <c r="J96" s="250"/>
      <c r="K96" s="250"/>
      <c r="L96" s="251"/>
      <c r="M96" s="251"/>
      <c r="N96" s="250"/>
      <c r="O96" s="250"/>
    </row>
    <row r="97" spans="1:15" ht="31.5" customHeight="1">
      <c r="A97" s="246"/>
      <c r="B97" s="250"/>
      <c r="C97" s="251"/>
      <c r="D97" s="250"/>
      <c r="E97" s="250"/>
      <c r="F97" s="250"/>
      <c r="G97" s="250"/>
      <c r="H97" s="250"/>
      <c r="I97" s="250"/>
      <c r="J97" s="250"/>
      <c r="K97" s="250"/>
      <c r="L97" s="251"/>
      <c r="M97" s="251"/>
      <c r="N97" s="250"/>
      <c r="O97" s="250"/>
    </row>
    <row r="98" spans="1:15" ht="31.5" customHeight="1">
      <c r="A98" s="246"/>
      <c r="B98" s="250"/>
      <c r="C98" s="251"/>
      <c r="D98" s="250"/>
      <c r="E98" s="250"/>
      <c r="F98" s="250"/>
      <c r="G98" s="250"/>
      <c r="H98" s="250"/>
      <c r="I98" s="250"/>
      <c r="J98" s="250"/>
      <c r="K98" s="250"/>
      <c r="L98" s="251"/>
      <c r="M98" s="251"/>
      <c r="N98" s="250"/>
      <c r="O98" s="250"/>
    </row>
    <row r="99" spans="1:15" ht="31.5" customHeight="1">
      <c r="A99" s="246"/>
      <c r="B99" s="250"/>
      <c r="C99" s="251"/>
      <c r="D99" s="250"/>
      <c r="E99" s="250"/>
      <c r="F99" s="250"/>
      <c r="G99" s="250"/>
      <c r="H99" s="250"/>
      <c r="I99" s="250"/>
      <c r="J99" s="250"/>
      <c r="K99" s="250"/>
      <c r="L99" s="251"/>
      <c r="M99" s="251"/>
      <c r="N99" s="250"/>
      <c r="O99" s="250"/>
    </row>
    <row r="100" spans="1:15" ht="31.5" customHeight="1">
      <c r="A100" s="246"/>
      <c r="B100" s="250"/>
      <c r="C100" s="251"/>
      <c r="D100" s="250"/>
      <c r="E100" s="250"/>
      <c r="F100" s="250"/>
      <c r="G100" s="250"/>
      <c r="H100" s="250"/>
      <c r="I100" s="250"/>
      <c r="J100" s="250"/>
      <c r="K100" s="250"/>
      <c r="L100" s="251"/>
      <c r="M100" s="251"/>
      <c r="N100" s="250"/>
      <c r="O100" s="250"/>
    </row>
    <row r="101" spans="1:15" ht="31.5" customHeight="1">
      <c r="A101" s="246"/>
      <c r="B101" s="250"/>
      <c r="C101" s="251"/>
      <c r="D101" s="250"/>
      <c r="E101" s="250"/>
      <c r="F101" s="250"/>
      <c r="G101" s="250"/>
      <c r="H101" s="250"/>
      <c r="I101" s="250"/>
      <c r="J101" s="250"/>
      <c r="K101" s="250"/>
      <c r="L101" s="251"/>
      <c r="M101" s="251"/>
      <c r="N101" s="250"/>
      <c r="O101" s="250"/>
    </row>
    <row r="102" spans="1:15" ht="31.5" customHeight="1">
      <c r="A102" s="246"/>
      <c r="B102" s="250"/>
      <c r="C102" s="251"/>
      <c r="D102" s="250"/>
      <c r="E102" s="250"/>
      <c r="F102" s="250"/>
      <c r="G102" s="250"/>
      <c r="H102" s="250"/>
      <c r="I102" s="250"/>
      <c r="J102" s="250"/>
      <c r="K102" s="250"/>
      <c r="L102" s="251"/>
      <c r="M102" s="251"/>
      <c r="N102" s="250"/>
      <c r="O102" s="250"/>
    </row>
    <row r="103" spans="1:15" ht="31.5" customHeight="1">
      <c r="A103" s="246"/>
      <c r="B103" s="250"/>
      <c r="C103" s="251"/>
      <c r="D103" s="250"/>
      <c r="E103" s="250"/>
      <c r="F103" s="250"/>
      <c r="G103" s="250"/>
      <c r="H103" s="250"/>
      <c r="I103" s="250"/>
      <c r="J103" s="250"/>
      <c r="K103" s="250"/>
      <c r="L103" s="251"/>
      <c r="M103" s="251"/>
      <c r="N103" s="250"/>
      <c r="O103" s="250"/>
    </row>
    <row r="104" spans="1:15" ht="31.5" customHeight="1">
      <c r="A104" s="246"/>
      <c r="B104" s="250"/>
      <c r="C104" s="251"/>
      <c r="D104" s="250"/>
      <c r="E104" s="250"/>
      <c r="F104" s="250"/>
      <c r="G104" s="250"/>
      <c r="H104" s="250"/>
      <c r="I104" s="250"/>
      <c r="J104" s="250"/>
      <c r="K104" s="250"/>
      <c r="L104" s="251"/>
      <c r="M104" s="251"/>
      <c r="N104" s="250"/>
      <c r="O104" s="250"/>
    </row>
    <row r="105" spans="1:15" ht="31.5" customHeight="1">
      <c r="A105" s="246"/>
      <c r="B105" s="250"/>
      <c r="C105" s="251"/>
      <c r="D105" s="250"/>
      <c r="E105" s="250"/>
      <c r="F105" s="250"/>
      <c r="G105" s="250"/>
      <c r="H105" s="250"/>
      <c r="I105" s="250"/>
      <c r="J105" s="250"/>
      <c r="K105" s="250"/>
      <c r="L105" s="251"/>
      <c r="M105" s="251"/>
      <c r="N105" s="250"/>
      <c r="O105" s="250"/>
    </row>
    <row r="106" spans="1:15" ht="31.5" customHeight="1">
      <c r="A106" s="246"/>
      <c r="B106" s="250"/>
      <c r="C106" s="251"/>
      <c r="D106" s="250"/>
      <c r="E106" s="250"/>
      <c r="F106" s="250"/>
      <c r="G106" s="250"/>
      <c r="H106" s="250"/>
      <c r="I106" s="250"/>
      <c r="J106" s="250"/>
      <c r="K106" s="250"/>
      <c r="L106" s="251"/>
      <c r="M106" s="251"/>
      <c r="N106" s="250"/>
      <c r="O106" s="250"/>
    </row>
    <row r="107" spans="1:15" ht="31.5" customHeight="1">
      <c r="A107" s="246"/>
      <c r="B107" s="250"/>
      <c r="C107" s="251"/>
      <c r="D107" s="250"/>
      <c r="E107" s="250"/>
      <c r="F107" s="250"/>
      <c r="G107" s="250"/>
      <c r="H107" s="250"/>
      <c r="I107" s="250"/>
      <c r="J107" s="250"/>
      <c r="K107" s="250"/>
      <c r="L107" s="251"/>
      <c r="M107" s="251"/>
      <c r="N107" s="250"/>
      <c r="O107" s="250"/>
    </row>
    <row r="108" spans="1:15" ht="31.5" customHeight="1">
      <c r="A108" s="246"/>
      <c r="B108" s="250"/>
      <c r="C108" s="251"/>
      <c r="D108" s="250"/>
      <c r="E108" s="250"/>
      <c r="F108" s="250"/>
      <c r="G108" s="250"/>
      <c r="H108" s="250"/>
      <c r="I108" s="250"/>
      <c r="J108" s="250"/>
      <c r="K108" s="250"/>
      <c r="L108" s="251"/>
      <c r="M108" s="251"/>
      <c r="N108" s="250"/>
      <c r="O108" s="250"/>
    </row>
    <row r="109" spans="1:15" ht="31.5" customHeight="1">
      <c r="A109" s="246"/>
      <c r="B109" s="250"/>
      <c r="C109" s="251"/>
      <c r="D109" s="250"/>
      <c r="E109" s="250"/>
      <c r="F109" s="250"/>
      <c r="G109" s="250"/>
      <c r="H109" s="250"/>
      <c r="I109" s="250"/>
      <c r="J109" s="250"/>
      <c r="K109" s="250"/>
      <c r="L109" s="251"/>
      <c r="M109" s="251"/>
      <c r="N109" s="250"/>
      <c r="O109" s="250"/>
    </row>
    <row r="110" spans="1:15" ht="31.5" customHeight="1">
      <c r="A110" s="246"/>
      <c r="B110" s="250"/>
      <c r="C110" s="251"/>
      <c r="D110" s="250"/>
      <c r="E110" s="250"/>
      <c r="F110" s="250"/>
      <c r="G110" s="250"/>
      <c r="H110" s="250"/>
      <c r="I110" s="250"/>
      <c r="J110" s="250"/>
      <c r="K110" s="250"/>
      <c r="L110" s="251"/>
      <c r="M110" s="251"/>
      <c r="N110" s="250"/>
      <c r="O110" s="250"/>
    </row>
    <row r="111" spans="1:15" ht="31.5" customHeight="1">
      <c r="A111" s="246"/>
      <c r="B111" s="250"/>
      <c r="C111" s="251"/>
      <c r="D111" s="250"/>
      <c r="E111" s="250"/>
      <c r="F111" s="250"/>
      <c r="G111" s="250"/>
      <c r="H111" s="250"/>
      <c r="I111" s="250"/>
      <c r="J111" s="250"/>
      <c r="K111" s="250"/>
      <c r="L111" s="251"/>
      <c r="M111" s="251"/>
      <c r="N111" s="250"/>
      <c r="O111" s="250"/>
    </row>
    <row r="112" spans="1:15" ht="31.5" customHeight="1">
      <c r="A112" s="246"/>
      <c r="B112" s="250"/>
      <c r="C112" s="251"/>
      <c r="D112" s="250"/>
      <c r="E112" s="250"/>
      <c r="F112" s="250"/>
      <c r="G112" s="250"/>
      <c r="H112" s="250"/>
      <c r="I112" s="250"/>
      <c r="J112" s="250"/>
      <c r="K112" s="250"/>
      <c r="L112" s="251"/>
      <c r="M112" s="251"/>
      <c r="N112" s="250"/>
      <c r="O112" s="250"/>
    </row>
    <row r="113" spans="1:15" ht="31.5" customHeight="1">
      <c r="A113" s="246"/>
      <c r="B113" s="250"/>
      <c r="C113" s="251"/>
      <c r="D113" s="250"/>
      <c r="E113" s="250"/>
      <c r="F113" s="250"/>
      <c r="G113" s="250"/>
      <c r="H113" s="250"/>
      <c r="I113" s="250"/>
      <c r="J113" s="250"/>
      <c r="K113" s="250"/>
      <c r="L113" s="251"/>
      <c r="M113" s="251"/>
      <c r="N113" s="250"/>
      <c r="O113" s="250"/>
    </row>
    <row r="114" spans="1:15" ht="31.5" customHeight="1">
      <c r="A114" s="246"/>
      <c r="B114" s="250"/>
      <c r="C114" s="251"/>
      <c r="D114" s="250"/>
      <c r="E114" s="250"/>
      <c r="F114" s="250"/>
      <c r="G114" s="250"/>
      <c r="H114" s="250"/>
      <c r="I114" s="250"/>
      <c r="J114" s="250"/>
      <c r="K114" s="250"/>
      <c r="L114" s="251"/>
      <c r="M114" s="251"/>
      <c r="N114" s="250"/>
      <c r="O114" s="250"/>
    </row>
    <row r="115" spans="1:15" ht="31.5" customHeight="1">
      <c r="A115" s="246"/>
      <c r="B115" s="250"/>
      <c r="C115" s="251"/>
      <c r="D115" s="250"/>
      <c r="E115" s="250"/>
      <c r="F115" s="250"/>
      <c r="G115" s="250"/>
      <c r="H115" s="250"/>
      <c r="I115" s="250"/>
      <c r="J115" s="250"/>
      <c r="K115" s="250"/>
      <c r="L115" s="251"/>
      <c r="M115" s="251"/>
      <c r="N115" s="250"/>
      <c r="O115" s="250"/>
    </row>
    <row r="116" spans="1:15" ht="31.5" customHeight="1">
      <c r="A116" s="246"/>
      <c r="B116" s="250"/>
      <c r="C116" s="251"/>
      <c r="D116" s="250"/>
      <c r="E116" s="250"/>
      <c r="F116" s="250"/>
      <c r="G116" s="250"/>
      <c r="H116" s="250"/>
      <c r="I116" s="250"/>
      <c r="J116" s="250"/>
      <c r="K116" s="250"/>
      <c r="L116" s="251"/>
      <c r="M116" s="251"/>
      <c r="N116" s="250"/>
      <c r="O116" s="250"/>
    </row>
    <row r="117" spans="1:15" ht="31.5" customHeight="1">
      <c r="A117" s="246"/>
      <c r="B117" s="250"/>
      <c r="C117" s="251"/>
      <c r="D117" s="250"/>
      <c r="E117" s="250"/>
      <c r="F117" s="250"/>
      <c r="G117" s="250"/>
      <c r="H117" s="250"/>
      <c r="I117" s="250"/>
      <c r="J117" s="250"/>
      <c r="K117" s="250"/>
      <c r="L117" s="251"/>
      <c r="M117" s="251"/>
      <c r="N117" s="250"/>
      <c r="O117" s="250"/>
    </row>
    <row r="118" spans="1:15" ht="31.5" customHeight="1">
      <c r="A118" s="246"/>
      <c r="B118" s="250"/>
      <c r="C118" s="251"/>
      <c r="D118" s="250"/>
      <c r="E118" s="250"/>
      <c r="F118" s="250"/>
      <c r="G118" s="250"/>
      <c r="H118" s="250"/>
      <c r="I118" s="250"/>
      <c r="J118" s="250"/>
      <c r="K118" s="250"/>
      <c r="L118" s="251"/>
      <c r="M118" s="251"/>
      <c r="N118" s="250"/>
      <c r="O118" s="250"/>
    </row>
    <row r="119" spans="1:15" ht="31.5" customHeight="1">
      <c r="A119" s="246"/>
      <c r="B119" s="250"/>
      <c r="C119" s="251"/>
      <c r="D119" s="250"/>
      <c r="E119" s="250"/>
      <c r="F119" s="250"/>
      <c r="G119" s="250"/>
      <c r="H119" s="250"/>
      <c r="I119" s="250"/>
      <c r="J119" s="250"/>
      <c r="K119" s="250"/>
      <c r="L119" s="251"/>
      <c r="M119" s="251"/>
      <c r="N119" s="250"/>
      <c r="O119" s="250"/>
    </row>
    <row r="120" spans="1:15" ht="31.5" customHeight="1">
      <c r="A120" s="246"/>
      <c r="B120" s="250"/>
      <c r="C120" s="251"/>
      <c r="D120" s="250"/>
      <c r="E120" s="250"/>
      <c r="F120" s="250"/>
      <c r="G120" s="250"/>
      <c r="H120" s="250"/>
      <c r="I120" s="250"/>
      <c r="J120" s="250"/>
      <c r="K120" s="250"/>
      <c r="L120" s="251"/>
      <c r="M120" s="251"/>
      <c r="N120" s="250"/>
      <c r="O120" s="250"/>
    </row>
    <row r="121" spans="1:15" ht="31.5" customHeight="1">
      <c r="A121" s="246"/>
      <c r="B121" s="250"/>
      <c r="C121" s="251"/>
      <c r="D121" s="250"/>
      <c r="E121" s="250"/>
      <c r="F121" s="250"/>
      <c r="G121" s="250"/>
      <c r="H121" s="250"/>
      <c r="I121" s="250"/>
      <c r="J121" s="250"/>
      <c r="K121" s="250"/>
      <c r="L121" s="251"/>
      <c r="M121" s="251"/>
      <c r="N121" s="250"/>
      <c r="O121" s="250"/>
    </row>
    <row r="122" spans="1:15" ht="31.5" customHeight="1">
      <c r="A122" s="246"/>
      <c r="B122" s="250"/>
      <c r="C122" s="251"/>
      <c r="D122" s="250"/>
      <c r="E122" s="250"/>
      <c r="F122" s="250"/>
      <c r="G122" s="250"/>
      <c r="H122" s="250"/>
      <c r="I122" s="250"/>
      <c r="J122" s="250"/>
      <c r="K122" s="250"/>
      <c r="L122" s="251"/>
      <c r="M122" s="251"/>
      <c r="N122" s="250"/>
      <c r="O122" s="250"/>
    </row>
    <row r="123" spans="1:15" ht="31.5" customHeight="1">
      <c r="A123" s="246"/>
      <c r="B123" s="250"/>
      <c r="C123" s="251"/>
      <c r="D123" s="250"/>
      <c r="E123" s="250"/>
      <c r="F123" s="250"/>
      <c r="G123" s="250"/>
      <c r="H123" s="250"/>
      <c r="I123" s="250"/>
      <c r="J123" s="250"/>
      <c r="K123" s="250"/>
      <c r="L123" s="251"/>
      <c r="M123" s="251"/>
      <c r="N123" s="250"/>
      <c r="O123" s="250"/>
    </row>
    <row r="124" spans="1:15" ht="31.5" customHeight="1">
      <c r="A124" s="246"/>
      <c r="B124" s="250"/>
      <c r="C124" s="251"/>
      <c r="D124" s="250"/>
      <c r="E124" s="250"/>
      <c r="F124" s="250"/>
      <c r="G124" s="250"/>
      <c r="H124" s="250"/>
      <c r="I124" s="250"/>
      <c r="J124" s="250"/>
      <c r="K124" s="250"/>
      <c r="L124" s="251"/>
      <c r="M124" s="251"/>
      <c r="N124" s="250"/>
      <c r="O124" s="250"/>
    </row>
    <row r="125" spans="1:15" ht="31.5" customHeight="1">
      <c r="A125" s="246"/>
      <c r="B125" s="250"/>
      <c r="C125" s="251"/>
      <c r="D125" s="250"/>
      <c r="E125" s="250"/>
      <c r="F125" s="250"/>
      <c r="G125" s="250"/>
      <c r="H125" s="250"/>
      <c r="I125" s="250"/>
      <c r="J125" s="250"/>
      <c r="K125" s="250"/>
      <c r="L125" s="251"/>
      <c r="M125" s="251"/>
      <c r="N125" s="250"/>
      <c r="O125" s="250"/>
    </row>
    <row r="126" spans="1:15" ht="31.5" customHeight="1">
      <c r="A126" s="246"/>
      <c r="B126" s="250"/>
      <c r="C126" s="251"/>
      <c r="D126" s="250"/>
      <c r="E126" s="250"/>
      <c r="F126" s="250"/>
      <c r="G126" s="250"/>
      <c r="H126" s="250"/>
      <c r="I126" s="250"/>
      <c r="J126" s="250"/>
      <c r="K126" s="250"/>
      <c r="L126" s="251"/>
      <c r="M126" s="251"/>
      <c r="N126" s="250"/>
      <c r="O126" s="250"/>
    </row>
    <row r="127" spans="1:15" ht="31.5" customHeight="1">
      <c r="A127" s="246"/>
      <c r="B127" s="250"/>
      <c r="C127" s="251"/>
      <c r="D127" s="250"/>
      <c r="E127" s="250"/>
      <c r="F127" s="250"/>
      <c r="G127" s="250"/>
      <c r="H127" s="250"/>
      <c r="I127" s="250"/>
      <c r="J127" s="250"/>
      <c r="K127" s="250"/>
      <c r="L127" s="251"/>
      <c r="M127" s="251"/>
      <c r="N127" s="250"/>
      <c r="O127" s="250"/>
    </row>
    <row r="128" spans="1:15" ht="31.5" customHeight="1">
      <c r="A128" s="246"/>
      <c r="B128" s="250"/>
      <c r="C128" s="251"/>
      <c r="D128" s="250"/>
      <c r="E128" s="250"/>
      <c r="F128" s="250"/>
      <c r="G128" s="250"/>
      <c r="H128" s="250"/>
      <c r="I128" s="250"/>
      <c r="J128" s="250"/>
      <c r="K128" s="250"/>
      <c r="L128" s="251"/>
      <c r="M128" s="251"/>
      <c r="N128" s="250"/>
      <c r="O128" s="250"/>
    </row>
    <row r="129" spans="1:15" ht="31.5" customHeight="1">
      <c r="A129" s="246"/>
      <c r="B129" s="250"/>
      <c r="C129" s="251"/>
      <c r="D129" s="250"/>
      <c r="E129" s="250"/>
      <c r="F129" s="250"/>
      <c r="G129" s="250"/>
      <c r="H129" s="250"/>
      <c r="I129" s="250"/>
      <c r="J129" s="250"/>
      <c r="K129" s="250"/>
      <c r="L129" s="251"/>
      <c r="M129" s="251"/>
      <c r="N129" s="250"/>
      <c r="O129" s="250"/>
    </row>
    <row r="130" spans="1:15" ht="31.5" customHeight="1">
      <c r="A130" s="246"/>
      <c r="B130" s="250"/>
      <c r="C130" s="251"/>
      <c r="D130" s="250"/>
      <c r="E130" s="250"/>
      <c r="F130" s="250"/>
      <c r="G130" s="250"/>
      <c r="H130" s="250"/>
      <c r="I130" s="250"/>
      <c r="J130" s="250"/>
      <c r="K130" s="250"/>
      <c r="L130" s="251"/>
      <c r="M130" s="251"/>
      <c r="N130" s="250"/>
      <c r="O130" s="250"/>
    </row>
    <row r="131" spans="1:15" ht="31.5" customHeight="1">
      <c r="A131" s="246"/>
      <c r="B131" s="250"/>
      <c r="C131" s="251"/>
      <c r="D131" s="250"/>
      <c r="E131" s="250"/>
      <c r="F131" s="250"/>
      <c r="G131" s="250"/>
      <c r="H131" s="250"/>
      <c r="I131" s="250"/>
      <c r="J131" s="250"/>
      <c r="K131" s="250"/>
      <c r="L131" s="251"/>
      <c r="M131" s="251"/>
      <c r="N131" s="250"/>
      <c r="O131" s="250"/>
    </row>
    <row r="132" spans="1:15" ht="31.5" customHeight="1">
      <c r="A132" s="246"/>
      <c r="B132" s="250"/>
      <c r="C132" s="251"/>
      <c r="D132" s="250"/>
      <c r="E132" s="250"/>
      <c r="F132" s="250"/>
      <c r="G132" s="250"/>
      <c r="H132" s="250"/>
      <c r="I132" s="250"/>
      <c r="J132" s="250"/>
      <c r="K132" s="250"/>
      <c r="L132" s="251"/>
      <c r="M132" s="251"/>
      <c r="N132" s="250"/>
      <c r="O132" s="250"/>
    </row>
    <row r="133" spans="1:15" ht="31.5" customHeight="1">
      <c r="A133" s="246"/>
      <c r="B133" s="250"/>
      <c r="C133" s="251"/>
      <c r="D133" s="250"/>
      <c r="E133" s="250"/>
      <c r="F133" s="250"/>
      <c r="G133" s="250"/>
      <c r="H133" s="250"/>
      <c r="I133" s="250"/>
      <c r="J133" s="250"/>
      <c r="K133" s="250"/>
      <c r="L133" s="251"/>
      <c r="M133" s="251"/>
      <c r="N133" s="250"/>
      <c r="O133" s="250"/>
    </row>
    <row r="134" spans="1:15" ht="31.5" customHeight="1">
      <c r="A134" s="246"/>
      <c r="B134" s="250"/>
      <c r="C134" s="251"/>
      <c r="D134" s="250"/>
      <c r="E134" s="250"/>
      <c r="F134" s="250"/>
      <c r="G134" s="250"/>
      <c r="H134" s="250"/>
      <c r="I134" s="250"/>
      <c r="J134" s="250"/>
      <c r="K134" s="250"/>
      <c r="L134" s="251"/>
      <c r="M134" s="251"/>
      <c r="N134" s="250"/>
      <c r="O134" s="250"/>
    </row>
    <row r="135" spans="1:15" ht="31.5" customHeight="1">
      <c r="A135" s="246"/>
      <c r="B135" s="250"/>
      <c r="C135" s="251"/>
      <c r="D135" s="250"/>
      <c r="E135" s="250"/>
      <c r="F135" s="250"/>
      <c r="G135" s="250"/>
      <c r="H135" s="250"/>
      <c r="I135" s="250"/>
      <c r="J135" s="250"/>
      <c r="K135" s="250"/>
      <c r="L135" s="251"/>
      <c r="M135" s="251"/>
      <c r="N135" s="250"/>
      <c r="O135" s="250"/>
    </row>
    <row r="136" spans="1:15" ht="31.5" customHeight="1">
      <c r="A136" s="246"/>
      <c r="B136" s="250"/>
      <c r="C136" s="251"/>
      <c r="D136" s="250"/>
      <c r="E136" s="250"/>
      <c r="F136" s="250"/>
      <c r="G136" s="250"/>
      <c r="H136" s="250"/>
      <c r="I136" s="250"/>
      <c r="J136" s="250"/>
      <c r="K136" s="250"/>
      <c r="L136" s="251"/>
      <c r="M136" s="251"/>
      <c r="N136" s="250"/>
      <c r="O136" s="250"/>
    </row>
    <row r="137" spans="1:15" ht="31.5" customHeight="1">
      <c r="A137" s="252"/>
      <c r="B137" s="253"/>
      <c r="C137" s="254"/>
      <c r="D137" s="253"/>
      <c r="E137" s="253"/>
      <c r="F137" s="253"/>
      <c r="G137" s="253"/>
      <c r="H137" s="253"/>
      <c r="I137" s="253"/>
      <c r="J137" s="253"/>
      <c r="K137" s="253"/>
      <c r="L137" s="254"/>
      <c r="M137" s="254"/>
      <c r="N137" s="253"/>
      <c r="O137" s="253"/>
    </row>
    <row r="138" spans="1:15" ht="31.5" customHeight="1">
      <c r="A138" s="252"/>
      <c r="B138" s="253"/>
      <c r="C138" s="254"/>
      <c r="D138" s="253"/>
      <c r="E138" s="253"/>
      <c r="F138" s="253"/>
      <c r="G138" s="253"/>
      <c r="H138" s="253"/>
      <c r="I138" s="253"/>
      <c r="J138" s="253"/>
      <c r="K138" s="253"/>
      <c r="L138" s="254"/>
      <c r="M138" s="254"/>
      <c r="N138" s="253"/>
      <c r="O138" s="253"/>
    </row>
    <row r="139" spans="1:15" ht="31.5" customHeight="1">
      <c r="A139" s="252"/>
      <c r="B139" s="253"/>
      <c r="C139" s="254"/>
      <c r="D139" s="253"/>
      <c r="E139" s="253"/>
      <c r="F139" s="253"/>
      <c r="G139" s="253"/>
      <c r="H139" s="253"/>
      <c r="I139" s="253"/>
      <c r="J139" s="253"/>
      <c r="K139" s="253"/>
      <c r="L139" s="254"/>
      <c r="M139" s="254"/>
      <c r="N139" s="253"/>
      <c r="O139" s="253"/>
    </row>
    <row r="140" spans="1:15" ht="31.5" customHeight="1">
      <c r="A140" s="252"/>
      <c r="B140" s="253"/>
      <c r="C140" s="254"/>
      <c r="D140" s="253"/>
      <c r="E140" s="253"/>
      <c r="F140" s="253"/>
      <c r="G140" s="253"/>
      <c r="H140" s="253"/>
      <c r="I140" s="253"/>
      <c r="J140" s="253"/>
      <c r="K140" s="253"/>
      <c r="L140" s="254"/>
      <c r="M140" s="254"/>
      <c r="N140" s="253"/>
      <c r="O140" s="253"/>
    </row>
    <row r="141" spans="1:15" ht="31.5" customHeight="1">
      <c r="A141" s="252"/>
      <c r="B141" s="253"/>
      <c r="C141" s="254"/>
      <c r="D141" s="253"/>
      <c r="E141" s="253"/>
      <c r="F141" s="253"/>
      <c r="G141" s="253"/>
      <c r="H141" s="253"/>
      <c r="I141" s="253"/>
      <c r="J141" s="253"/>
      <c r="K141" s="253"/>
      <c r="L141" s="254"/>
      <c r="M141" s="254"/>
      <c r="N141" s="253"/>
      <c r="O141" s="253"/>
    </row>
    <row r="142" spans="1:15" ht="31.5" customHeight="1">
      <c r="A142" s="252"/>
      <c r="B142" s="253"/>
      <c r="C142" s="254"/>
      <c r="D142" s="253"/>
      <c r="E142" s="253"/>
      <c r="F142" s="253"/>
      <c r="G142" s="253"/>
      <c r="H142" s="253"/>
      <c r="I142" s="253"/>
      <c r="J142" s="253"/>
      <c r="K142" s="253"/>
      <c r="L142" s="254"/>
      <c r="M142" s="254"/>
      <c r="N142" s="253"/>
      <c r="O142" s="253"/>
    </row>
    <row r="143" spans="1:15" ht="31.5" customHeight="1">
      <c r="A143" s="252"/>
      <c r="B143" s="253"/>
      <c r="C143" s="254"/>
      <c r="D143" s="253"/>
      <c r="E143" s="253"/>
      <c r="F143" s="253"/>
      <c r="G143" s="253"/>
      <c r="H143" s="253"/>
      <c r="I143" s="253"/>
      <c r="J143" s="253"/>
      <c r="K143" s="253"/>
      <c r="L143" s="254"/>
      <c r="M143" s="254"/>
      <c r="N143" s="253"/>
      <c r="O143" s="253"/>
    </row>
    <row r="144" spans="1:15" ht="31.5" customHeight="1">
      <c r="A144" s="252"/>
      <c r="B144" s="253"/>
      <c r="C144" s="254"/>
      <c r="D144" s="253"/>
      <c r="E144" s="253"/>
      <c r="F144" s="253"/>
      <c r="G144" s="253"/>
      <c r="H144" s="253"/>
      <c r="I144" s="253"/>
      <c r="J144" s="253"/>
      <c r="K144" s="253"/>
      <c r="L144" s="254"/>
      <c r="M144" s="254"/>
      <c r="N144" s="253"/>
      <c r="O144" s="253"/>
    </row>
    <row r="145" spans="1:15" ht="31.5" customHeight="1">
      <c r="A145" s="252"/>
      <c r="B145" s="253"/>
      <c r="C145" s="254"/>
      <c r="D145" s="253"/>
      <c r="E145" s="253"/>
      <c r="F145" s="253"/>
      <c r="G145" s="253"/>
      <c r="H145" s="253"/>
      <c r="I145" s="253"/>
      <c r="J145" s="253"/>
      <c r="K145" s="253"/>
      <c r="L145" s="254"/>
      <c r="M145" s="254"/>
      <c r="N145" s="253"/>
      <c r="O145" s="253"/>
    </row>
    <row r="146" spans="1:15" ht="31.5" customHeight="1">
      <c r="A146" s="252"/>
      <c r="B146" s="253"/>
      <c r="C146" s="254"/>
      <c r="D146" s="253"/>
      <c r="E146" s="253"/>
      <c r="F146" s="253"/>
      <c r="G146" s="253"/>
      <c r="H146" s="253"/>
      <c r="I146" s="253"/>
      <c r="J146" s="253"/>
      <c r="K146" s="253"/>
      <c r="L146" s="254"/>
      <c r="M146" s="254"/>
      <c r="N146" s="253"/>
      <c r="O146" s="253"/>
    </row>
    <row r="147" spans="1:15" ht="31.5" customHeight="1">
      <c r="A147" s="252"/>
      <c r="B147" s="253"/>
      <c r="C147" s="254"/>
      <c r="D147" s="253"/>
      <c r="E147" s="253"/>
      <c r="F147" s="253"/>
      <c r="G147" s="253"/>
      <c r="H147" s="253"/>
      <c r="I147" s="253"/>
      <c r="J147" s="253"/>
      <c r="K147" s="253"/>
      <c r="L147" s="254"/>
      <c r="M147" s="254"/>
      <c r="N147" s="253"/>
      <c r="O147" s="253"/>
    </row>
    <row r="148" spans="1:15" ht="31.5" customHeight="1">
      <c r="A148" s="252"/>
      <c r="B148" s="253"/>
      <c r="C148" s="254"/>
      <c r="D148" s="253"/>
      <c r="E148" s="253"/>
      <c r="F148" s="253"/>
      <c r="G148" s="253"/>
      <c r="H148" s="253"/>
      <c r="I148" s="253"/>
      <c r="J148" s="253"/>
      <c r="K148" s="253"/>
      <c r="L148" s="254"/>
      <c r="M148" s="254"/>
      <c r="N148" s="253"/>
      <c r="O148" s="253"/>
    </row>
    <row r="149" spans="1:15" ht="31.5" customHeight="1">
      <c r="A149" s="252"/>
      <c r="B149" s="253"/>
      <c r="C149" s="254"/>
      <c r="D149" s="253"/>
      <c r="E149" s="253"/>
      <c r="F149" s="253"/>
      <c r="G149" s="253"/>
      <c r="H149" s="253"/>
      <c r="I149" s="253"/>
      <c r="J149" s="253"/>
      <c r="K149" s="253"/>
      <c r="L149" s="254"/>
      <c r="M149" s="254"/>
      <c r="N149" s="253"/>
      <c r="O149" s="253"/>
    </row>
    <row r="150" spans="1:15" ht="31.5" customHeight="1">
      <c r="A150" s="252"/>
      <c r="B150" s="253"/>
      <c r="C150" s="254"/>
      <c r="D150" s="253"/>
      <c r="E150" s="253"/>
      <c r="F150" s="253"/>
      <c r="G150" s="253"/>
      <c r="H150" s="253"/>
      <c r="I150" s="253"/>
      <c r="J150" s="253"/>
      <c r="K150" s="253"/>
      <c r="L150" s="254"/>
      <c r="M150" s="254"/>
      <c r="N150" s="253"/>
      <c r="O150" s="253"/>
    </row>
    <row r="151" spans="1:15" ht="31.5" customHeight="1">
      <c r="A151" s="252"/>
      <c r="B151" s="253"/>
      <c r="C151" s="254"/>
      <c r="D151" s="253"/>
      <c r="E151" s="253"/>
      <c r="F151" s="253"/>
      <c r="G151" s="253"/>
      <c r="H151" s="253"/>
      <c r="I151" s="253"/>
      <c r="J151" s="253"/>
      <c r="K151" s="253"/>
      <c r="L151" s="254"/>
      <c r="M151" s="254"/>
      <c r="N151" s="253"/>
      <c r="O151" s="253"/>
    </row>
    <row r="152" spans="1:15" ht="31.5" customHeight="1">
      <c r="A152" s="252"/>
      <c r="B152" s="253"/>
      <c r="C152" s="254"/>
      <c r="D152" s="253"/>
      <c r="E152" s="253"/>
      <c r="F152" s="253"/>
      <c r="G152" s="253"/>
      <c r="H152" s="253"/>
      <c r="I152" s="253"/>
      <c r="J152" s="253"/>
      <c r="K152" s="253"/>
      <c r="L152" s="254"/>
      <c r="M152" s="254"/>
      <c r="N152" s="253"/>
      <c r="O152" s="253"/>
    </row>
    <row r="153" spans="1:15" ht="31.5" customHeight="1">
      <c r="A153" s="252"/>
      <c r="B153" s="253"/>
      <c r="C153" s="254"/>
      <c r="D153" s="253"/>
      <c r="E153" s="253"/>
      <c r="F153" s="253"/>
      <c r="G153" s="253"/>
      <c r="H153" s="253"/>
      <c r="I153" s="253"/>
      <c r="J153" s="253"/>
      <c r="K153" s="253"/>
      <c r="L153" s="254"/>
      <c r="M153" s="254"/>
      <c r="N153" s="253"/>
      <c r="O153" s="253"/>
    </row>
    <row r="154" spans="1:15" ht="31.5" customHeight="1">
      <c r="A154" s="252"/>
      <c r="B154" s="253"/>
      <c r="C154" s="254"/>
      <c r="D154" s="253"/>
      <c r="E154" s="253"/>
      <c r="F154" s="253"/>
      <c r="G154" s="253"/>
      <c r="H154" s="253"/>
      <c r="I154" s="253"/>
      <c r="J154" s="253"/>
      <c r="K154" s="253"/>
      <c r="L154" s="254"/>
      <c r="M154" s="254"/>
      <c r="N154" s="253"/>
      <c r="O154" s="253"/>
    </row>
    <row r="155" spans="1:15" ht="31.5" customHeight="1">
      <c r="A155" s="252"/>
      <c r="B155" s="253"/>
      <c r="C155" s="254"/>
      <c r="D155" s="253"/>
      <c r="E155" s="253"/>
      <c r="F155" s="253"/>
      <c r="G155" s="253"/>
      <c r="H155" s="253"/>
      <c r="I155" s="253"/>
      <c r="J155" s="253"/>
      <c r="K155" s="253"/>
      <c r="L155" s="254"/>
      <c r="M155" s="254"/>
      <c r="N155" s="253"/>
      <c r="O155" s="253"/>
    </row>
    <row r="156" spans="1:15" ht="31.5" customHeight="1">
      <c r="A156" s="252"/>
      <c r="B156" s="253"/>
      <c r="C156" s="254"/>
      <c r="D156" s="253"/>
      <c r="E156" s="253"/>
      <c r="F156" s="253"/>
      <c r="G156" s="253"/>
      <c r="H156" s="253"/>
      <c r="I156" s="253"/>
      <c r="J156" s="253"/>
      <c r="K156" s="253"/>
      <c r="L156" s="254"/>
      <c r="M156" s="254"/>
      <c r="N156" s="253"/>
      <c r="O156" s="253"/>
    </row>
    <row r="157" spans="1:15" ht="31.5" customHeight="1">
      <c r="A157" s="252"/>
      <c r="B157" s="253"/>
      <c r="C157" s="254"/>
      <c r="D157" s="253"/>
      <c r="E157" s="253"/>
      <c r="F157" s="253"/>
      <c r="G157" s="253"/>
      <c r="H157" s="253"/>
      <c r="I157" s="253"/>
      <c r="J157" s="253"/>
      <c r="K157" s="253"/>
      <c r="L157" s="254"/>
      <c r="M157" s="254"/>
      <c r="N157" s="253"/>
      <c r="O157" s="253"/>
    </row>
    <row r="158" spans="1:15" ht="31.5" customHeight="1">
      <c r="A158" s="252"/>
      <c r="B158" s="253"/>
      <c r="C158" s="254"/>
      <c r="D158" s="253"/>
      <c r="E158" s="253"/>
      <c r="F158" s="253"/>
      <c r="G158" s="253"/>
      <c r="H158" s="253"/>
      <c r="I158" s="253"/>
      <c r="J158" s="253"/>
      <c r="K158" s="253"/>
      <c r="L158" s="254"/>
      <c r="M158" s="254"/>
      <c r="N158" s="253"/>
      <c r="O158" s="253"/>
    </row>
    <row r="159" spans="1:15" ht="31.5" customHeight="1">
      <c r="A159" s="252"/>
      <c r="B159" s="253"/>
      <c r="C159" s="254"/>
      <c r="D159" s="253"/>
      <c r="E159" s="253"/>
      <c r="F159" s="253"/>
      <c r="G159" s="253"/>
      <c r="H159" s="253"/>
      <c r="I159" s="253"/>
      <c r="J159" s="253"/>
      <c r="K159" s="253"/>
      <c r="L159" s="254"/>
      <c r="M159" s="254"/>
      <c r="N159" s="253"/>
      <c r="O159" s="253"/>
    </row>
    <row r="160" spans="1:15" ht="31.5" customHeight="1">
      <c r="A160" s="252"/>
      <c r="B160" s="253"/>
      <c r="C160" s="254"/>
      <c r="D160" s="253"/>
      <c r="E160" s="253"/>
      <c r="F160" s="253"/>
      <c r="G160" s="253"/>
      <c r="H160" s="253"/>
      <c r="I160" s="253"/>
      <c r="J160" s="253"/>
      <c r="K160" s="253"/>
      <c r="L160" s="254"/>
      <c r="M160" s="254"/>
      <c r="N160" s="253"/>
      <c r="O160" s="253"/>
    </row>
    <row r="161" spans="1:15" ht="31.5" customHeight="1">
      <c r="A161" s="252"/>
      <c r="B161" s="253"/>
      <c r="C161" s="254"/>
      <c r="D161" s="253"/>
      <c r="E161" s="253"/>
      <c r="F161" s="253"/>
      <c r="G161" s="253"/>
      <c r="H161" s="253"/>
      <c r="I161" s="253"/>
      <c r="J161" s="253"/>
      <c r="K161" s="253"/>
      <c r="L161" s="254"/>
      <c r="M161" s="254"/>
      <c r="N161" s="253"/>
      <c r="O161" s="253"/>
    </row>
    <row r="162" spans="1:15" ht="31.5" customHeight="1">
      <c r="A162" s="252"/>
      <c r="B162" s="253"/>
      <c r="C162" s="254"/>
      <c r="D162" s="253"/>
      <c r="E162" s="253"/>
      <c r="F162" s="253"/>
      <c r="G162" s="253"/>
      <c r="H162" s="253"/>
      <c r="I162" s="253"/>
      <c r="J162" s="253"/>
      <c r="K162" s="253"/>
      <c r="L162" s="254"/>
      <c r="M162" s="254"/>
      <c r="N162" s="253"/>
      <c r="O162" s="253"/>
    </row>
    <row r="163" spans="1:15" ht="31.5" customHeight="1">
      <c r="A163" s="252"/>
      <c r="B163" s="253"/>
      <c r="C163" s="254"/>
      <c r="D163" s="253"/>
      <c r="E163" s="253"/>
      <c r="F163" s="253"/>
      <c r="G163" s="253"/>
      <c r="H163" s="253"/>
      <c r="I163" s="253"/>
      <c r="J163" s="253"/>
      <c r="K163" s="253"/>
      <c r="L163" s="254"/>
      <c r="M163" s="254"/>
      <c r="N163" s="253"/>
      <c r="O163" s="253"/>
    </row>
    <row r="164" spans="1:15" ht="31.5" customHeight="1">
      <c r="A164" s="252"/>
      <c r="B164" s="253"/>
      <c r="C164" s="254"/>
      <c r="D164" s="253"/>
      <c r="E164" s="253"/>
      <c r="F164" s="253"/>
      <c r="G164" s="253"/>
      <c r="H164" s="253"/>
      <c r="I164" s="253"/>
      <c r="J164" s="253"/>
      <c r="K164" s="253"/>
      <c r="L164" s="254"/>
      <c r="M164" s="254"/>
      <c r="N164" s="253"/>
      <c r="O164" s="253"/>
    </row>
    <row r="165" spans="1:15" ht="31.5" customHeight="1">
      <c r="A165" s="252"/>
      <c r="B165" s="253"/>
      <c r="C165" s="254"/>
      <c r="D165" s="253"/>
      <c r="E165" s="253"/>
      <c r="F165" s="253"/>
      <c r="G165" s="253"/>
      <c r="H165" s="253"/>
      <c r="I165" s="253"/>
      <c r="J165" s="253"/>
      <c r="K165" s="253"/>
      <c r="L165" s="254"/>
      <c r="M165" s="254"/>
      <c r="N165" s="253"/>
      <c r="O165" s="253"/>
    </row>
    <row r="166" spans="1:15" ht="31.5" customHeight="1">
      <c r="A166" s="252"/>
      <c r="B166" s="253"/>
      <c r="C166" s="254"/>
      <c r="D166" s="253"/>
      <c r="E166" s="253"/>
      <c r="F166" s="253"/>
      <c r="G166" s="253"/>
      <c r="H166" s="253"/>
      <c r="I166" s="253"/>
      <c r="J166" s="253"/>
      <c r="K166" s="253"/>
      <c r="L166" s="254"/>
      <c r="M166" s="254"/>
      <c r="N166" s="253"/>
      <c r="O166" s="253"/>
    </row>
    <row r="167" spans="1:15" ht="31.5" customHeight="1">
      <c r="A167" s="252"/>
      <c r="B167" s="253"/>
      <c r="C167" s="254"/>
      <c r="D167" s="253"/>
      <c r="E167" s="253"/>
      <c r="F167" s="253"/>
      <c r="G167" s="253"/>
      <c r="H167" s="253"/>
      <c r="I167" s="253"/>
      <c r="J167" s="253"/>
      <c r="K167" s="253"/>
      <c r="L167" s="254"/>
      <c r="M167" s="254"/>
      <c r="N167" s="253"/>
      <c r="O167" s="253"/>
    </row>
    <row r="168" spans="1:15" ht="31.5" customHeight="1">
      <c r="A168" s="252"/>
      <c r="B168" s="253"/>
      <c r="C168" s="254"/>
      <c r="D168" s="253"/>
      <c r="E168" s="253"/>
      <c r="F168" s="253"/>
      <c r="G168" s="253"/>
      <c r="H168" s="253"/>
      <c r="I168" s="253"/>
      <c r="J168" s="253"/>
      <c r="K168" s="253"/>
      <c r="L168" s="254"/>
      <c r="M168" s="254"/>
      <c r="N168" s="253"/>
      <c r="O168" s="253"/>
    </row>
    <row r="169" spans="1:15" ht="31.5" customHeight="1">
      <c r="A169" s="252"/>
      <c r="B169" s="253"/>
      <c r="C169" s="254"/>
      <c r="D169" s="253"/>
      <c r="E169" s="253"/>
      <c r="F169" s="253"/>
      <c r="G169" s="253"/>
      <c r="H169" s="253"/>
      <c r="I169" s="253"/>
      <c r="J169" s="253"/>
      <c r="K169" s="253"/>
      <c r="L169" s="254"/>
      <c r="M169" s="254"/>
      <c r="N169" s="253"/>
      <c r="O169" s="253"/>
    </row>
    <row r="170" spans="1:15" ht="31.5" customHeight="1">
      <c r="A170" s="252"/>
      <c r="B170" s="253"/>
      <c r="C170" s="254"/>
      <c r="D170" s="253"/>
      <c r="E170" s="253"/>
      <c r="F170" s="253"/>
      <c r="G170" s="253"/>
      <c r="H170" s="253"/>
      <c r="I170" s="253"/>
      <c r="J170" s="253"/>
      <c r="K170" s="253"/>
      <c r="L170" s="254"/>
      <c r="M170" s="254"/>
      <c r="N170" s="253"/>
      <c r="O170" s="253"/>
    </row>
    <row r="171" spans="1:15" ht="31.5" customHeight="1">
      <c r="A171" s="252"/>
      <c r="B171" s="253"/>
      <c r="C171" s="254"/>
      <c r="D171" s="253"/>
      <c r="E171" s="253"/>
      <c r="F171" s="253"/>
      <c r="G171" s="253"/>
      <c r="H171" s="253"/>
      <c r="I171" s="253"/>
      <c r="J171" s="253"/>
      <c r="K171" s="253"/>
      <c r="L171" s="254"/>
      <c r="M171" s="254"/>
      <c r="N171" s="253"/>
      <c r="O171" s="253"/>
    </row>
    <row r="172" spans="1:15" ht="31.5" customHeight="1">
      <c r="A172" s="252"/>
      <c r="B172" s="253"/>
      <c r="C172" s="254"/>
      <c r="D172" s="253"/>
      <c r="E172" s="253"/>
      <c r="F172" s="253"/>
      <c r="G172" s="253"/>
      <c r="H172" s="253"/>
      <c r="I172" s="253"/>
      <c r="J172" s="253"/>
      <c r="K172" s="253"/>
      <c r="L172" s="254"/>
      <c r="M172" s="254"/>
      <c r="N172" s="253"/>
      <c r="O172" s="253"/>
    </row>
    <row r="173" spans="1:15" ht="31.5" customHeight="1">
      <c r="A173" s="252"/>
      <c r="B173" s="253"/>
      <c r="C173" s="254"/>
      <c r="D173" s="253"/>
      <c r="E173" s="253"/>
      <c r="F173" s="253"/>
      <c r="G173" s="253"/>
      <c r="H173" s="253"/>
      <c r="I173" s="253"/>
      <c r="J173" s="253"/>
      <c r="K173" s="253"/>
      <c r="L173" s="254"/>
      <c r="M173" s="254"/>
      <c r="N173" s="253"/>
      <c r="O173" s="253"/>
    </row>
    <row r="174" spans="1:15" ht="31.5" customHeight="1">
      <c r="A174" s="252"/>
      <c r="B174" s="253"/>
      <c r="C174" s="254"/>
      <c r="D174" s="253"/>
      <c r="E174" s="253"/>
      <c r="F174" s="253"/>
      <c r="G174" s="253"/>
      <c r="H174" s="253"/>
      <c r="I174" s="253"/>
      <c r="J174" s="253"/>
      <c r="K174" s="253"/>
      <c r="L174" s="254"/>
      <c r="M174" s="254"/>
      <c r="N174" s="253"/>
      <c r="O174" s="253"/>
    </row>
    <row r="175" spans="1:15" ht="31.5" customHeight="1">
      <c r="A175" s="252"/>
      <c r="B175" s="253"/>
      <c r="C175" s="254"/>
      <c r="D175" s="253"/>
      <c r="E175" s="253"/>
      <c r="F175" s="253"/>
      <c r="G175" s="253"/>
      <c r="H175" s="253"/>
      <c r="I175" s="253"/>
      <c r="J175" s="253"/>
      <c r="K175" s="253"/>
      <c r="L175" s="254"/>
      <c r="M175" s="254"/>
      <c r="N175" s="253"/>
      <c r="O175" s="253"/>
    </row>
    <row r="176" spans="1:15" ht="31.5" customHeight="1">
      <c r="A176" s="252"/>
      <c r="B176" s="253"/>
      <c r="C176" s="254"/>
      <c r="D176" s="253"/>
      <c r="E176" s="253"/>
      <c r="F176" s="253"/>
      <c r="G176" s="253"/>
      <c r="H176" s="253"/>
      <c r="I176" s="253"/>
      <c r="J176" s="253"/>
      <c r="K176" s="253"/>
      <c r="L176" s="254"/>
      <c r="M176" s="254"/>
      <c r="N176" s="253"/>
      <c r="O176" s="253"/>
    </row>
    <row r="177" spans="1:15" ht="31.5" customHeight="1">
      <c r="A177" s="252"/>
      <c r="B177" s="253"/>
      <c r="C177" s="254"/>
      <c r="D177" s="253"/>
      <c r="E177" s="253"/>
      <c r="F177" s="253"/>
      <c r="G177" s="253"/>
      <c r="H177" s="253"/>
      <c r="I177" s="253"/>
      <c r="J177" s="253"/>
      <c r="K177" s="253"/>
      <c r="L177" s="254"/>
      <c r="M177" s="254"/>
      <c r="N177" s="253"/>
      <c r="O177" s="253"/>
    </row>
    <row r="178" spans="1:15" ht="31.5" customHeight="1">
      <c r="A178" s="252"/>
      <c r="B178" s="253"/>
      <c r="C178" s="254"/>
      <c r="D178" s="253"/>
      <c r="E178" s="253"/>
      <c r="F178" s="253"/>
      <c r="G178" s="253"/>
      <c r="H178" s="253"/>
      <c r="I178" s="253"/>
      <c r="J178" s="253"/>
      <c r="K178" s="253"/>
      <c r="L178" s="254"/>
      <c r="M178" s="254"/>
      <c r="N178" s="253"/>
      <c r="O178" s="253"/>
    </row>
    <row r="179" spans="1:15" ht="31.5" customHeight="1">
      <c r="A179" s="252"/>
      <c r="B179" s="253"/>
      <c r="C179" s="254"/>
      <c r="D179" s="253"/>
      <c r="E179" s="253"/>
      <c r="F179" s="253"/>
      <c r="G179" s="253"/>
      <c r="H179" s="253"/>
      <c r="I179" s="253"/>
      <c r="J179" s="253"/>
      <c r="K179" s="253"/>
      <c r="L179" s="254"/>
      <c r="M179" s="254"/>
      <c r="N179" s="253"/>
      <c r="O179" s="253"/>
    </row>
    <row r="180" spans="1:15" ht="31.5" customHeight="1">
      <c r="A180" s="252"/>
      <c r="B180" s="253"/>
      <c r="C180" s="254"/>
      <c r="D180" s="253"/>
      <c r="E180" s="253"/>
      <c r="F180" s="253"/>
      <c r="G180" s="253"/>
      <c r="H180" s="253"/>
      <c r="I180" s="253"/>
      <c r="J180" s="253"/>
      <c r="K180" s="253"/>
      <c r="L180" s="254"/>
      <c r="M180" s="254"/>
      <c r="N180" s="253"/>
      <c r="O180" s="253"/>
    </row>
    <row r="181" spans="1:15" ht="31.5" customHeight="1">
      <c r="A181" s="252"/>
      <c r="B181" s="253"/>
      <c r="C181" s="254"/>
      <c r="D181" s="253"/>
      <c r="E181" s="253"/>
      <c r="F181" s="253"/>
      <c r="G181" s="253"/>
      <c r="H181" s="253"/>
      <c r="I181" s="253"/>
      <c r="J181" s="253"/>
      <c r="K181" s="253"/>
      <c r="L181" s="254"/>
      <c r="M181" s="254"/>
      <c r="N181" s="253"/>
      <c r="O181" s="253"/>
    </row>
    <row r="182" spans="1:15" ht="31.5" customHeight="1">
      <c r="A182" s="252"/>
      <c r="B182" s="253"/>
      <c r="C182" s="254"/>
      <c r="D182" s="253"/>
      <c r="E182" s="253"/>
      <c r="F182" s="253"/>
      <c r="G182" s="253"/>
      <c r="H182" s="253"/>
      <c r="I182" s="253"/>
      <c r="J182" s="253"/>
      <c r="K182" s="253"/>
      <c r="L182" s="254"/>
      <c r="M182" s="254"/>
      <c r="N182" s="253"/>
      <c r="O182" s="253"/>
    </row>
    <row r="183" spans="1:15" ht="31.5" customHeight="1">
      <c r="A183" s="252"/>
      <c r="B183" s="253"/>
      <c r="C183" s="254"/>
      <c r="D183" s="253"/>
      <c r="E183" s="253"/>
      <c r="F183" s="253"/>
      <c r="G183" s="253"/>
      <c r="H183" s="253"/>
      <c r="I183" s="253"/>
      <c r="J183" s="253"/>
      <c r="K183" s="253"/>
      <c r="L183" s="254"/>
      <c r="M183" s="254"/>
      <c r="N183" s="253"/>
      <c r="O183" s="253"/>
    </row>
    <row r="184" spans="1:15" ht="31.5" customHeight="1">
      <c r="A184" s="252"/>
      <c r="B184" s="253"/>
      <c r="C184" s="254"/>
      <c r="D184" s="253"/>
      <c r="E184" s="253"/>
      <c r="F184" s="253"/>
      <c r="G184" s="253"/>
      <c r="H184" s="253"/>
      <c r="I184" s="253"/>
      <c r="J184" s="253"/>
      <c r="K184" s="253"/>
      <c r="L184" s="254"/>
      <c r="M184" s="254"/>
      <c r="N184" s="253"/>
      <c r="O184" s="253"/>
    </row>
    <row r="185" spans="1:15" ht="31.5" customHeight="1">
      <c r="A185" s="252"/>
      <c r="B185" s="253"/>
      <c r="C185" s="254"/>
      <c r="D185" s="253"/>
      <c r="E185" s="253"/>
      <c r="F185" s="253"/>
      <c r="G185" s="253"/>
      <c r="H185" s="253"/>
      <c r="I185" s="253"/>
      <c r="J185" s="253"/>
      <c r="K185" s="253"/>
      <c r="L185" s="254"/>
      <c r="M185" s="254"/>
      <c r="N185" s="253"/>
      <c r="O185" s="253"/>
    </row>
    <row r="186" spans="1:15" ht="31.5" customHeight="1">
      <c r="A186" s="252"/>
      <c r="B186" s="253"/>
      <c r="C186" s="254"/>
      <c r="D186" s="253"/>
      <c r="E186" s="253"/>
      <c r="F186" s="253"/>
      <c r="G186" s="253"/>
      <c r="H186" s="253"/>
      <c r="I186" s="253"/>
      <c r="J186" s="253"/>
      <c r="K186" s="253"/>
      <c r="L186" s="254"/>
      <c r="M186" s="254"/>
      <c r="N186" s="253"/>
      <c r="O186" s="253"/>
    </row>
    <row r="187" spans="1:15" ht="31.5" customHeight="1">
      <c r="A187" s="252"/>
      <c r="B187" s="253"/>
      <c r="C187" s="254"/>
      <c r="D187" s="253"/>
      <c r="E187" s="253"/>
      <c r="F187" s="253"/>
      <c r="G187" s="253"/>
      <c r="H187" s="253"/>
      <c r="I187" s="253"/>
      <c r="J187" s="253"/>
      <c r="K187" s="253"/>
      <c r="L187" s="254"/>
      <c r="M187" s="254"/>
      <c r="N187" s="253"/>
      <c r="O187" s="253"/>
    </row>
    <row r="188" spans="1:15" ht="31.5" customHeight="1">
      <c r="A188" s="252"/>
      <c r="B188" s="253"/>
      <c r="C188" s="254"/>
      <c r="D188" s="253"/>
      <c r="E188" s="253"/>
      <c r="F188" s="253"/>
      <c r="G188" s="253"/>
      <c r="H188" s="253"/>
      <c r="I188" s="253"/>
      <c r="J188" s="253"/>
      <c r="K188" s="253"/>
      <c r="L188" s="254"/>
      <c r="M188" s="254"/>
      <c r="N188" s="253"/>
      <c r="O188" s="253"/>
    </row>
    <row r="189" spans="1:15" ht="31.5" customHeight="1">
      <c r="A189" s="252"/>
      <c r="B189" s="253"/>
      <c r="C189" s="254"/>
      <c r="D189" s="253"/>
      <c r="E189" s="253"/>
      <c r="F189" s="253"/>
      <c r="G189" s="253"/>
      <c r="H189" s="253"/>
      <c r="I189" s="253"/>
      <c r="J189" s="253"/>
      <c r="K189" s="253"/>
      <c r="L189" s="254"/>
      <c r="M189" s="254"/>
      <c r="N189" s="253"/>
      <c r="O189" s="253"/>
    </row>
    <row r="190" spans="1:15" ht="31.5" customHeight="1">
      <c r="A190" s="252"/>
      <c r="B190" s="253"/>
      <c r="C190" s="254"/>
      <c r="D190" s="253"/>
      <c r="E190" s="253"/>
      <c r="F190" s="253"/>
      <c r="G190" s="253"/>
      <c r="H190" s="253"/>
      <c r="I190" s="253"/>
      <c r="J190" s="253"/>
      <c r="K190" s="253"/>
      <c r="L190" s="254"/>
      <c r="M190" s="254"/>
      <c r="N190" s="253"/>
      <c r="O190" s="253"/>
    </row>
    <row r="191" spans="1:15" ht="31.5" customHeight="1">
      <c r="A191" s="252"/>
      <c r="B191" s="253"/>
      <c r="C191" s="254"/>
      <c r="D191" s="253"/>
      <c r="E191" s="253"/>
      <c r="F191" s="253"/>
      <c r="G191" s="253"/>
      <c r="H191" s="253"/>
      <c r="I191" s="253"/>
      <c r="J191" s="253"/>
      <c r="K191" s="253"/>
      <c r="L191" s="254"/>
      <c r="M191" s="254"/>
      <c r="N191" s="253"/>
      <c r="O191" s="253"/>
    </row>
    <row r="192" spans="1:15" ht="31.5" customHeight="1">
      <c r="A192" s="252"/>
      <c r="B192" s="253"/>
      <c r="C192" s="254"/>
      <c r="D192" s="253"/>
      <c r="E192" s="253"/>
      <c r="F192" s="253"/>
      <c r="G192" s="253"/>
      <c r="H192" s="253"/>
      <c r="I192" s="253"/>
      <c r="J192" s="253"/>
      <c r="K192" s="253"/>
      <c r="L192" s="254"/>
      <c r="M192" s="254"/>
      <c r="N192" s="253"/>
      <c r="O192" s="253"/>
    </row>
    <row r="193" spans="1:15" ht="31.5" customHeight="1">
      <c r="A193" s="252"/>
      <c r="B193" s="253"/>
      <c r="C193" s="254"/>
      <c r="D193" s="253"/>
      <c r="E193" s="253"/>
      <c r="F193" s="253"/>
      <c r="G193" s="253"/>
      <c r="H193" s="253"/>
      <c r="I193" s="253"/>
      <c r="J193" s="253"/>
      <c r="K193" s="253"/>
      <c r="L193" s="254"/>
      <c r="M193" s="254"/>
      <c r="N193" s="253"/>
      <c r="O193" s="253"/>
    </row>
    <row r="194" spans="1:15" ht="31.5" customHeight="1">
      <c r="A194" s="252"/>
      <c r="B194" s="253"/>
      <c r="C194" s="254"/>
      <c r="D194" s="253"/>
      <c r="E194" s="253"/>
      <c r="F194" s="253"/>
      <c r="G194" s="253"/>
      <c r="H194" s="253"/>
      <c r="I194" s="253"/>
      <c r="J194" s="253"/>
      <c r="K194" s="253"/>
      <c r="L194" s="254"/>
      <c r="M194" s="254"/>
      <c r="N194" s="253"/>
      <c r="O194" s="253"/>
    </row>
    <row r="195" spans="1:15" ht="31.5" customHeight="1">
      <c r="A195" s="252"/>
      <c r="B195" s="253"/>
      <c r="C195" s="254"/>
      <c r="D195" s="253"/>
      <c r="E195" s="253"/>
      <c r="F195" s="253"/>
      <c r="G195" s="253"/>
      <c r="H195" s="253"/>
      <c r="I195" s="253"/>
      <c r="J195" s="253"/>
      <c r="K195" s="253"/>
      <c r="L195" s="254"/>
      <c r="M195" s="254"/>
      <c r="N195" s="253"/>
      <c r="O195" s="253"/>
    </row>
    <row r="196" spans="1:15" ht="31.5" customHeight="1">
      <c r="A196" s="252"/>
      <c r="B196" s="253"/>
      <c r="C196" s="254"/>
      <c r="D196" s="253"/>
      <c r="E196" s="253"/>
      <c r="F196" s="253"/>
      <c r="G196" s="253"/>
      <c r="H196" s="253"/>
      <c r="I196" s="253"/>
      <c r="J196" s="253"/>
      <c r="K196" s="253"/>
      <c r="L196" s="254"/>
      <c r="M196" s="254"/>
      <c r="N196" s="253"/>
      <c r="O196" s="253"/>
    </row>
    <row r="197" spans="1:15" ht="31.5" customHeight="1">
      <c r="A197" s="252"/>
      <c r="B197" s="253"/>
      <c r="C197" s="254"/>
      <c r="D197" s="253"/>
      <c r="E197" s="253"/>
      <c r="F197" s="253"/>
      <c r="G197" s="253"/>
      <c r="H197" s="253"/>
      <c r="I197" s="253"/>
      <c r="J197" s="253"/>
      <c r="K197" s="253"/>
      <c r="L197" s="254"/>
      <c r="M197" s="254"/>
      <c r="N197" s="253"/>
      <c r="O197" s="253"/>
    </row>
    <row r="198" spans="1:15" ht="31.5" customHeight="1">
      <c r="A198" s="252"/>
      <c r="B198" s="253"/>
      <c r="C198" s="254"/>
      <c r="D198" s="253"/>
      <c r="E198" s="253"/>
      <c r="F198" s="253"/>
      <c r="G198" s="253"/>
      <c r="H198" s="253"/>
      <c r="I198" s="253"/>
      <c r="J198" s="253"/>
      <c r="K198" s="253"/>
      <c r="L198" s="254"/>
      <c r="M198" s="254"/>
      <c r="N198" s="253"/>
      <c r="O198" s="253"/>
    </row>
    <row r="199" spans="1:15" ht="31.5" customHeight="1">
      <c r="A199" s="252"/>
      <c r="B199" s="253"/>
      <c r="C199" s="254"/>
      <c r="D199" s="253"/>
      <c r="E199" s="253"/>
      <c r="F199" s="253"/>
      <c r="G199" s="253"/>
      <c r="H199" s="253"/>
      <c r="I199" s="253"/>
      <c r="J199" s="253"/>
      <c r="K199" s="253"/>
      <c r="L199" s="254"/>
      <c r="M199" s="254"/>
      <c r="N199" s="253"/>
      <c r="O199" s="253"/>
    </row>
    <row r="200" spans="1:15" ht="31.5" customHeight="1">
      <c r="A200" s="252"/>
      <c r="B200" s="253"/>
      <c r="C200" s="254"/>
      <c r="D200" s="253"/>
      <c r="E200" s="253"/>
      <c r="F200" s="253"/>
      <c r="G200" s="253"/>
      <c r="H200" s="253"/>
      <c r="I200" s="253"/>
      <c r="J200" s="253"/>
      <c r="K200" s="253"/>
      <c r="L200" s="254"/>
      <c r="M200" s="254"/>
      <c r="N200" s="253"/>
      <c r="O200" s="253"/>
    </row>
    <row r="201" spans="1:15" ht="31.5" customHeight="1">
      <c r="A201" s="252"/>
      <c r="B201" s="253"/>
      <c r="C201" s="254"/>
      <c r="D201" s="253"/>
      <c r="E201" s="253"/>
      <c r="F201" s="253"/>
      <c r="G201" s="253"/>
      <c r="H201" s="253"/>
      <c r="I201" s="253"/>
      <c r="J201" s="253"/>
      <c r="K201" s="253"/>
      <c r="L201" s="254"/>
      <c r="M201" s="254"/>
      <c r="N201" s="253"/>
      <c r="O201" s="253"/>
    </row>
    <row r="202" spans="1:15" ht="31.5" customHeight="1">
      <c r="A202" s="252"/>
      <c r="B202" s="253"/>
      <c r="C202" s="254"/>
      <c r="D202" s="253"/>
      <c r="E202" s="253"/>
      <c r="F202" s="253"/>
      <c r="G202" s="253"/>
      <c r="H202" s="253"/>
      <c r="I202" s="253"/>
      <c r="J202" s="253"/>
      <c r="K202" s="253"/>
      <c r="L202" s="254"/>
      <c r="M202" s="254"/>
      <c r="N202" s="253"/>
      <c r="O202" s="253"/>
    </row>
    <row r="203" spans="1:15" ht="31.5" customHeight="1">
      <c r="A203" s="252"/>
      <c r="B203" s="253"/>
      <c r="C203" s="254"/>
      <c r="D203" s="253"/>
      <c r="E203" s="253"/>
      <c r="F203" s="253"/>
      <c r="G203" s="253"/>
      <c r="H203" s="253"/>
      <c r="I203" s="253"/>
      <c r="J203" s="253"/>
      <c r="K203" s="253"/>
      <c r="L203" s="254"/>
      <c r="M203" s="254"/>
      <c r="N203" s="253"/>
      <c r="O203" s="253"/>
    </row>
    <row r="204" spans="1:15" ht="31.5" customHeight="1">
      <c r="A204" s="252"/>
      <c r="B204" s="253"/>
      <c r="C204" s="254"/>
      <c r="D204" s="253"/>
      <c r="E204" s="253"/>
      <c r="F204" s="253"/>
      <c r="G204" s="253"/>
      <c r="H204" s="253"/>
      <c r="I204" s="253"/>
      <c r="J204" s="253"/>
      <c r="K204" s="253"/>
      <c r="L204" s="254"/>
      <c r="M204" s="254"/>
      <c r="N204" s="253"/>
      <c r="O204" s="253"/>
    </row>
    <row r="205" spans="1:15" ht="31.5" customHeight="1">
      <c r="A205" s="252"/>
      <c r="B205" s="253"/>
      <c r="C205" s="254"/>
      <c r="D205" s="253"/>
      <c r="E205" s="253"/>
      <c r="F205" s="253"/>
      <c r="G205" s="253"/>
      <c r="H205" s="253"/>
      <c r="I205" s="253"/>
      <c r="J205" s="253"/>
      <c r="K205" s="253"/>
      <c r="L205" s="254"/>
      <c r="M205" s="254"/>
      <c r="N205" s="253"/>
      <c r="O205" s="253"/>
    </row>
    <row r="206" spans="1:15" ht="31.5" customHeight="1">
      <c r="A206" s="252"/>
      <c r="B206" s="253"/>
      <c r="C206" s="254"/>
      <c r="D206" s="253"/>
      <c r="E206" s="253"/>
      <c r="F206" s="253"/>
      <c r="G206" s="253"/>
      <c r="H206" s="253"/>
      <c r="I206" s="253"/>
      <c r="J206" s="253"/>
      <c r="K206" s="253"/>
      <c r="L206" s="254"/>
      <c r="M206" s="254"/>
      <c r="N206" s="253"/>
      <c r="O206" s="253"/>
    </row>
    <row r="207" spans="1:15" ht="31.5" customHeight="1">
      <c r="A207" s="252"/>
      <c r="B207" s="253"/>
      <c r="C207" s="254"/>
      <c r="D207" s="253"/>
      <c r="E207" s="253"/>
      <c r="F207" s="253"/>
      <c r="G207" s="253"/>
      <c r="H207" s="253"/>
      <c r="I207" s="253"/>
      <c r="J207" s="253"/>
      <c r="K207" s="253"/>
      <c r="L207" s="254"/>
      <c r="M207" s="254"/>
      <c r="N207" s="253"/>
      <c r="O207" s="253"/>
    </row>
    <row r="208" spans="1:15" ht="31.5" customHeight="1">
      <c r="A208" s="252"/>
      <c r="B208" s="253"/>
      <c r="C208" s="254"/>
      <c r="D208" s="253"/>
      <c r="E208" s="253"/>
      <c r="F208" s="253"/>
      <c r="G208" s="253"/>
      <c r="H208" s="253"/>
      <c r="I208" s="253"/>
      <c r="J208" s="253"/>
      <c r="K208" s="253"/>
      <c r="L208" s="254"/>
      <c r="M208" s="254"/>
      <c r="N208" s="253"/>
      <c r="O208" s="253"/>
    </row>
    <row r="209" spans="1:15" ht="31.5" customHeight="1">
      <c r="A209" s="252"/>
      <c r="B209" s="253"/>
      <c r="C209" s="254"/>
      <c r="D209" s="253"/>
      <c r="E209" s="253"/>
      <c r="F209" s="253"/>
      <c r="G209" s="253"/>
      <c r="H209" s="253"/>
      <c r="I209" s="253"/>
      <c r="J209" s="253"/>
      <c r="K209" s="253"/>
      <c r="L209" s="254"/>
      <c r="M209" s="254"/>
      <c r="N209" s="253"/>
      <c r="O209" s="253"/>
    </row>
    <row r="210" spans="1:15" ht="31.5" customHeight="1">
      <c r="A210" s="252"/>
      <c r="B210" s="253"/>
      <c r="C210" s="254"/>
      <c r="D210" s="253"/>
      <c r="E210" s="253"/>
      <c r="F210" s="253"/>
      <c r="G210" s="253"/>
      <c r="H210" s="253"/>
      <c r="I210" s="253"/>
      <c r="J210" s="253"/>
      <c r="K210" s="253"/>
      <c r="L210" s="254"/>
      <c r="M210" s="254"/>
      <c r="N210" s="253"/>
      <c r="O210" s="253"/>
    </row>
    <row r="211" spans="1:15" ht="31.5" customHeight="1">
      <c r="A211" s="252"/>
      <c r="B211" s="253"/>
      <c r="C211" s="254"/>
      <c r="D211" s="253"/>
      <c r="E211" s="253"/>
      <c r="F211" s="253"/>
      <c r="G211" s="253"/>
      <c r="H211" s="253"/>
      <c r="I211" s="253"/>
      <c r="J211" s="253"/>
      <c r="K211" s="253"/>
      <c r="L211" s="254"/>
      <c r="M211" s="254"/>
      <c r="N211" s="253"/>
      <c r="O211" s="253"/>
    </row>
    <row r="212" spans="1:15" ht="31.5" customHeight="1">
      <c r="A212" s="252"/>
      <c r="B212" s="253"/>
      <c r="C212" s="254"/>
      <c r="D212" s="253"/>
      <c r="E212" s="253"/>
      <c r="F212" s="253"/>
      <c r="G212" s="253"/>
      <c r="H212" s="253"/>
      <c r="I212" s="253"/>
      <c r="J212" s="253"/>
      <c r="K212" s="253"/>
      <c r="L212" s="254"/>
      <c r="M212" s="254"/>
      <c r="N212" s="253"/>
      <c r="O212" s="253"/>
    </row>
    <row r="213" spans="1:15" ht="31.5" customHeight="1">
      <c r="A213" s="252"/>
      <c r="B213" s="253"/>
      <c r="C213" s="254"/>
      <c r="D213" s="253"/>
      <c r="E213" s="253"/>
      <c r="F213" s="253"/>
      <c r="G213" s="253"/>
      <c r="H213" s="253"/>
      <c r="I213" s="253"/>
      <c r="J213" s="253"/>
      <c r="K213" s="253"/>
      <c r="L213" s="254"/>
      <c r="M213" s="254"/>
      <c r="N213" s="253"/>
      <c r="O213" s="253"/>
    </row>
    <row r="214" spans="1:15" ht="31.5" customHeight="1">
      <c r="A214" s="252"/>
      <c r="B214" s="253"/>
      <c r="C214" s="254"/>
      <c r="D214" s="253"/>
      <c r="E214" s="253"/>
      <c r="F214" s="253"/>
      <c r="G214" s="253"/>
      <c r="H214" s="253"/>
      <c r="I214" s="253"/>
      <c r="J214" s="253"/>
      <c r="K214" s="253"/>
      <c r="L214" s="254"/>
      <c r="M214" s="254"/>
      <c r="N214" s="253"/>
      <c r="O214" s="253"/>
    </row>
    <row r="215" spans="1:15" ht="31.5" customHeight="1">
      <c r="A215" s="252"/>
      <c r="B215" s="253"/>
      <c r="C215" s="254"/>
      <c r="D215" s="253"/>
      <c r="E215" s="253"/>
      <c r="F215" s="253"/>
      <c r="G215" s="253"/>
      <c r="H215" s="253"/>
      <c r="I215" s="253"/>
      <c r="J215" s="253"/>
      <c r="K215" s="253"/>
      <c r="L215" s="254"/>
      <c r="M215" s="254"/>
      <c r="N215" s="253"/>
      <c r="O215" s="253"/>
    </row>
    <row r="216" spans="1:15" ht="31.5" customHeight="1">
      <c r="A216" s="252"/>
      <c r="B216" s="253"/>
      <c r="C216" s="254"/>
      <c r="D216" s="253"/>
      <c r="E216" s="253"/>
      <c r="F216" s="253"/>
      <c r="G216" s="253"/>
      <c r="H216" s="253"/>
      <c r="I216" s="253"/>
      <c r="J216" s="253"/>
      <c r="K216" s="253"/>
      <c r="L216" s="254"/>
      <c r="M216" s="254"/>
      <c r="N216" s="253"/>
      <c r="O216" s="253"/>
    </row>
    <row r="217" spans="1:15" ht="31.5" customHeight="1">
      <c r="A217" s="252"/>
      <c r="B217" s="253"/>
      <c r="C217" s="254"/>
      <c r="D217" s="253"/>
      <c r="E217" s="253"/>
      <c r="F217" s="253"/>
      <c r="G217" s="253"/>
      <c r="H217" s="253"/>
      <c r="I217" s="253"/>
      <c r="J217" s="253"/>
      <c r="K217" s="253"/>
      <c r="L217" s="254"/>
      <c r="M217" s="254"/>
      <c r="N217" s="253"/>
      <c r="O217" s="253"/>
    </row>
    <row r="218" spans="1:15" ht="31.5" customHeight="1">
      <c r="A218" s="252"/>
      <c r="B218" s="253"/>
      <c r="C218" s="254"/>
      <c r="D218" s="253"/>
      <c r="E218" s="253"/>
      <c r="F218" s="253"/>
      <c r="G218" s="253"/>
      <c r="H218" s="253"/>
      <c r="I218" s="253"/>
      <c r="J218" s="253"/>
      <c r="K218" s="253"/>
      <c r="L218" s="254"/>
      <c r="M218" s="254"/>
      <c r="N218" s="253"/>
      <c r="O218" s="253"/>
    </row>
    <row r="219" spans="1:15" ht="31.5" customHeight="1">
      <c r="A219" s="252"/>
      <c r="B219" s="253"/>
      <c r="C219" s="254"/>
      <c r="D219" s="253"/>
      <c r="E219" s="253"/>
      <c r="F219" s="253"/>
      <c r="G219" s="253"/>
      <c r="H219" s="253"/>
      <c r="I219" s="253"/>
      <c r="J219" s="253"/>
      <c r="K219" s="253"/>
      <c r="L219" s="254"/>
      <c r="M219" s="254"/>
      <c r="N219" s="253"/>
      <c r="O219" s="253"/>
    </row>
    <row r="220" spans="1:15" ht="31.5" customHeight="1">
      <c r="A220" s="252"/>
      <c r="B220" s="253"/>
      <c r="C220" s="254"/>
      <c r="D220" s="253"/>
      <c r="E220" s="253"/>
      <c r="F220" s="253"/>
      <c r="G220" s="253"/>
      <c r="H220" s="253"/>
      <c r="I220" s="253"/>
      <c r="J220" s="253"/>
      <c r="K220" s="253"/>
      <c r="L220" s="254"/>
      <c r="M220" s="254"/>
      <c r="N220" s="253"/>
      <c r="O220" s="253"/>
    </row>
    <row r="221" spans="1:15" ht="31.5" customHeight="1">
      <c r="A221" s="252"/>
      <c r="B221" s="253"/>
      <c r="C221" s="254"/>
      <c r="D221" s="253"/>
      <c r="E221" s="253"/>
      <c r="F221" s="253"/>
      <c r="G221" s="253"/>
      <c r="H221" s="253"/>
      <c r="I221" s="253"/>
      <c r="J221" s="253"/>
      <c r="K221" s="253"/>
      <c r="L221" s="254"/>
      <c r="M221" s="254"/>
      <c r="N221" s="253"/>
      <c r="O221" s="253"/>
    </row>
    <row r="222" spans="1:15" ht="31.5" customHeight="1">
      <c r="A222" s="252"/>
      <c r="B222" s="253"/>
      <c r="C222" s="254"/>
      <c r="D222" s="253"/>
      <c r="E222" s="253"/>
      <c r="F222" s="253"/>
      <c r="G222" s="253"/>
      <c r="H222" s="253"/>
      <c r="I222" s="253"/>
      <c r="J222" s="253"/>
      <c r="K222" s="253"/>
      <c r="L222" s="254"/>
      <c r="M222" s="254"/>
      <c r="N222" s="253"/>
      <c r="O222" s="253"/>
    </row>
    <row r="223" spans="1:15" ht="31.5" customHeight="1">
      <c r="A223" s="252"/>
      <c r="B223" s="253"/>
      <c r="C223" s="254"/>
      <c r="D223" s="253"/>
      <c r="E223" s="253"/>
      <c r="F223" s="253"/>
      <c r="G223" s="253"/>
      <c r="H223" s="253"/>
      <c r="I223" s="253"/>
      <c r="J223" s="253"/>
      <c r="K223" s="253"/>
      <c r="L223" s="254"/>
      <c r="M223" s="254"/>
      <c r="N223" s="253"/>
      <c r="O223" s="253"/>
    </row>
    <row r="224" spans="1:15" ht="31.5" customHeight="1">
      <c r="A224" s="252"/>
      <c r="B224" s="253"/>
      <c r="C224" s="254"/>
      <c r="D224" s="253"/>
      <c r="E224" s="253"/>
      <c r="F224" s="253"/>
      <c r="G224" s="253"/>
      <c r="H224" s="253"/>
      <c r="I224" s="253"/>
      <c r="J224" s="253"/>
      <c r="K224" s="253"/>
      <c r="L224" s="254"/>
      <c r="M224" s="254"/>
      <c r="N224" s="253"/>
      <c r="O224" s="253"/>
    </row>
    <row r="225" spans="1:15" ht="31.5" customHeight="1">
      <c r="A225" s="252"/>
      <c r="B225" s="253"/>
      <c r="C225" s="254"/>
      <c r="D225" s="253"/>
      <c r="E225" s="253"/>
      <c r="F225" s="253"/>
      <c r="G225" s="253"/>
      <c r="H225" s="253"/>
      <c r="I225" s="253"/>
      <c r="J225" s="253"/>
      <c r="K225" s="253"/>
      <c r="L225" s="254"/>
      <c r="M225" s="254"/>
      <c r="N225" s="253"/>
      <c r="O225" s="253"/>
    </row>
    <row r="226" spans="1:15" ht="31.5" customHeight="1">
      <c r="A226" s="252"/>
      <c r="B226" s="253"/>
      <c r="C226" s="254"/>
      <c r="D226" s="253"/>
      <c r="E226" s="253"/>
      <c r="F226" s="253"/>
      <c r="G226" s="253"/>
      <c r="H226" s="253"/>
      <c r="I226" s="253"/>
      <c r="J226" s="253"/>
      <c r="K226" s="253"/>
      <c r="L226" s="254"/>
      <c r="M226" s="254"/>
      <c r="N226" s="253"/>
      <c r="O226" s="253"/>
    </row>
    <row r="227" spans="1:15" ht="31.5" customHeight="1">
      <c r="A227" s="252"/>
      <c r="B227" s="253"/>
      <c r="C227" s="254"/>
      <c r="D227" s="253"/>
      <c r="E227" s="253"/>
      <c r="F227" s="253"/>
      <c r="G227" s="253"/>
      <c r="H227" s="253"/>
      <c r="I227" s="253"/>
      <c r="J227" s="253"/>
      <c r="K227" s="253"/>
      <c r="L227" s="254"/>
      <c r="M227" s="254"/>
      <c r="N227" s="253"/>
      <c r="O227" s="253"/>
    </row>
    <row r="228" spans="1:15" ht="31.5" customHeight="1">
      <c r="A228" s="252"/>
      <c r="B228" s="253"/>
      <c r="C228" s="254"/>
      <c r="D228" s="253"/>
      <c r="E228" s="253"/>
      <c r="F228" s="253"/>
      <c r="G228" s="253"/>
      <c r="H228" s="253"/>
      <c r="I228" s="253"/>
      <c r="J228" s="253"/>
      <c r="K228" s="253"/>
      <c r="L228" s="254"/>
      <c r="M228" s="254"/>
      <c r="N228" s="253"/>
      <c r="O228" s="253"/>
    </row>
    <row r="229" spans="1:15" ht="31.5" customHeight="1">
      <c r="A229" s="252"/>
      <c r="B229" s="253"/>
      <c r="C229" s="254"/>
      <c r="D229" s="253"/>
      <c r="E229" s="253"/>
      <c r="F229" s="253"/>
      <c r="G229" s="253"/>
      <c r="H229" s="253"/>
      <c r="I229" s="253"/>
      <c r="J229" s="253"/>
      <c r="K229" s="253"/>
      <c r="L229" s="254"/>
      <c r="M229" s="254"/>
      <c r="N229" s="253"/>
      <c r="O229" s="253"/>
    </row>
    <row r="230" spans="1:15" ht="31.5" customHeight="1">
      <c r="A230" s="252"/>
      <c r="B230" s="253"/>
      <c r="C230" s="254"/>
      <c r="D230" s="253"/>
      <c r="E230" s="253"/>
      <c r="F230" s="253"/>
      <c r="G230" s="253"/>
      <c r="H230" s="253"/>
      <c r="I230" s="253"/>
      <c r="J230" s="253"/>
      <c r="K230" s="253"/>
      <c r="L230" s="254"/>
      <c r="M230" s="254"/>
      <c r="N230" s="253"/>
      <c r="O230" s="253"/>
    </row>
    <row r="231" spans="1:15" ht="31.5" customHeight="1">
      <c r="A231" s="252"/>
      <c r="B231" s="253"/>
      <c r="C231" s="254"/>
      <c r="D231" s="253"/>
      <c r="E231" s="253"/>
      <c r="F231" s="253"/>
      <c r="G231" s="253"/>
      <c r="H231" s="253"/>
      <c r="I231" s="253"/>
      <c r="J231" s="253"/>
      <c r="K231" s="253"/>
      <c r="L231" s="254"/>
      <c r="M231" s="254"/>
      <c r="N231" s="253"/>
      <c r="O231" s="253"/>
    </row>
    <row r="232" spans="1:15" ht="31.5" customHeight="1">
      <c r="A232" s="252"/>
      <c r="B232" s="253"/>
      <c r="C232" s="254"/>
      <c r="D232" s="253"/>
      <c r="E232" s="253"/>
      <c r="F232" s="253"/>
      <c r="G232" s="253"/>
      <c r="H232" s="253"/>
      <c r="I232" s="253"/>
      <c r="J232" s="253"/>
      <c r="K232" s="253"/>
      <c r="L232" s="254"/>
      <c r="M232" s="254"/>
      <c r="N232" s="253"/>
      <c r="O232" s="253"/>
    </row>
    <row r="233" spans="1:15" ht="31.5" customHeight="1">
      <c r="A233" s="252"/>
      <c r="B233" s="253"/>
      <c r="C233" s="254"/>
      <c r="D233" s="253"/>
      <c r="E233" s="253"/>
      <c r="F233" s="253"/>
      <c r="G233" s="253"/>
      <c r="H233" s="253"/>
      <c r="I233" s="253"/>
      <c r="J233" s="253"/>
      <c r="K233" s="253"/>
      <c r="L233" s="254"/>
      <c r="M233" s="254"/>
      <c r="N233" s="253"/>
      <c r="O233" s="253"/>
    </row>
    <row r="234" spans="1:15" ht="31.5" customHeight="1">
      <c r="A234" s="252"/>
      <c r="B234" s="253"/>
      <c r="C234" s="254"/>
      <c r="D234" s="253"/>
      <c r="E234" s="253"/>
      <c r="F234" s="253"/>
      <c r="G234" s="253"/>
      <c r="H234" s="253"/>
      <c r="I234" s="253"/>
      <c r="J234" s="253"/>
      <c r="K234" s="253"/>
      <c r="L234" s="254"/>
      <c r="M234" s="254"/>
      <c r="N234" s="253"/>
      <c r="O234" s="253"/>
    </row>
    <row r="235" spans="1:15" ht="31.5" customHeight="1">
      <c r="A235" s="252"/>
      <c r="B235" s="253"/>
      <c r="C235" s="254"/>
      <c r="D235" s="253"/>
      <c r="E235" s="253"/>
      <c r="F235" s="253"/>
      <c r="G235" s="253"/>
      <c r="H235" s="253"/>
      <c r="I235" s="253"/>
      <c r="J235" s="253"/>
      <c r="K235" s="253"/>
      <c r="L235" s="254"/>
      <c r="M235" s="254"/>
      <c r="N235" s="253"/>
      <c r="O235" s="253"/>
    </row>
    <row r="236" spans="1:15" ht="31.5" customHeight="1">
      <c r="A236" s="252"/>
      <c r="B236" s="253"/>
      <c r="C236" s="254"/>
      <c r="D236" s="253"/>
      <c r="E236" s="253"/>
      <c r="F236" s="253"/>
      <c r="G236" s="253"/>
      <c r="H236" s="253"/>
      <c r="I236" s="253"/>
      <c r="J236" s="253"/>
      <c r="K236" s="253"/>
      <c r="L236" s="254"/>
      <c r="M236" s="254"/>
      <c r="N236" s="253"/>
      <c r="O236" s="253"/>
    </row>
    <row r="237" spans="1:15" ht="31.5" customHeight="1">
      <c r="A237" s="252"/>
      <c r="B237" s="253"/>
      <c r="C237" s="254"/>
      <c r="D237" s="253"/>
      <c r="E237" s="253"/>
      <c r="F237" s="253"/>
      <c r="G237" s="253"/>
      <c r="H237" s="253"/>
      <c r="I237" s="253"/>
      <c r="J237" s="253"/>
      <c r="K237" s="253"/>
      <c r="L237" s="254"/>
      <c r="M237" s="254"/>
      <c r="N237" s="253"/>
      <c r="O237" s="253"/>
    </row>
    <row r="238" spans="1:15" ht="31.5" customHeight="1">
      <c r="A238" s="252"/>
      <c r="B238" s="253"/>
      <c r="C238" s="254"/>
      <c r="D238" s="253"/>
      <c r="E238" s="253"/>
      <c r="F238" s="253"/>
      <c r="G238" s="253"/>
      <c r="H238" s="253"/>
      <c r="I238" s="253"/>
      <c r="J238" s="253"/>
      <c r="K238" s="253"/>
      <c r="L238" s="254"/>
      <c r="M238" s="254"/>
      <c r="N238" s="253"/>
      <c r="O238" s="253"/>
    </row>
    <row r="239" spans="1:15" ht="31.5" customHeight="1">
      <c r="A239" s="252"/>
      <c r="B239" s="253"/>
      <c r="C239" s="254"/>
      <c r="D239" s="253"/>
      <c r="E239" s="253"/>
      <c r="F239" s="253"/>
      <c r="G239" s="253"/>
      <c r="H239" s="253"/>
      <c r="I239" s="253"/>
      <c r="J239" s="253"/>
      <c r="K239" s="253"/>
      <c r="L239" s="254"/>
      <c r="M239" s="254"/>
      <c r="N239" s="253"/>
      <c r="O239" s="253"/>
    </row>
    <row r="240" spans="1:15" ht="31.5" customHeight="1">
      <c r="A240" s="252"/>
      <c r="B240" s="253"/>
      <c r="C240" s="254"/>
      <c r="D240" s="253"/>
      <c r="E240" s="253"/>
      <c r="F240" s="253"/>
      <c r="G240" s="253"/>
      <c r="H240" s="253"/>
      <c r="I240" s="253"/>
      <c r="J240" s="253"/>
      <c r="K240" s="253"/>
      <c r="L240" s="254"/>
      <c r="M240" s="254"/>
      <c r="N240" s="253"/>
      <c r="O240" s="253"/>
    </row>
    <row r="241" spans="1:15" ht="31.5" customHeight="1">
      <c r="A241" s="252"/>
      <c r="B241" s="253"/>
      <c r="C241" s="254"/>
      <c r="D241" s="253"/>
      <c r="E241" s="253"/>
      <c r="F241" s="253"/>
      <c r="G241" s="253"/>
      <c r="H241" s="253"/>
      <c r="I241" s="253"/>
      <c r="J241" s="253"/>
      <c r="K241" s="253"/>
      <c r="L241" s="254"/>
      <c r="M241" s="254"/>
      <c r="N241" s="253"/>
      <c r="O241" s="253"/>
    </row>
    <row r="242" spans="1:15" ht="31.5" customHeight="1">
      <c r="A242" s="252"/>
      <c r="B242" s="253"/>
      <c r="C242" s="254"/>
      <c r="D242" s="253"/>
      <c r="E242" s="253"/>
      <c r="F242" s="253"/>
      <c r="G242" s="253"/>
      <c r="H242" s="253"/>
      <c r="I242" s="253"/>
      <c r="J242" s="253"/>
      <c r="K242" s="253"/>
      <c r="L242" s="254"/>
      <c r="M242" s="254"/>
      <c r="N242" s="253"/>
      <c r="O242" s="253"/>
    </row>
    <row r="243" spans="1:15" ht="31.5" customHeight="1">
      <c r="A243" s="252"/>
      <c r="B243" s="253"/>
      <c r="C243" s="254"/>
      <c r="D243" s="253"/>
      <c r="E243" s="253"/>
      <c r="F243" s="253"/>
      <c r="G243" s="253"/>
      <c r="H243" s="253"/>
      <c r="I243" s="253"/>
      <c r="J243" s="253"/>
      <c r="K243" s="253"/>
      <c r="L243" s="254"/>
      <c r="M243" s="254"/>
      <c r="N243" s="253"/>
      <c r="O243" s="253"/>
    </row>
    <row r="244" spans="1:15" ht="31.5" customHeight="1">
      <c r="A244" s="252"/>
      <c r="B244" s="253"/>
      <c r="C244" s="254"/>
      <c r="D244" s="253"/>
      <c r="E244" s="253"/>
      <c r="F244" s="253"/>
      <c r="G244" s="253"/>
      <c r="H244" s="253"/>
      <c r="I244" s="253"/>
      <c r="J244" s="253"/>
      <c r="K244" s="253"/>
      <c r="L244" s="254"/>
      <c r="M244" s="254"/>
      <c r="N244" s="253"/>
      <c r="O244" s="253"/>
    </row>
    <row r="245" spans="1:15" ht="31.5" customHeight="1">
      <c r="A245" s="252"/>
      <c r="B245" s="253"/>
      <c r="C245" s="254"/>
      <c r="D245" s="253"/>
      <c r="E245" s="253"/>
      <c r="F245" s="253"/>
      <c r="G245" s="253"/>
      <c r="H245" s="253"/>
      <c r="I245" s="253"/>
      <c r="J245" s="253"/>
      <c r="K245" s="253"/>
      <c r="L245" s="254"/>
      <c r="M245" s="254"/>
      <c r="N245" s="253"/>
      <c r="O245" s="253"/>
    </row>
    <row r="246" spans="1:15" ht="31.5" customHeight="1">
      <c r="A246" s="252"/>
      <c r="B246" s="253"/>
      <c r="C246" s="254"/>
      <c r="D246" s="253"/>
      <c r="E246" s="253"/>
      <c r="F246" s="253"/>
      <c r="G246" s="253"/>
      <c r="H246" s="253"/>
      <c r="I246" s="253"/>
      <c r="J246" s="253"/>
      <c r="K246" s="253"/>
      <c r="L246" s="254"/>
      <c r="M246" s="254"/>
      <c r="N246" s="253"/>
      <c r="O246" s="253"/>
    </row>
    <row r="247" spans="1:15" ht="31.5" customHeight="1">
      <c r="A247" s="252"/>
      <c r="B247" s="253"/>
      <c r="C247" s="254"/>
      <c r="D247" s="253"/>
      <c r="E247" s="253"/>
      <c r="F247" s="253"/>
      <c r="G247" s="253"/>
      <c r="H247" s="253"/>
      <c r="I247" s="253"/>
      <c r="J247" s="253"/>
      <c r="K247" s="253"/>
      <c r="L247" s="254"/>
      <c r="M247" s="254"/>
      <c r="N247" s="253"/>
      <c r="O247" s="253"/>
    </row>
    <row r="248" spans="1:15" ht="31.5" customHeight="1">
      <c r="A248" s="252"/>
      <c r="B248" s="253"/>
      <c r="C248" s="254"/>
      <c r="D248" s="253"/>
      <c r="E248" s="253"/>
      <c r="F248" s="253"/>
      <c r="G248" s="253"/>
      <c r="H248" s="253"/>
      <c r="I248" s="253"/>
      <c r="J248" s="253"/>
      <c r="K248" s="253"/>
      <c r="L248" s="254"/>
      <c r="M248" s="254"/>
      <c r="N248" s="253"/>
      <c r="O248" s="253"/>
    </row>
    <row r="249" spans="1:15" ht="31.5" customHeight="1">
      <c r="A249" s="252"/>
      <c r="B249" s="253"/>
      <c r="C249" s="254"/>
      <c r="D249" s="253"/>
      <c r="E249" s="253"/>
      <c r="F249" s="253"/>
      <c r="G249" s="253"/>
      <c r="H249" s="253"/>
      <c r="I249" s="253"/>
      <c r="J249" s="253"/>
      <c r="K249" s="253"/>
      <c r="L249" s="254"/>
      <c r="M249" s="254"/>
      <c r="N249" s="253"/>
      <c r="O249" s="253"/>
    </row>
    <row r="250" spans="1:15" ht="31.5" customHeight="1">
      <c r="A250" s="252"/>
      <c r="B250" s="253"/>
      <c r="C250" s="254"/>
      <c r="D250" s="253"/>
      <c r="E250" s="253"/>
      <c r="F250" s="253"/>
      <c r="G250" s="253"/>
      <c r="H250" s="253"/>
      <c r="I250" s="253"/>
      <c r="J250" s="253"/>
      <c r="K250" s="253"/>
      <c r="L250" s="254"/>
      <c r="M250" s="254"/>
      <c r="N250" s="253"/>
      <c r="O250" s="253"/>
    </row>
    <row r="251" spans="1:15" ht="31.5" customHeight="1">
      <c r="A251" s="252"/>
      <c r="B251" s="253"/>
      <c r="C251" s="254"/>
      <c r="D251" s="253"/>
      <c r="E251" s="253"/>
      <c r="F251" s="253"/>
      <c r="G251" s="253"/>
      <c r="H251" s="253"/>
      <c r="I251" s="253"/>
      <c r="J251" s="253"/>
      <c r="K251" s="253"/>
      <c r="L251" s="254"/>
      <c r="M251" s="254"/>
      <c r="N251" s="253"/>
      <c r="O251" s="253"/>
    </row>
    <row r="252" spans="1:15" ht="31.5" customHeight="1">
      <c r="A252" s="252"/>
      <c r="B252" s="253"/>
      <c r="C252" s="254"/>
      <c r="D252" s="253"/>
      <c r="E252" s="253"/>
      <c r="F252" s="253"/>
      <c r="G252" s="253"/>
      <c r="H252" s="253"/>
      <c r="I252" s="253"/>
      <c r="J252" s="253"/>
      <c r="K252" s="253"/>
      <c r="L252" s="254"/>
      <c r="M252" s="254"/>
      <c r="N252" s="253"/>
      <c r="O252" s="253"/>
    </row>
    <row r="253" spans="1:15" ht="31.5" customHeight="1">
      <c r="A253" s="252"/>
      <c r="B253" s="253"/>
      <c r="C253" s="254"/>
      <c r="D253" s="253"/>
      <c r="E253" s="253"/>
      <c r="F253" s="253"/>
      <c r="G253" s="253"/>
      <c r="H253" s="253"/>
      <c r="I253" s="253"/>
      <c r="J253" s="253"/>
      <c r="K253" s="253"/>
      <c r="L253" s="254"/>
      <c r="M253" s="254"/>
      <c r="N253" s="253"/>
      <c r="O253" s="253"/>
    </row>
    <row r="254" spans="1:15" ht="31.5" customHeight="1">
      <c r="A254" s="252"/>
      <c r="B254" s="253"/>
      <c r="C254" s="254"/>
      <c r="D254" s="253"/>
      <c r="E254" s="253"/>
      <c r="F254" s="253"/>
      <c r="G254" s="253"/>
      <c r="H254" s="253"/>
      <c r="I254" s="253"/>
      <c r="J254" s="253"/>
      <c r="K254" s="253"/>
      <c r="L254" s="254"/>
      <c r="M254" s="254"/>
      <c r="N254" s="253"/>
      <c r="O254" s="253"/>
    </row>
    <row r="255" spans="1:15" ht="31.5" customHeight="1">
      <c r="A255" s="252"/>
      <c r="B255" s="253"/>
      <c r="C255" s="254"/>
      <c r="D255" s="253"/>
      <c r="E255" s="253"/>
      <c r="F255" s="253"/>
      <c r="G255" s="253"/>
      <c r="H255" s="253"/>
      <c r="I255" s="253"/>
      <c r="J255" s="253"/>
      <c r="K255" s="253"/>
      <c r="L255" s="254"/>
      <c r="M255" s="254"/>
      <c r="N255" s="253"/>
      <c r="O255" s="253"/>
    </row>
    <row r="256" spans="1:15" ht="31.5" customHeight="1">
      <c r="A256" s="252"/>
      <c r="B256" s="253"/>
      <c r="C256" s="254"/>
      <c r="D256" s="253"/>
      <c r="E256" s="253"/>
      <c r="F256" s="253"/>
      <c r="G256" s="253"/>
      <c r="H256" s="253"/>
      <c r="I256" s="253"/>
      <c r="J256" s="253"/>
      <c r="K256" s="253"/>
      <c r="L256" s="254"/>
      <c r="M256" s="254"/>
      <c r="N256" s="253"/>
      <c r="O256" s="253"/>
    </row>
    <row r="257" spans="1:15" ht="31.5" customHeight="1">
      <c r="A257" s="252"/>
      <c r="B257" s="253"/>
      <c r="C257" s="254"/>
      <c r="D257" s="253"/>
      <c r="E257" s="253"/>
      <c r="F257" s="253"/>
      <c r="G257" s="253"/>
      <c r="H257" s="253"/>
      <c r="I257" s="253"/>
      <c r="J257" s="253"/>
      <c r="K257" s="253"/>
      <c r="L257" s="254"/>
      <c r="M257" s="254"/>
      <c r="N257" s="253"/>
      <c r="O257" s="253"/>
    </row>
    <row r="258" spans="1:15" ht="31.5" customHeight="1">
      <c r="A258" s="252"/>
      <c r="B258" s="253"/>
      <c r="C258" s="254"/>
      <c r="D258" s="253"/>
      <c r="E258" s="253"/>
      <c r="F258" s="253"/>
      <c r="G258" s="253"/>
      <c r="H258" s="253"/>
      <c r="I258" s="253"/>
      <c r="J258" s="253"/>
      <c r="K258" s="253"/>
      <c r="L258" s="254"/>
      <c r="M258" s="254"/>
      <c r="N258" s="253"/>
      <c r="O258" s="253"/>
    </row>
    <row r="259" spans="1:15" ht="31.5" customHeight="1">
      <c r="A259" s="252"/>
      <c r="B259" s="253"/>
      <c r="C259" s="254"/>
      <c r="D259" s="253"/>
      <c r="E259" s="253"/>
      <c r="F259" s="253"/>
      <c r="G259" s="253"/>
      <c r="H259" s="253"/>
      <c r="I259" s="253"/>
      <c r="J259" s="253"/>
      <c r="K259" s="253"/>
      <c r="L259" s="254"/>
      <c r="M259" s="254"/>
      <c r="N259" s="253"/>
      <c r="O259" s="253"/>
    </row>
    <row r="260" spans="1:15" ht="31.5" customHeight="1">
      <c r="A260" s="252"/>
      <c r="B260" s="253"/>
      <c r="C260" s="254"/>
      <c r="D260" s="253"/>
      <c r="E260" s="253"/>
      <c r="F260" s="253"/>
      <c r="G260" s="253"/>
      <c r="H260" s="253"/>
      <c r="I260" s="253"/>
      <c r="J260" s="253"/>
      <c r="K260" s="253"/>
      <c r="L260" s="254"/>
      <c r="M260" s="254"/>
      <c r="N260" s="253"/>
      <c r="O260" s="253"/>
    </row>
    <row r="261" spans="1:15" ht="31.5" customHeight="1">
      <c r="A261" s="252"/>
      <c r="B261" s="253"/>
      <c r="C261" s="254"/>
      <c r="D261" s="253"/>
      <c r="E261" s="253"/>
      <c r="F261" s="253"/>
      <c r="G261" s="253"/>
      <c r="H261" s="253"/>
      <c r="I261" s="253"/>
      <c r="J261" s="253"/>
      <c r="K261" s="253"/>
      <c r="L261" s="254"/>
      <c r="M261" s="254"/>
      <c r="N261" s="253"/>
      <c r="O261" s="253"/>
    </row>
    <row r="262" spans="1:15" ht="31.5" customHeight="1">
      <c r="A262" s="252"/>
      <c r="B262" s="253"/>
      <c r="C262" s="254"/>
      <c r="D262" s="253"/>
      <c r="E262" s="253"/>
      <c r="F262" s="253"/>
      <c r="G262" s="253"/>
      <c r="H262" s="253"/>
      <c r="I262" s="253"/>
      <c r="J262" s="253"/>
      <c r="K262" s="253"/>
      <c r="L262" s="254"/>
      <c r="M262" s="254"/>
      <c r="N262" s="253"/>
      <c r="O262" s="253"/>
    </row>
    <row r="263" spans="1:15" ht="31.5" customHeight="1">
      <c r="A263" s="252"/>
      <c r="B263" s="253"/>
      <c r="C263" s="254"/>
      <c r="D263" s="253"/>
      <c r="E263" s="253"/>
      <c r="F263" s="253"/>
      <c r="G263" s="253"/>
      <c r="H263" s="253"/>
      <c r="I263" s="253"/>
      <c r="J263" s="253"/>
      <c r="K263" s="253"/>
      <c r="L263" s="254"/>
      <c r="M263" s="254"/>
      <c r="N263" s="253"/>
      <c r="O263" s="253"/>
    </row>
    <row r="264" spans="1:15" ht="31.5" customHeight="1">
      <c r="A264" s="252"/>
      <c r="B264" s="253"/>
      <c r="C264" s="254"/>
      <c r="D264" s="253"/>
      <c r="E264" s="253"/>
      <c r="F264" s="253"/>
      <c r="G264" s="253"/>
      <c r="H264" s="253"/>
      <c r="I264" s="253"/>
      <c r="J264" s="253"/>
      <c r="K264" s="253"/>
      <c r="L264" s="254"/>
      <c r="M264" s="254"/>
      <c r="N264" s="253"/>
      <c r="O264" s="253"/>
    </row>
    <row r="265" spans="1:15" ht="31.5" customHeight="1">
      <c r="A265" s="252"/>
      <c r="B265" s="253"/>
      <c r="C265" s="254"/>
      <c r="D265" s="253"/>
      <c r="E265" s="253"/>
      <c r="F265" s="253"/>
      <c r="G265" s="253"/>
      <c r="H265" s="253"/>
      <c r="I265" s="253"/>
      <c r="J265" s="253"/>
      <c r="K265" s="253"/>
      <c r="L265" s="254"/>
      <c r="M265" s="254"/>
      <c r="N265" s="253"/>
      <c r="O265" s="253"/>
    </row>
    <row r="266" spans="1:15" ht="31.5" customHeight="1">
      <c r="A266" s="252"/>
      <c r="B266" s="253"/>
      <c r="C266" s="254"/>
      <c r="D266" s="253"/>
      <c r="E266" s="253"/>
      <c r="F266" s="253"/>
      <c r="G266" s="253"/>
      <c r="H266" s="253"/>
      <c r="I266" s="253"/>
      <c r="J266" s="253"/>
      <c r="K266" s="253"/>
      <c r="L266" s="254"/>
      <c r="M266" s="254"/>
      <c r="N266" s="253"/>
      <c r="O266" s="253"/>
    </row>
    <row r="267" spans="1:15" ht="31.5" customHeight="1">
      <c r="A267" s="252"/>
      <c r="B267" s="253"/>
      <c r="C267" s="254"/>
      <c r="D267" s="253"/>
      <c r="E267" s="253"/>
      <c r="F267" s="253"/>
      <c r="G267" s="253"/>
      <c r="H267" s="253"/>
      <c r="I267" s="253"/>
      <c r="J267" s="253"/>
      <c r="K267" s="253"/>
      <c r="L267" s="254"/>
      <c r="M267" s="254"/>
      <c r="N267" s="253"/>
      <c r="O267" s="253"/>
    </row>
    <row r="268" spans="1:15" ht="31.5" customHeight="1">
      <c r="A268" s="252"/>
      <c r="B268" s="253"/>
      <c r="C268" s="254"/>
      <c r="D268" s="253"/>
      <c r="E268" s="253"/>
      <c r="F268" s="253"/>
      <c r="G268" s="253"/>
      <c r="H268" s="253"/>
      <c r="I268" s="253"/>
      <c r="J268" s="253"/>
      <c r="K268" s="253"/>
      <c r="L268" s="254"/>
      <c r="M268" s="254"/>
      <c r="N268" s="253"/>
      <c r="O268" s="253"/>
    </row>
    <row r="269" spans="1:15" ht="31.5" customHeight="1">
      <c r="A269" s="252"/>
      <c r="B269" s="253"/>
      <c r="C269" s="254"/>
      <c r="D269" s="253"/>
      <c r="E269" s="253"/>
      <c r="F269" s="253"/>
      <c r="G269" s="253"/>
      <c r="H269" s="253"/>
      <c r="I269" s="253"/>
      <c r="J269" s="253"/>
      <c r="K269" s="253"/>
      <c r="L269" s="254"/>
      <c r="M269" s="254"/>
      <c r="N269" s="253"/>
      <c r="O269" s="253"/>
    </row>
    <row r="270" spans="1:15" ht="31.5" customHeight="1">
      <c r="A270" s="252"/>
      <c r="B270" s="253"/>
      <c r="C270" s="254"/>
      <c r="D270" s="253"/>
      <c r="E270" s="253"/>
      <c r="F270" s="253"/>
      <c r="G270" s="253"/>
      <c r="H270" s="253"/>
      <c r="I270" s="253"/>
      <c r="J270" s="253"/>
      <c r="K270" s="253"/>
      <c r="L270" s="254"/>
      <c r="M270" s="254"/>
      <c r="N270" s="253"/>
      <c r="O270" s="253"/>
    </row>
    <row r="271" spans="1:15" ht="31.5" customHeight="1">
      <c r="A271" s="252"/>
      <c r="B271" s="253"/>
      <c r="C271" s="254"/>
      <c r="D271" s="253"/>
      <c r="E271" s="253"/>
      <c r="F271" s="253"/>
      <c r="G271" s="253"/>
      <c r="H271" s="253"/>
      <c r="I271" s="253"/>
      <c r="J271" s="253"/>
      <c r="K271" s="253"/>
      <c r="L271" s="254"/>
      <c r="M271" s="254"/>
      <c r="N271" s="253"/>
      <c r="O271" s="253"/>
    </row>
    <row r="272" spans="1:15" ht="31.5" customHeight="1">
      <c r="A272" s="252"/>
      <c r="B272" s="253"/>
      <c r="C272" s="254"/>
      <c r="D272" s="253"/>
      <c r="E272" s="253"/>
      <c r="F272" s="253"/>
      <c r="G272" s="253"/>
      <c r="H272" s="253"/>
      <c r="I272" s="253"/>
      <c r="J272" s="253"/>
      <c r="K272" s="253"/>
      <c r="L272" s="254"/>
      <c r="M272" s="254"/>
      <c r="N272" s="253"/>
      <c r="O272" s="253"/>
    </row>
    <row r="273" spans="1:15" ht="31.5" customHeight="1">
      <c r="A273" s="252"/>
      <c r="B273" s="253"/>
      <c r="C273" s="254"/>
      <c r="D273" s="253"/>
      <c r="E273" s="253"/>
      <c r="F273" s="253"/>
      <c r="G273" s="253"/>
      <c r="H273" s="253"/>
      <c r="I273" s="253"/>
      <c r="J273" s="253"/>
      <c r="K273" s="253"/>
      <c r="L273" s="254"/>
      <c r="M273" s="254"/>
      <c r="N273" s="253"/>
      <c r="O273" s="253"/>
    </row>
    <row r="274" spans="1:15" ht="31.5" customHeight="1">
      <c r="A274" s="252"/>
      <c r="B274" s="253"/>
      <c r="C274" s="254"/>
      <c r="D274" s="253"/>
      <c r="E274" s="253"/>
      <c r="F274" s="253"/>
      <c r="G274" s="253"/>
      <c r="H274" s="253"/>
      <c r="I274" s="253"/>
      <c r="J274" s="253"/>
      <c r="K274" s="253"/>
      <c r="L274" s="254"/>
      <c r="M274" s="254"/>
      <c r="N274" s="253"/>
      <c r="O274" s="253"/>
    </row>
    <row r="275" spans="1:15" ht="31.5" customHeight="1">
      <c r="A275" s="252"/>
      <c r="B275" s="253"/>
      <c r="C275" s="254"/>
      <c r="D275" s="253"/>
      <c r="E275" s="253"/>
      <c r="F275" s="253"/>
      <c r="G275" s="253"/>
      <c r="H275" s="253"/>
      <c r="I275" s="253"/>
      <c r="J275" s="253"/>
      <c r="K275" s="253"/>
      <c r="L275" s="254"/>
      <c r="M275" s="254"/>
      <c r="N275" s="253"/>
      <c r="O275" s="253"/>
    </row>
    <row r="276" spans="1:15" ht="31.5" customHeight="1">
      <c r="A276" s="252"/>
      <c r="B276" s="253"/>
      <c r="C276" s="254"/>
      <c r="D276" s="253"/>
      <c r="E276" s="253"/>
      <c r="F276" s="253"/>
      <c r="G276" s="253"/>
      <c r="H276" s="253"/>
      <c r="I276" s="253"/>
      <c r="J276" s="253"/>
      <c r="K276" s="253"/>
      <c r="L276" s="254"/>
      <c r="M276" s="254"/>
      <c r="N276" s="253"/>
      <c r="O276" s="253"/>
    </row>
    <row r="277" spans="1:15" ht="31.5" customHeight="1">
      <c r="A277" s="252"/>
      <c r="B277" s="253"/>
      <c r="C277" s="254"/>
      <c r="D277" s="253"/>
      <c r="E277" s="253"/>
      <c r="F277" s="253"/>
      <c r="G277" s="253"/>
      <c r="H277" s="253"/>
      <c r="I277" s="253"/>
      <c r="J277" s="253"/>
      <c r="K277" s="253"/>
      <c r="L277" s="254"/>
      <c r="M277" s="254"/>
      <c r="N277" s="253"/>
      <c r="O277" s="253"/>
    </row>
    <row r="278" spans="1:15" ht="31.5" customHeight="1">
      <c r="A278" s="252"/>
      <c r="B278" s="253"/>
      <c r="C278" s="254"/>
      <c r="D278" s="253"/>
      <c r="E278" s="253"/>
      <c r="F278" s="253"/>
      <c r="G278" s="253"/>
      <c r="H278" s="253"/>
      <c r="I278" s="253"/>
      <c r="J278" s="253"/>
      <c r="K278" s="253"/>
      <c r="L278" s="254"/>
      <c r="M278" s="254"/>
      <c r="N278" s="253"/>
      <c r="O278" s="253"/>
    </row>
    <row r="279" spans="1:15" ht="31.5" customHeight="1">
      <c r="A279" s="252"/>
      <c r="B279" s="253"/>
      <c r="C279" s="254"/>
      <c r="D279" s="253"/>
      <c r="E279" s="253"/>
      <c r="F279" s="253"/>
      <c r="G279" s="253"/>
      <c r="H279" s="253"/>
      <c r="I279" s="253"/>
      <c r="J279" s="253"/>
      <c r="K279" s="253"/>
      <c r="L279" s="254"/>
      <c r="M279" s="254"/>
      <c r="N279" s="253"/>
      <c r="O279" s="253"/>
    </row>
    <row r="280" spans="1:15" ht="31.5" customHeight="1">
      <c r="A280" s="252"/>
      <c r="B280" s="253"/>
      <c r="C280" s="254"/>
      <c r="D280" s="253"/>
      <c r="E280" s="253"/>
      <c r="F280" s="253"/>
      <c r="G280" s="253"/>
      <c r="H280" s="253"/>
      <c r="I280" s="253"/>
      <c r="J280" s="253"/>
      <c r="K280" s="253"/>
      <c r="L280" s="254"/>
      <c r="M280" s="254"/>
      <c r="N280" s="253"/>
      <c r="O280" s="253"/>
    </row>
    <row r="281" spans="1:15" ht="31.5" customHeight="1">
      <c r="A281" s="252"/>
      <c r="B281" s="253"/>
      <c r="C281" s="254"/>
      <c r="D281" s="253"/>
      <c r="E281" s="253"/>
      <c r="F281" s="253"/>
      <c r="G281" s="253"/>
      <c r="H281" s="253"/>
      <c r="I281" s="253"/>
      <c r="J281" s="253"/>
      <c r="K281" s="253"/>
      <c r="L281" s="254"/>
      <c r="M281" s="254"/>
      <c r="N281" s="253"/>
      <c r="O281" s="253"/>
    </row>
    <row r="282" spans="1:15" ht="31.5" customHeight="1">
      <c r="A282" s="252"/>
      <c r="B282" s="253"/>
      <c r="C282" s="254"/>
      <c r="D282" s="253"/>
      <c r="E282" s="253"/>
      <c r="F282" s="253"/>
      <c r="G282" s="253"/>
      <c r="H282" s="253"/>
      <c r="I282" s="253"/>
      <c r="J282" s="253"/>
      <c r="K282" s="253"/>
      <c r="L282" s="254"/>
      <c r="M282" s="254"/>
      <c r="N282" s="253"/>
      <c r="O282" s="253"/>
    </row>
    <row r="283" spans="1:15" ht="31.5" customHeight="1">
      <c r="A283" s="252"/>
      <c r="B283" s="253"/>
      <c r="C283" s="254"/>
      <c r="D283" s="253"/>
      <c r="E283" s="253"/>
      <c r="F283" s="253"/>
      <c r="G283" s="253"/>
      <c r="H283" s="253"/>
      <c r="I283" s="253"/>
      <c r="J283" s="253"/>
      <c r="K283" s="253"/>
      <c r="L283" s="254"/>
      <c r="M283" s="254"/>
      <c r="N283" s="253"/>
      <c r="O283" s="253"/>
    </row>
    <row r="284" spans="1:15" ht="31.5" customHeight="1">
      <c r="A284" s="252"/>
      <c r="B284" s="253"/>
      <c r="C284" s="254"/>
      <c r="D284" s="253"/>
      <c r="E284" s="253"/>
      <c r="F284" s="253"/>
      <c r="G284" s="253"/>
      <c r="H284" s="253"/>
      <c r="I284" s="253"/>
      <c r="J284" s="253"/>
      <c r="K284" s="253"/>
      <c r="L284" s="254"/>
      <c r="M284" s="254"/>
      <c r="N284" s="253"/>
      <c r="O284" s="253"/>
    </row>
    <row r="285" spans="1:15" ht="31.5" customHeight="1">
      <c r="A285" s="252"/>
      <c r="B285" s="253"/>
      <c r="C285" s="254"/>
      <c r="D285" s="253"/>
      <c r="E285" s="253"/>
      <c r="F285" s="253"/>
      <c r="G285" s="253"/>
      <c r="H285" s="253"/>
      <c r="I285" s="253"/>
      <c r="J285" s="253"/>
      <c r="K285" s="253"/>
      <c r="L285" s="254"/>
      <c r="M285" s="254"/>
      <c r="N285" s="253"/>
      <c r="O285" s="253"/>
    </row>
    <row r="286" spans="1:15" ht="31.5" customHeight="1">
      <c r="A286" s="252"/>
      <c r="B286" s="253"/>
      <c r="C286" s="254"/>
      <c r="D286" s="253"/>
      <c r="E286" s="253"/>
      <c r="F286" s="253"/>
      <c r="G286" s="253"/>
      <c r="H286" s="253"/>
      <c r="I286" s="253"/>
      <c r="J286" s="253"/>
      <c r="K286" s="253"/>
      <c r="L286" s="254"/>
      <c r="M286" s="254"/>
      <c r="N286" s="253"/>
      <c r="O286" s="253"/>
    </row>
    <row r="287" spans="1:15" ht="31.5" customHeight="1">
      <c r="A287" s="252"/>
      <c r="B287" s="253"/>
      <c r="C287" s="254"/>
      <c r="D287" s="253"/>
      <c r="E287" s="253"/>
      <c r="F287" s="253"/>
      <c r="G287" s="253"/>
      <c r="H287" s="253"/>
      <c r="I287" s="253"/>
      <c r="J287" s="253"/>
      <c r="K287" s="253"/>
      <c r="L287" s="254"/>
      <c r="M287" s="254"/>
      <c r="N287" s="253"/>
      <c r="O287" s="253"/>
    </row>
    <row r="288" spans="1:15" ht="31.5" customHeight="1">
      <c r="A288" s="252"/>
      <c r="B288" s="253"/>
      <c r="C288" s="254"/>
      <c r="D288" s="253"/>
      <c r="E288" s="253"/>
      <c r="F288" s="253"/>
      <c r="G288" s="253"/>
      <c r="H288" s="253"/>
      <c r="I288" s="253"/>
      <c r="J288" s="253"/>
      <c r="K288" s="253"/>
      <c r="L288" s="254"/>
      <c r="M288" s="254"/>
      <c r="N288" s="253"/>
      <c r="O288" s="253"/>
    </row>
    <row r="289" spans="1:15" ht="31.5" customHeight="1">
      <c r="A289" s="252"/>
      <c r="B289" s="253"/>
      <c r="C289" s="254"/>
      <c r="D289" s="253"/>
      <c r="E289" s="253"/>
      <c r="F289" s="253"/>
      <c r="G289" s="253"/>
      <c r="H289" s="253"/>
      <c r="I289" s="253"/>
      <c r="J289" s="253"/>
      <c r="K289" s="253"/>
      <c r="L289" s="254"/>
      <c r="M289" s="254"/>
      <c r="N289" s="253"/>
      <c r="O289" s="253"/>
    </row>
    <row r="290" spans="1:15" ht="31.5" customHeight="1">
      <c r="A290" s="252"/>
      <c r="B290" s="253"/>
      <c r="C290" s="254"/>
      <c r="D290" s="253"/>
      <c r="E290" s="253"/>
      <c r="F290" s="253"/>
      <c r="G290" s="253"/>
      <c r="H290" s="253"/>
      <c r="I290" s="253"/>
      <c r="J290" s="253"/>
      <c r="K290" s="253"/>
      <c r="L290" s="254"/>
      <c r="M290" s="254"/>
      <c r="N290" s="253"/>
      <c r="O290" s="253"/>
    </row>
    <row r="291" spans="1:15" ht="31.5" customHeight="1">
      <c r="A291" s="252"/>
      <c r="B291" s="253"/>
      <c r="C291" s="254"/>
      <c r="D291" s="253"/>
      <c r="E291" s="253"/>
      <c r="F291" s="253"/>
      <c r="G291" s="253"/>
      <c r="H291" s="253"/>
      <c r="I291" s="253"/>
      <c r="J291" s="253"/>
      <c r="K291" s="253"/>
      <c r="L291" s="254"/>
      <c r="M291" s="254"/>
      <c r="N291" s="253"/>
      <c r="O291" s="253"/>
    </row>
    <row r="292" spans="1:15" ht="31.5" customHeight="1">
      <c r="A292" s="252"/>
      <c r="B292" s="253"/>
      <c r="C292" s="254"/>
      <c r="D292" s="253"/>
      <c r="E292" s="253"/>
      <c r="F292" s="253"/>
      <c r="G292" s="253"/>
      <c r="H292" s="253"/>
      <c r="I292" s="253"/>
      <c r="J292" s="253"/>
      <c r="K292" s="253"/>
      <c r="L292" s="254"/>
      <c r="M292" s="254"/>
      <c r="N292" s="253"/>
      <c r="O292" s="253"/>
    </row>
    <row r="293" spans="1:15" ht="31.5" customHeight="1">
      <c r="A293" s="252"/>
      <c r="B293" s="253"/>
      <c r="C293" s="254"/>
      <c r="D293" s="253"/>
      <c r="E293" s="253"/>
      <c r="F293" s="253"/>
      <c r="G293" s="253"/>
      <c r="H293" s="253"/>
      <c r="I293" s="253"/>
      <c r="J293" s="253"/>
      <c r="K293" s="253"/>
      <c r="L293" s="254"/>
      <c r="M293" s="254"/>
      <c r="N293" s="253"/>
      <c r="O293" s="253"/>
    </row>
    <row r="294" spans="1:15" ht="31.5" customHeight="1">
      <c r="A294" s="252"/>
      <c r="B294" s="253"/>
      <c r="C294" s="254"/>
      <c r="D294" s="253"/>
      <c r="E294" s="253"/>
      <c r="F294" s="253"/>
      <c r="G294" s="253"/>
      <c r="H294" s="253"/>
      <c r="I294" s="253"/>
      <c r="J294" s="253"/>
      <c r="K294" s="253"/>
      <c r="L294" s="254"/>
      <c r="M294" s="254"/>
      <c r="N294" s="253"/>
      <c r="O294" s="253"/>
    </row>
    <row r="295" spans="1:15" ht="31.5" customHeight="1">
      <c r="A295" s="252"/>
      <c r="B295" s="253"/>
      <c r="C295" s="254"/>
      <c r="D295" s="253"/>
      <c r="E295" s="253"/>
      <c r="F295" s="253"/>
      <c r="G295" s="253"/>
      <c r="H295" s="253"/>
      <c r="I295" s="253"/>
      <c r="J295" s="253"/>
      <c r="K295" s="253"/>
      <c r="L295" s="254"/>
      <c r="M295" s="254"/>
      <c r="N295" s="253"/>
      <c r="O295" s="253"/>
    </row>
    <row r="296" spans="1:15" ht="31.5" customHeight="1">
      <c r="A296" s="252"/>
      <c r="B296" s="253"/>
      <c r="C296" s="254"/>
      <c r="D296" s="253"/>
      <c r="E296" s="253"/>
      <c r="F296" s="253"/>
      <c r="G296" s="253"/>
      <c r="H296" s="253"/>
      <c r="I296" s="253"/>
      <c r="J296" s="253"/>
      <c r="K296" s="253"/>
      <c r="L296" s="254"/>
      <c r="M296" s="254"/>
      <c r="N296" s="253"/>
      <c r="O296" s="253"/>
    </row>
    <row r="297" spans="1:15" ht="31.5" customHeight="1">
      <c r="A297" s="252"/>
      <c r="B297" s="253"/>
      <c r="C297" s="254"/>
      <c r="D297" s="253"/>
      <c r="E297" s="253"/>
      <c r="F297" s="253"/>
      <c r="G297" s="253"/>
      <c r="H297" s="253"/>
      <c r="I297" s="253"/>
      <c r="J297" s="253"/>
      <c r="K297" s="253"/>
      <c r="L297" s="254"/>
      <c r="M297" s="254"/>
      <c r="N297" s="253"/>
      <c r="O297" s="253"/>
    </row>
    <row r="298" spans="1:15" ht="31.5" customHeight="1">
      <c r="A298" s="252"/>
      <c r="B298" s="253"/>
      <c r="C298" s="254"/>
      <c r="D298" s="253"/>
      <c r="E298" s="253"/>
      <c r="F298" s="253"/>
      <c r="G298" s="253"/>
      <c r="H298" s="253"/>
      <c r="I298" s="253"/>
      <c r="J298" s="253"/>
      <c r="K298" s="253"/>
      <c r="L298" s="254"/>
      <c r="M298" s="254"/>
      <c r="N298" s="253"/>
      <c r="O298" s="253"/>
    </row>
    <row r="299" spans="1:15" ht="31.5" customHeight="1">
      <c r="A299" s="252"/>
      <c r="B299" s="253"/>
      <c r="C299" s="254"/>
      <c r="D299" s="253"/>
      <c r="E299" s="253"/>
      <c r="F299" s="253"/>
      <c r="G299" s="253"/>
      <c r="H299" s="253"/>
      <c r="I299" s="253"/>
      <c r="J299" s="253"/>
      <c r="K299" s="253"/>
      <c r="L299" s="254"/>
      <c r="M299" s="254"/>
      <c r="N299" s="253"/>
      <c r="O299" s="253"/>
    </row>
    <row r="300" spans="1:15" ht="31.5" customHeight="1">
      <c r="A300" s="252"/>
      <c r="B300" s="253"/>
      <c r="C300" s="254"/>
      <c r="D300" s="253"/>
      <c r="E300" s="253"/>
      <c r="F300" s="253"/>
      <c r="G300" s="253"/>
      <c r="H300" s="253"/>
      <c r="I300" s="253"/>
      <c r="J300" s="253"/>
      <c r="K300" s="253"/>
      <c r="L300" s="254"/>
      <c r="M300" s="254"/>
      <c r="N300" s="253"/>
      <c r="O300" s="253"/>
    </row>
    <row r="301" spans="1:15" ht="31.5" customHeight="1">
      <c r="A301" s="252"/>
      <c r="B301" s="253"/>
      <c r="C301" s="254"/>
      <c r="D301" s="253"/>
      <c r="E301" s="253"/>
      <c r="F301" s="253"/>
      <c r="G301" s="253"/>
      <c r="H301" s="253"/>
      <c r="I301" s="253"/>
      <c r="J301" s="253"/>
      <c r="K301" s="253"/>
      <c r="L301" s="254"/>
      <c r="M301" s="254"/>
      <c r="N301" s="253"/>
      <c r="O301" s="253"/>
    </row>
    <row r="302" spans="1:15" ht="31.5" customHeight="1">
      <c r="A302" s="252"/>
      <c r="B302" s="253"/>
      <c r="C302" s="254"/>
      <c r="D302" s="253"/>
      <c r="E302" s="253"/>
      <c r="F302" s="253"/>
      <c r="G302" s="253"/>
      <c r="H302" s="253"/>
      <c r="I302" s="253"/>
      <c r="J302" s="253"/>
      <c r="K302" s="253"/>
      <c r="L302" s="254"/>
      <c r="M302" s="254"/>
      <c r="N302" s="253"/>
      <c r="O302" s="253"/>
    </row>
    <row r="303" spans="1:15" ht="31.5" customHeight="1">
      <c r="A303" s="252"/>
      <c r="B303" s="253"/>
      <c r="C303" s="254"/>
      <c r="D303" s="253"/>
      <c r="E303" s="253"/>
      <c r="F303" s="253"/>
      <c r="G303" s="253"/>
      <c r="H303" s="253"/>
      <c r="I303" s="253"/>
      <c r="J303" s="253"/>
      <c r="K303" s="253"/>
      <c r="L303" s="254"/>
      <c r="M303" s="254"/>
      <c r="N303" s="253"/>
      <c r="O303" s="253"/>
    </row>
    <row r="304" spans="1:15" ht="31.5" customHeight="1">
      <c r="A304" s="252"/>
      <c r="B304" s="253"/>
      <c r="C304" s="254"/>
      <c r="D304" s="253"/>
      <c r="E304" s="253"/>
      <c r="F304" s="253"/>
      <c r="G304" s="253"/>
      <c r="H304" s="253"/>
      <c r="I304" s="253"/>
      <c r="J304" s="253"/>
      <c r="K304" s="253"/>
      <c r="L304" s="254"/>
      <c r="M304" s="254"/>
      <c r="N304" s="253"/>
      <c r="O304" s="253"/>
    </row>
    <row r="305" spans="1:15" ht="31.5" customHeight="1">
      <c r="A305" s="252"/>
      <c r="B305" s="253"/>
      <c r="C305" s="254"/>
      <c r="D305" s="253"/>
      <c r="E305" s="253"/>
      <c r="F305" s="253"/>
      <c r="G305" s="253"/>
      <c r="H305" s="253"/>
      <c r="I305" s="253"/>
      <c r="J305" s="253"/>
      <c r="K305" s="253"/>
      <c r="L305" s="254"/>
      <c r="M305" s="254"/>
      <c r="N305" s="253"/>
      <c r="O305" s="253"/>
    </row>
    <row r="306" spans="1:15" ht="31.5" customHeight="1">
      <c r="A306" s="252"/>
      <c r="B306" s="253"/>
      <c r="C306" s="254"/>
      <c r="D306" s="253"/>
      <c r="E306" s="253"/>
      <c r="F306" s="253"/>
      <c r="G306" s="253"/>
      <c r="H306" s="253"/>
      <c r="I306" s="253"/>
      <c r="J306" s="253"/>
      <c r="K306" s="253"/>
      <c r="L306" s="254"/>
      <c r="M306" s="254"/>
      <c r="N306" s="253"/>
      <c r="O306" s="253"/>
    </row>
    <row r="307" spans="1:15" ht="31.5" customHeight="1">
      <c r="A307" s="252"/>
      <c r="B307" s="253"/>
      <c r="C307" s="254"/>
      <c r="D307" s="253"/>
      <c r="E307" s="253"/>
      <c r="F307" s="253"/>
      <c r="G307" s="253"/>
      <c r="H307" s="253"/>
      <c r="I307" s="253"/>
      <c r="J307" s="253"/>
      <c r="K307" s="253"/>
      <c r="L307" s="254"/>
      <c r="M307" s="254"/>
      <c r="N307" s="253"/>
      <c r="O307" s="253"/>
    </row>
    <row r="308" spans="1:15" ht="31.5" customHeight="1">
      <c r="A308" s="252"/>
      <c r="B308" s="253"/>
      <c r="C308" s="254"/>
      <c r="D308" s="253"/>
      <c r="E308" s="253"/>
      <c r="F308" s="253"/>
      <c r="G308" s="253"/>
      <c r="H308" s="253"/>
      <c r="I308" s="253"/>
      <c r="J308" s="253"/>
      <c r="K308" s="253"/>
      <c r="L308" s="254"/>
      <c r="M308" s="254"/>
      <c r="N308" s="253"/>
      <c r="O308" s="253"/>
    </row>
    <row r="309" spans="1:15" ht="31.5" customHeight="1">
      <c r="A309" s="252"/>
      <c r="B309" s="253"/>
      <c r="C309" s="254"/>
      <c r="D309" s="253"/>
      <c r="E309" s="253"/>
      <c r="F309" s="253"/>
      <c r="G309" s="253"/>
      <c r="H309" s="253"/>
      <c r="I309" s="253"/>
      <c r="J309" s="253"/>
      <c r="K309" s="253"/>
      <c r="L309" s="254"/>
      <c r="M309" s="254"/>
      <c r="N309" s="253"/>
      <c r="O309" s="253"/>
    </row>
    <row r="310" spans="1:15" ht="31.5" customHeight="1">
      <c r="A310" s="252"/>
      <c r="B310" s="253"/>
      <c r="C310" s="254"/>
      <c r="D310" s="253"/>
      <c r="E310" s="253"/>
      <c r="F310" s="253"/>
      <c r="G310" s="253"/>
      <c r="H310" s="253"/>
      <c r="I310" s="253"/>
      <c r="J310" s="253"/>
      <c r="K310" s="253"/>
      <c r="L310" s="254"/>
      <c r="M310" s="254"/>
      <c r="N310" s="253"/>
      <c r="O310" s="253"/>
    </row>
    <row r="311" spans="1:15" ht="31.5" customHeight="1">
      <c r="A311" s="252"/>
      <c r="B311" s="253"/>
      <c r="C311" s="254"/>
      <c r="D311" s="253"/>
      <c r="E311" s="253"/>
      <c r="F311" s="253"/>
      <c r="G311" s="253"/>
      <c r="H311" s="253"/>
      <c r="I311" s="253"/>
      <c r="J311" s="253"/>
      <c r="K311" s="253"/>
      <c r="L311" s="254"/>
      <c r="M311" s="254"/>
      <c r="N311" s="253"/>
      <c r="O311" s="253"/>
    </row>
    <row r="312" spans="1:15" ht="31.5" customHeight="1">
      <c r="A312" s="252"/>
      <c r="B312" s="253"/>
      <c r="C312" s="254"/>
      <c r="D312" s="253"/>
      <c r="E312" s="253"/>
      <c r="F312" s="253"/>
      <c r="G312" s="253"/>
      <c r="H312" s="253"/>
      <c r="I312" s="253"/>
      <c r="J312" s="253"/>
      <c r="K312" s="253"/>
      <c r="L312" s="254"/>
      <c r="M312" s="254"/>
      <c r="N312" s="253"/>
      <c r="O312" s="253"/>
    </row>
    <row r="313" spans="1:15" ht="31.5" customHeight="1">
      <c r="A313" s="252"/>
      <c r="B313" s="253"/>
      <c r="C313" s="254"/>
      <c r="D313" s="253"/>
      <c r="E313" s="253"/>
      <c r="F313" s="253"/>
      <c r="G313" s="253"/>
      <c r="H313" s="253"/>
      <c r="I313" s="253"/>
      <c r="J313" s="253"/>
      <c r="K313" s="253"/>
      <c r="L313" s="254"/>
      <c r="M313" s="254"/>
      <c r="N313" s="253"/>
      <c r="O313" s="253"/>
    </row>
    <row r="314" spans="1:15" ht="31.5" customHeight="1">
      <c r="A314" s="252"/>
      <c r="B314" s="253"/>
      <c r="C314" s="254"/>
      <c r="D314" s="253"/>
      <c r="E314" s="253"/>
      <c r="F314" s="253"/>
      <c r="G314" s="253"/>
      <c r="H314" s="253"/>
      <c r="I314" s="253"/>
      <c r="J314" s="253"/>
      <c r="K314" s="253"/>
      <c r="L314" s="254"/>
      <c r="M314" s="254"/>
      <c r="N314" s="253"/>
      <c r="O314" s="253"/>
    </row>
    <row r="315" spans="1:15" ht="31.5" customHeight="1">
      <c r="A315" s="252"/>
      <c r="B315" s="253"/>
      <c r="C315" s="254"/>
      <c r="D315" s="253"/>
      <c r="E315" s="253"/>
      <c r="F315" s="253"/>
      <c r="G315" s="253"/>
      <c r="H315" s="253"/>
      <c r="I315" s="253"/>
      <c r="J315" s="253"/>
      <c r="K315" s="253"/>
      <c r="L315" s="254"/>
      <c r="M315" s="254"/>
      <c r="N315" s="253"/>
      <c r="O315" s="253"/>
    </row>
    <row r="316" spans="1:15" ht="31.5" customHeight="1">
      <c r="A316" s="252"/>
      <c r="B316" s="253"/>
      <c r="C316" s="254"/>
      <c r="D316" s="253"/>
      <c r="E316" s="253"/>
      <c r="F316" s="253"/>
      <c r="G316" s="253"/>
      <c r="H316" s="253"/>
      <c r="I316" s="253"/>
      <c r="J316" s="253"/>
      <c r="K316" s="253"/>
      <c r="L316" s="254"/>
      <c r="M316" s="254"/>
      <c r="N316" s="253"/>
      <c r="O316" s="253"/>
    </row>
    <row r="317" spans="1:15" ht="31.5" customHeight="1">
      <c r="A317" s="252"/>
      <c r="B317" s="253"/>
      <c r="C317" s="254"/>
      <c r="D317" s="253"/>
      <c r="E317" s="253"/>
      <c r="F317" s="253"/>
      <c r="G317" s="253"/>
      <c r="H317" s="253"/>
      <c r="I317" s="253"/>
      <c r="J317" s="253"/>
      <c r="K317" s="253"/>
      <c r="L317" s="254"/>
      <c r="M317" s="254"/>
      <c r="N317" s="253"/>
      <c r="O317" s="253"/>
    </row>
    <row r="318" spans="1:15" ht="31.5" customHeight="1">
      <c r="A318" s="252"/>
      <c r="B318" s="253"/>
      <c r="C318" s="254"/>
      <c r="D318" s="253"/>
      <c r="E318" s="253"/>
      <c r="F318" s="253"/>
      <c r="G318" s="253"/>
      <c r="H318" s="253"/>
      <c r="I318" s="253"/>
      <c r="J318" s="253"/>
      <c r="K318" s="253"/>
      <c r="L318" s="254"/>
      <c r="M318" s="254"/>
      <c r="N318" s="253"/>
      <c r="O318" s="253"/>
    </row>
    <row r="319" spans="1:15" ht="31.5" customHeight="1">
      <c r="A319" s="252"/>
      <c r="B319" s="253"/>
      <c r="C319" s="254"/>
      <c r="D319" s="253"/>
      <c r="E319" s="253"/>
      <c r="F319" s="253"/>
      <c r="G319" s="253"/>
      <c r="H319" s="253"/>
      <c r="I319" s="253"/>
      <c r="J319" s="253"/>
      <c r="K319" s="253"/>
      <c r="L319" s="254"/>
      <c r="M319" s="254"/>
      <c r="N319" s="253"/>
      <c r="O319" s="253"/>
    </row>
    <row r="320" spans="1:15" ht="31.5" customHeight="1">
      <c r="A320" s="252"/>
      <c r="B320" s="253"/>
      <c r="C320" s="254"/>
      <c r="D320" s="253"/>
      <c r="E320" s="253"/>
      <c r="F320" s="253"/>
      <c r="G320" s="253"/>
      <c r="H320" s="253"/>
      <c r="I320" s="253"/>
      <c r="J320" s="253"/>
      <c r="K320" s="253"/>
      <c r="L320" s="254"/>
      <c r="M320" s="254"/>
      <c r="N320" s="253"/>
      <c r="O320" s="253"/>
    </row>
    <row r="321" spans="1:15" ht="31.5" customHeight="1">
      <c r="A321" s="252"/>
      <c r="B321" s="253"/>
      <c r="C321" s="254"/>
      <c r="D321" s="253"/>
      <c r="E321" s="253"/>
      <c r="F321" s="253"/>
      <c r="G321" s="253"/>
      <c r="H321" s="253"/>
      <c r="I321" s="253"/>
      <c r="J321" s="253"/>
      <c r="K321" s="253"/>
      <c r="L321" s="254"/>
      <c r="M321" s="254"/>
      <c r="N321" s="253"/>
      <c r="O321" s="253"/>
    </row>
    <row r="322" spans="1:15" ht="31.5" customHeight="1">
      <c r="A322" s="252"/>
      <c r="B322" s="253"/>
      <c r="C322" s="254"/>
      <c r="D322" s="253"/>
      <c r="E322" s="253"/>
      <c r="F322" s="253"/>
      <c r="G322" s="253"/>
      <c r="H322" s="253"/>
      <c r="I322" s="253"/>
      <c r="J322" s="253"/>
      <c r="K322" s="253"/>
      <c r="L322" s="254"/>
      <c r="M322" s="254"/>
      <c r="N322" s="253"/>
      <c r="O322" s="253"/>
    </row>
    <row r="323" spans="1:15" ht="31.5" customHeight="1">
      <c r="A323" s="252"/>
      <c r="B323" s="253"/>
      <c r="C323" s="254"/>
      <c r="D323" s="253"/>
      <c r="E323" s="253"/>
      <c r="F323" s="253"/>
      <c r="G323" s="253"/>
      <c r="H323" s="253"/>
      <c r="I323" s="253"/>
      <c r="J323" s="253"/>
      <c r="K323" s="253"/>
      <c r="L323" s="254"/>
      <c r="M323" s="254"/>
      <c r="N323" s="253"/>
      <c r="O323" s="253"/>
    </row>
    <row r="324" spans="1:15" ht="31.5" customHeight="1">
      <c r="A324" s="252"/>
      <c r="B324" s="253"/>
      <c r="C324" s="254"/>
      <c r="D324" s="253"/>
      <c r="E324" s="253"/>
      <c r="F324" s="253"/>
      <c r="G324" s="253"/>
      <c r="H324" s="253"/>
      <c r="I324" s="253"/>
      <c r="J324" s="253"/>
      <c r="K324" s="253"/>
      <c r="L324" s="254"/>
      <c r="M324" s="254"/>
      <c r="N324" s="253"/>
      <c r="O324" s="253"/>
    </row>
    <row r="325" spans="1:15" ht="31.5" customHeight="1">
      <c r="A325" s="252"/>
      <c r="B325" s="253"/>
      <c r="C325" s="254"/>
      <c r="D325" s="253"/>
      <c r="E325" s="253"/>
      <c r="F325" s="253"/>
      <c r="G325" s="253"/>
      <c r="H325" s="253"/>
      <c r="I325" s="253"/>
      <c r="J325" s="253"/>
      <c r="K325" s="253"/>
      <c r="L325" s="254"/>
      <c r="M325" s="254"/>
      <c r="N325" s="253"/>
      <c r="O325" s="253"/>
    </row>
    <row r="326" spans="1:15" ht="31.5" customHeight="1">
      <c r="A326" s="252"/>
      <c r="B326" s="253"/>
      <c r="C326" s="254"/>
      <c r="D326" s="253"/>
      <c r="E326" s="253"/>
      <c r="F326" s="253"/>
      <c r="G326" s="253"/>
      <c r="H326" s="253"/>
      <c r="I326" s="253"/>
      <c r="J326" s="253"/>
      <c r="K326" s="253"/>
      <c r="L326" s="254"/>
      <c r="M326" s="254"/>
      <c r="N326" s="253"/>
      <c r="O326" s="253"/>
    </row>
    <row r="327" spans="1:15" ht="31.5" customHeight="1">
      <c r="A327" s="252"/>
      <c r="B327" s="253"/>
      <c r="C327" s="254"/>
      <c r="D327" s="253"/>
      <c r="E327" s="253"/>
      <c r="F327" s="253"/>
      <c r="G327" s="253"/>
      <c r="H327" s="253"/>
      <c r="I327" s="253"/>
      <c r="J327" s="253"/>
      <c r="K327" s="253"/>
      <c r="L327" s="254"/>
      <c r="M327" s="254"/>
      <c r="N327" s="253"/>
      <c r="O327" s="253"/>
    </row>
    <row r="328" spans="1:15" ht="31.5" customHeight="1">
      <c r="A328" s="252"/>
      <c r="B328" s="253"/>
      <c r="C328" s="254"/>
      <c r="D328" s="253"/>
      <c r="E328" s="253"/>
      <c r="F328" s="253"/>
      <c r="G328" s="253"/>
      <c r="H328" s="253"/>
      <c r="I328" s="253"/>
      <c r="J328" s="253"/>
      <c r="K328" s="253"/>
      <c r="L328" s="254"/>
      <c r="M328" s="254"/>
      <c r="N328" s="253"/>
      <c r="O328" s="253"/>
    </row>
    <row r="329" spans="1:15" ht="31.5" customHeight="1">
      <c r="A329" s="252"/>
      <c r="B329" s="253"/>
      <c r="C329" s="254"/>
      <c r="D329" s="253"/>
      <c r="E329" s="253"/>
      <c r="F329" s="253"/>
      <c r="G329" s="253"/>
      <c r="H329" s="253"/>
      <c r="I329" s="253"/>
      <c r="J329" s="253"/>
      <c r="K329" s="253"/>
      <c r="L329" s="254"/>
      <c r="M329" s="254"/>
      <c r="N329" s="253"/>
      <c r="O329" s="253"/>
    </row>
    <row r="330" spans="1:15" ht="31.5" customHeight="1">
      <c r="A330" s="252"/>
      <c r="B330" s="253"/>
      <c r="C330" s="254"/>
      <c r="D330" s="253"/>
      <c r="E330" s="253"/>
      <c r="F330" s="253"/>
      <c r="G330" s="253"/>
      <c r="H330" s="253"/>
      <c r="I330" s="253"/>
      <c r="J330" s="253"/>
      <c r="K330" s="253"/>
      <c r="L330" s="254"/>
      <c r="M330" s="254"/>
      <c r="N330" s="253"/>
      <c r="O330" s="253"/>
    </row>
    <row r="331" spans="1:15" ht="31.5" customHeight="1">
      <c r="A331" s="252"/>
      <c r="B331" s="253"/>
      <c r="C331" s="254"/>
      <c r="D331" s="253"/>
      <c r="E331" s="253"/>
      <c r="F331" s="253"/>
      <c r="G331" s="253"/>
      <c r="H331" s="253"/>
      <c r="I331" s="253"/>
      <c r="J331" s="253"/>
      <c r="K331" s="253"/>
      <c r="L331" s="254"/>
      <c r="M331" s="254"/>
      <c r="N331" s="253"/>
      <c r="O331" s="253"/>
    </row>
    <row r="332" spans="1:15" ht="31.5" customHeight="1">
      <c r="A332" s="252"/>
      <c r="B332" s="253"/>
      <c r="C332" s="254"/>
      <c r="D332" s="253"/>
      <c r="E332" s="253"/>
      <c r="F332" s="253"/>
      <c r="G332" s="253"/>
      <c r="H332" s="253"/>
      <c r="I332" s="253"/>
      <c r="J332" s="253"/>
      <c r="K332" s="253"/>
      <c r="L332" s="254"/>
      <c r="M332" s="254"/>
      <c r="N332" s="253"/>
      <c r="O332" s="253"/>
    </row>
    <row r="333" spans="1:15" ht="31.5" customHeight="1">
      <c r="A333" s="252"/>
      <c r="B333" s="253"/>
      <c r="C333" s="254"/>
      <c r="D333" s="253"/>
      <c r="E333" s="253"/>
      <c r="F333" s="253"/>
      <c r="G333" s="253"/>
      <c r="H333" s="253"/>
      <c r="I333" s="253"/>
      <c r="J333" s="253"/>
      <c r="K333" s="253"/>
      <c r="L333" s="254"/>
      <c r="M333" s="254"/>
      <c r="N333" s="253"/>
      <c r="O333" s="253"/>
    </row>
    <row r="334" spans="1:15" ht="31.5" customHeight="1">
      <c r="A334" s="252"/>
      <c r="B334" s="253"/>
      <c r="C334" s="254"/>
      <c r="D334" s="253"/>
      <c r="E334" s="253"/>
      <c r="F334" s="253"/>
      <c r="G334" s="253"/>
      <c r="H334" s="253"/>
      <c r="I334" s="253"/>
      <c r="J334" s="253"/>
      <c r="K334" s="253"/>
      <c r="L334" s="254"/>
      <c r="M334" s="254"/>
      <c r="N334" s="253"/>
      <c r="O334" s="253"/>
    </row>
    <row r="335" spans="1:15" ht="31.5" customHeight="1">
      <c r="A335" s="252"/>
      <c r="B335" s="253"/>
      <c r="C335" s="254"/>
      <c r="D335" s="253"/>
      <c r="E335" s="253"/>
      <c r="F335" s="253"/>
      <c r="G335" s="253"/>
      <c r="H335" s="253"/>
      <c r="I335" s="253"/>
      <c r="J335" s="253"/>
      <c r="K335" s="253"/>
      <c r="L335" s="254"/>
      <c r="M335" s="254"/>
      <c r="N335" s="253"/>
      <c r="O335" s="253"/>
    </row>
    <row r="336" spans="1:15" ht="31.5" customHeight="1">
      <c r="A336" s="252"/>
      <c r="B336" s="253"/>
      <c r="C336" s="254"/>
      <c r="D336" s="253"/>
      <c r="E336" s="253"/>
      <c r="F336" s="253"/>
      <c r="G336" s="253"/>
      <c r="H336" s="253"/>
      <c r="I336" s="253"/>
      <c r="J336" s="253"/>
      <c r="K336" s="253"/>
      <c r="L336" s="254"/>
      <c r="M336" s="254"/>
      <c r="N336" s="253"/>
      <c r="O336" s="253"/>
    </row>
    <row r="337" spans="1:15" ht="31.5" customHeight="1">
      <c r="A337" s="252"/>
      <c r="B337" s="253"/>
      <c r="C337" s="254"/>
      <c r="D337" s="253"/>
      <c r="E337" s="253"/>
      <c r="F337" s="253"/>
      <c r="G337" s="253"/>
      <c r="H337" s="253"/>
      <c r="I337" s="253"/>
      <c r="J337" s="253"/>
      <c r="K337" s="253"/>
      <c r="L337" s="254"/>
      <c r="M337" s="254"/>
      <c r="N337" s="253"/>
      <c r="O337" s="253"/>
    </row>
    <row r="338" spans="1:15" ht="31.5" customHeight="1">
      <c r="A338" s="252"/>
      <c r="B338" s="253"/>
      <c r="C338" s="254"/>
      <c r="D338" s="253"/>
      <c r="E338" s="253"/>
      <c r="F338" s="253"/>
      <c r="G338" s="253"/>
      <c r="H338" s="253"/>
      <c r="I338" s="253"/>
      <c r="J338" s="253"/>
      <c r="K338" s="253"/>
      <c r="L338" s="254"/>
      <c r="M338" s="254"/>
      <c r="N338" s="253"/>
      <c r="O338" s="253"/>
    </row>
    <row r="339" spans="1:15" ht="31.5" customHeight="1">
      <c r="A339" s="252"/>
      <c r="B339" s="253"/>
      <c r="C339" s="254"/>
      <c r="D339" s="253"/>
      <c r="E339" s="253"/>
      <c r="F339" s="253"/>
      <c r="G339" s="253"/>
      <c r="H339" s="253"/>
      <c r="I339" s="253"/>
      <c r="J339" s="253"/>
      <c r="K339" s="253"/>
      <c r="L339" s="254"/>
      <c r="M339" s="254"/>
      <c r="N339" s="253"/>
      <c r="O339" s="253"/>
    </row>
    <row r="340" spans="1:15" ht="31.5" customHeight="1">
      <c r="A340" s="252"/>
      <c r="B340" s="253"/>
      <c r="C340" s="254"/>
      <c r="D340" s="253"/>
      <c r="E340" s="253"/>
      <c r="F340" s="253"/>
      <c r="G340" s="253"/>
      <c r="H340" s="253"/>
      <c r="I340" s="253"/>
      <c r="J340" s="253"/>
      <c r="K340" s="253"/>
      <c r="L340" s="254"/>
      <c r="M340" s="254"/>
      <c r="N340" s="253"/>
      <c r="O340" s="253"/>
    </row>
    <row r="341" spans="1:15" ht="31.5" customHeight="1">
      <c r="A341" s="252"/>
      <c r="B341" s="253"/>
      <c r="C341" s="254"/>
      <c r="D341" s="253"/>
      <c r="E341" s="253"/>
      <c r="F341" s="253"/>
      <c r="G341" s="253"/>
      <c r="H341" s="253"/>
      <c r="I341" s="253"/>
      <c r="J341" s="253"/>
      <c r="K341" s="253"/>
      <c r="L341" s="254"/>
      <c r="M341" s="254"/>
      <c r="N341" s="253"/>
      <c r="O341" s="253"/>
    </row>
    <row r="342" spans="1:15" ht="31.5" customHeight="1">
      <c r="A342" s="252"/>
      <c r="B342" s="253"/>
      <c r="C342" s="254"/>
      <c r="D342" s="253"/>
      <c r="E342" s="253"/>
      <c r="F342" s="253"/>
      <c r="G342" s="253"/>
      <c r="H342" s="253"/>
      <c r="I342" s="253"/>
      <c r="J342" s="253"/>
      <c r="K342" s="253"/>
      <c r="L342" s="254"/>
      <c r="M342" s="254"/>
      <c r="N342" s="253"/>
      <c r="O342" s="253"/>
    </row>
    <row r="343" spans="1:15" ht="31.5" customHeight="1">
      <c r="A343" s="252"/>
      <c r="B343" s="253"/>
      <c r="C343" s="254"/>
      <c r="D343" s="253"/>
      <c r="E343" s="253"/>
      <c r="F343" s="253"/>
      <c r="G343" s="253"/>
      <c r="H343" s="253"/>
      <c r="I343" s="253"/>
      <c r="J343" s="253"/>
      <c r="K343" s="253"/>
      <c r="L343" s="254"/>
      <c r="M343" s="254"/>
      <c r="N343" s="253"/>
      <c r="O343" s="253"/>
    </row>
    <row r="344" spans="1:15" ht="31.5" customHeight="1">
      <c r="A344" s="252"/>
      <c r="B344" s="253"/>
      <c r="C344" s="254"/>
      <c r="D344" s="253"/>
      <c r="E344" s="253"/>
      <c r="F344" s="253"/>
      <c r="G344" s="253"/>
      <c r="H344" s="253"/>
      <c r="I344" s="253"/>
      <c r="J344" s="253"/>
      <c r="K344" s="253"/>
      <c r="L344" s="254"/>
      <c r="M344" s="254"/>
      <c r="N344" s="253"/>
      <c r="O344" s="253"/>
    </row>
    <row r="345" spans="1:15" ht="31.5" customHeight="1">
      <c r="A345" s="252"/>
      <c r="B345" s="253"/>
      <c r="C345" s="254"/>
      <c r="D345" s="253"/>
      <c r="E345" s="253"/>
      <c r="F345" s="253"/>
      <c r="G345" s="253"/>
      <c r="H345" s="253"/>
      <c r="I345" s="253"/>
      <c r="J345" s="253"/>
      <c r="K345" s="253"/>
      <c r="L345" s="254"/>
      <c r="M345" s="254"/>
      <c r="N345" s="253"/>
      <c r="O345" s="253"/>
    </row>
    <row r="346" spans="1:15" ht="31.5" customHeight="1">
      <c r="A346" s="252"/>
      <c r="B346" s="253"/>
      <c r="C346" s="254"/>
      <c r="D346" s="253"/>
      <c r="E346" s="253"/>
      <c r="F346" s="253"/>
      <c r="G346" s="253"/>
      <c r="H346" s="253"/>
      <c r="I346" s="253"/>
      <c r="J346" s="253"/>
      <c r="K346" s="253"/>
      <c r="L346" s="254"/>
      <c r="M346" s="254"/>
      <c r="N346" s="253"/>
      <c r="O346" s="253"/>
    </row>
    <row r="347" spans="1:15" ht="31.5" customHeight="1">
      <c r="A347" s="252"/>
      <c r="B347" s="253"/>
      <c r="C347" s="254"/>
      <c r="D347" s="253"/>
      <c r="E347" s="253"/>
      <c r="F347" s="253"/>
      <c r="G347" s="253"/>
      <c r="H347" s="253"/>
      <c r="I347" s="253"/>
      <c r="J347" s="253"/>
      <c r="K347" s="253"/>
      <c r="L347" s="254"/>
      <c r="M347" s="254"/>
      <c r="N347" s="253"/>
      <c r="O347" s="253"/>
    </row>
    <row r="348" spans="1:15" ht="31.5" customHeight="1">
      <c r="A348" s="252"/>
      <c r="B348" s="253"/>
      <c r="C348" s="254"/>
      <c r="D348" s="253"/>
      <c r="E348" s="253"/>
      <c r="F348" s="253"/>
      <c r="G348" s="253"/>
      <c r="H348" s="253"/>
      <c r="I348" s="253"/>
      <c r="J348" s="253"/>
      <c r="K348" s="253"/>
      <c r="L348" s="254"/>
      <c r="M348" s="254"/>
      <c r="N348" s="253"/>
      <c r="O348" s="253"/>
    </row>
    <row r="349" spans="1:15" ht="31.5" customHeight="1">
      <c r="A349" s="252"/>
      <c r="B349" s="253"/>
      <c r="C349" s="254"/>
      <c r="D349" s="253"/>
      <c r="E349" s="253"/>
      <c r="F349" s="253"/>
      <c r="G349" s="253"/>
      <c r="H349" s="253"/>
      <c r="I349" s="253"/>
      <c r="J349" s="253"/>
      <c r="K349" s="253"/>
      <c r="L349" s="254"/>
      <c r="M349" s="254"/>
      <c r="N349" s="253"/>
      <c r="O349" s="253"/>
    </row>
    <row r="350" spans="1:15" ht="31.5" customHeight="1">
      <c r="A350" s="252"/>
      <c r="B350" s="253"/>
      <c r="C350" s="254"/>
      <c r="D350" s="253"/>
      <c r="E350" s="253"/>
      <c r="F350" s="253"/>
      <c r="G350" s="253"/>
      <c r="H350" s="253"/>
      <c r="I350" s="253"/>
      <c r="J350" s="253"/>
      <c r="K350" s="253"/>
      <c r="L350" s="254"/>
      <c r="M350" s="254"/>
      <c r="N350" s="253"/>
      <c r="O350" s="253"/>
    </row>
    <row r="351" spans="1:15" ht="31.5" customHeight="1">
      <c r="A351" s="252"/>
      <c r="B351" s="253"/>
      <c r="C351" s="254"/>
      <c r="D351" s="253"/>
      <c r="E351" s="253"/>
      <c r="F351" s="253"/>
      <c r="G351" s="253"/>
      <c r="H351" s="253"/>
      <c r="I351" s="253"/>
      <c r="J351" s="253"/>
      <c r="K351" s="253"/>
      <c r="L351" s="254"/>
      <c r="M351" s="254"/>
      <c r="N351" s="253"/>
      <c r="O351" s="253"/>
    </row>
    <row r="352" spans="1:15" ht="31.5" customHeight="1">
      <c r="A352" s="252"/>
      <c r="B352" s="253"/>
      <c r="C352" s="254"/>
      <c r="D352" s="253"/>
      <c r="E352" s="253"/>
      <c r="F352" s="253"/>
      <c r="G352" s="253"/>
      <c r="H352" s="253"/>
      <c r="I352" s="253"/>
      <c r="J352" s="253"/>
      <c r="K352" s="253"/>
      <c r="L352" s="254"/>
      <c r="M352" s="254"/>
      <c r="N352" s="253"/>
      <c r="O352" s="253"/>
    </row>
    <row r="353" spans="1:15" ht="31.5" customHeight="1">
      <c r="A353" s="252"/>
      <c r="B353" s="253"/>
      <c r="C353" s="254"/>
      <c r="D353" s="253"/>
      <c r="E353" s="253"/>
      <c r="F353" s="253"/>
      <c r="G353" s="253"/>
      <c r="H353" s="253"/>
      <c r="I353" s="253"/>
      <c r="J353" s="253"/>
      <c r="K353" s="253"/>
      <c r="L353" s="254"/>
      <c r="M353" s="254"/>
      <c r="N353" s="253"/>
      <c r="O353" s="253"/>
    </row>
    <row r="354" spans="1:15" ht="31.5" customHeight="1">
      <c r="A354" s="252"/>
      <c r="B354" s="253"/>
      <c r="C354" s="254"/>
      <c r="D354" s="253"/>
      <c r="E354" s="253"/>
      <c r="F354" s="253"/>
      <c r="G354" s="253"/>
      <c r="H354" s="253"/>
      <c r="I354" s="253"/>
      <c r="J354" s="253"/>
      <c r="K354" s="253"/>
      <c r="L354" s="254"/>
      <c r="M354" s="254"/>
      <c r="N354" s="253"/>
      <c r="O354" s="253"/>
    </row>
    <row r="355" spans="1:15" ht="31.5" customHeight="1">
      <c r="A355" s="252"/>
      <c r="B355" s="253"/>
      <c r="C355" s="254"/>
      <c r="D355" s="253"/>
      <c r="E355" s="253"/>
      <c r="F355" s="253"/>
      <c r="G355" s="253"/>
      <c r="H355" s="253"/>
      <c r="I355" s="253"/>
      <c r="J355" s="253"/>
      <c r="K355" s="253"/>
      <c r="L355" s="254"/>
      <c r="M355" s="254"/>
      <c r="N355" s="253"/>
      <c r="O355" s="253"/>
    </row>
    <row r="356" spans="1:15" ht="31.5" customHeight="1">
      <c r="A356" s="252"/>
      <c r="B356" s="253"/>
      <c r="C356" s="254"/>
      <c r="D356" s="253"/>
      <c r="E356" s="253"/>
      <c r="F356" s="253"/>
      <c r="G356" s="253"/>
      <c r="H356" s="253"/>
      <c r="I356" s="253"/>
      <c r="J356" s="253"/>
      <c r="K356" s="253"/>
      <c r="L356" s="254"/>
      <c r="M356" s="254"/>
      <c r="N356" s="253"/>
      <c r="O356" s="253"/>
    </row>
    <row r="357" spans="1:15" ht="31.5" customHeight="1">
      <c r="A357" s="252"/>
      <c r="B357" s="253"/>
      <c r="C357" s="254"/>
      <c r="D357" s="253"/>
      <c r="E357" s="253"/>
      <c r="F357" s="253"/>
      <c r="G357" s="253"/>
      <c r="H357" s="253"/>
      <c r="I357" s="253"/>
      <c r="J357" s="253"/>
      <c r="K357" s="253"/>
      <c r="L357" s="254"/>
      <c r="M357" s="254"/>
      <c r="N357" s="253"/>
      <c r="O357" s="253"/>
    </row>
    <row r="358" spans="1:15" ht="31.5" customHeight="1">
      <c r="A358" s="252"/>
      <c r="B358" s="253"/>
      <c r="C358" s="254"/>
      <c r="D358" s="253"/>
      <c r="E358" s="253"/>
      <c r="F358" s="253"/>
      <c r="G358" s="253"/>
      <c r="H358" s="253"/>
      <c r="I358" s="253"/>
      <c r="J358" s="253"/>
      <c r="K358" s="253"/>
      <c r="L358" s="254"/>
      <c r="M358" s="254"/>
      <c r="N358" s="253"/>
      <c r="O358" s="253"/>
    </row>
    <row r="359" spans="1:15" ht="31.5" customHeight="1">
      <c r="A359" s="252"/>
      <c r="B359" s="253"/>
      <c r="C359" s="254"/>
      <c r="D359" s="253"/>
      <c r="E359" s="253"/>
      <c r="F359" s="253"/>
      <c r="G359" s="253"/>
      <c r="H359" s="253"/>
      <c r="I359" s="253"/>
      <c r="J359" s="253"/>
      <c r="K359" s="253"/>
      <c r="L359" s="254"/>
      <c r="M359" s="254"/>
      <c r="N359" s="253"/>
      <c r="O359" s="253"/>
    </row>
    <row r="360" spans="1:15" ht="31.5" customHeight="1">
      <c r="A360" s="252"/>
      <c r="B360" s="253"/>
      <c r="C360" s="254"/>
      <c r="D360" s="253"/>
      <c r="E360" s="253"/>
      <c r="F360" s="253"/>
      <c r="G360" s="253"/>
      <c r="H360" s="253"/>
      <c r="I360" s="253"/>
      <c r="J360" s="253"/>
      <c r="K360" s="253"/>
      <c r="L360" s="254"/>
      <c r="M360" s="254"/>
      <c r="N360" s="253"/>
      <c r="O360" s="253"/>
    </row>
    <row r="361" spans="1:15" ht="31.5" customHeight="1">
      <c r="A361" s="252"/>
      <c r="B361" s="253"/>
      <c r="C361" s="254"/>
      <c r="D361" s="253"/>
      <c r="E361" s="253"/>
      <c r="F361" s="253"/>
      <c r="G361" s="253"/>
      <c r="H361" s="253"/>
      <c r="I361" s="253"/>
      <c r="J361" s="253"/>
      <c r="K361" s="253"/>
      <c r="L361" s="254"/>
      <c r="M361" s="254"/>
      <c r="N361" s="253"/>
      <c r="O361" s="253"/>
    </row>
    <row r="362" spans="1:15" ht="31.5" customHeight="1">
      <c r="A362" s="252"/>
      <c r="B362" s="253"/>
      <c r="C362" s="254"/>
      <c r="D362" s="253"/>
      <c r="E362" s="253"/>
      <c r="F362" s="253"/>
      <c r="G362" s="253"/>
      <c r="H362" s="253"/>
      <c r="I362" s="253"/>
      <c r="J362" s="253"/>
      <c r="K362" s="253"/>
      <c r="L362" s="254"/>
      <c r="M362" s="254"/>
      <c r="N362" s="253"/>
      <c r="O362" s="253"/>
    </row>
    <row r="363" spans="1:15" ht="31.5" customHeight="1">
      <c r="A363" s="252"/>
      <c r="B363" s="253"/>
      <c r="C363" s="254"/>
      <c r="D363" s="253"/>
      <c r="E363" s="253"/>
      <c r="F363" s="253"/>
      <c r="G363" s="253"/>
      <c r="H363" s="253"/>
      <c r="I363" s="253"/>
      <c r="J363" s="253"/>
      <c r="K363" s="253"/>
      <c r="L363" s="254"/>
      <c r="M363" s="254"/>
      <c r="N363" s="253"/>
      <c r="O363" s="253"/>
    </row>
    <row r="364" spans="1:15" ht="31.5" customHeight="1">
      <c r="A364" s="252"/>
      <c r="B364" s="253"/>
      <c r="C364" s="254"/>
      <c r="D364" s="253"/>
      <c r="E364" s="253"/>
      <c r="F364" s="253"/>
      <c r="G364" s="253"/>
      <c r="H364" s="253"/>
      <c r="I364" s="253"/>
      <c r="J364" s="253"/>
      <c r="K364" s="253"/>
      <c r="L364" s="254"/>
      <c r="M364" s="254"/>
      <c r="N364" s="253"/>
      <c r="O364" s="253"/>
    </row>
    <row r="365" spans="1:15" ht="31.5" customHeight="1">
      <c r="A365" s="252"/>
      <c r="B365" s="253"/>
      <c r="C365" s="254"/>
      <c r="D365" s="253"/>
      <c r="E365" s="253"/>
      <c r="F365" s="253"/>
      <c r="G365" s="253"/>
      <c r="H365" s="253"/>
      <c r="I365" s="253"/>
      <c r="J365" s="253"/>
      <c r="K365" s="253"/>
      <c r="L365" s="254"/>
      <c r="M365" s="254"/>
      <c r="N365" s="253"/>
      <c r="O365" s="253"/>
    </row>
    <row r="366" spans="1:15" ht="31.5" customHeight="1">
      <c r="A366" s="252"/>
      <c r="B366" s="253"/>
      <c r="C366" s="254"/>
      <c r="D366" s="253"/>
      <c r="E366" s="253"/>
      <c r="F366" s="253"/>
      <c r="G366" s="253"/>
      <c r="H366" s="253"/>
      <c r="I366" s="253"/>
      <c r="J366" s="253"/>
      <c r="K366" s="253"/>
      <c r="L366" s="254"/>
      <c r="M366" s="254"/>
      <c r="N366" s="253"/>
      <c r="O366" s="253"/>
    </row>
    <row r="367" spans="1:15" ht="31.5" customHeight="1">
      <c r="A367" s="252"/>
      <c r="B367" s="253"/>
      <c r="C367" s="254"/>
      <c r="D367" s="253"/>
      <c r="E367" s="253"/>
      <c r="F367" s="253"/>
      <c r="G367" s="253"/>
      <c r="H367" s="253"/>
      <c r="I367" s="253"/>
      <c r="J367" s="253"/>
      <c r="K367" s="253"/>
      <c r="L367" s="254"/>
      <c r="M367" s="254"/>
      <c r="N367" s="253"/>
      <c r="O367" s="253"/>
    </row>
    <row r="368" spans="1:15" ht="31.5" customHeight="1">
      <c r="A368" s="252"/>
      <c r="B368" s="253"/>
      <c r="C368" s="254"/>
      <c r="D368" s="253"/>
      <c r="E368" s="253"/>
      <c r="F368" s="253"/>
      <c r="G368" s="253"/>
      <c r="H368" s="253"/>
      <c r="I368" s="253"/>
      <c r="J368" s="253"/>
      <c r="K368" s="253"/>
      <c r="L368" s="254"/>
      <c r="M368" s="254"/>
      <c r="N368" s="253"/>
      <c r="O368" s="253"/>
    </row>
    <row r="369" spans="1:15" ht="31.5" customHeight="1">
      <c r="A369" s="252"/>
      <c r="B369" s="253"/>
      <c r="C369" s="254"/>
      <c r="D369" s="253"/>
      <c r="E369" s="253"/>
      <c r="F369" s="253"/>
      <c r="G369" s="253"/>
      <c r="H369" s="253"/>
      <c r="I369" s="253"/>
      <c r="J369" s="253"/>
      <c r="K369" s="253"/>
      <c r="L369" s="254"/>
      <c r="M369" s="254"/>
      <c r="N369" s="253"/>
      <c r="O369" s="253"/>
    </row>
    <row r="370" spans="1:15" ht="31.5" customHeight="1">
      <c r="A370" s="252"/>
      <c r="B370" s="253"/>
      <c r="C370" s="254"/>
      <c r="D370" s="253"/>
      <c r="E370" s="253"/>
      <c r="F370" s="253"/>
      <c r="G370" s="253"/>
      <c r="H370" s="253"/>
      <c r="I370" s="253"/>
      <c r="J370" s="253"/>
      <c r="K370" s="253"/>
      <c r="L370" s="254"/>
      <c r="M370" s="254"/>
      <c r="N370" s="253"/>
      <c r="O370" s="253"/>
    </row>
    <row r="371" spans="1:15" ht="31.5" customHeight="1">
      <c r="A371" s="252"/>
      <c r="B371" s="253"/>
      <c r="C371" s="254"/>
      <c r="D371" s="253"/>
      <c r="E371" s="253"/>
      <c r="F371" s="253"/>
      <c r="G371" s="253"/>
      <c r="H371" s="253"/>
      <c r="I371" s="253"/>
      <c r="J371" s="253"/>
      <c r="K371" s="253"/>
      <c r="L371" s="254"/>
      <c r="M371" s="254"/>
      <c r="N371" s="253"/>
      <c r="O371" s="253"/>
    </row>
    <row r="372" spans="1:15" ht="31.5" customHeight="1">
      <c r="A372" s="252"/>
      <c r="B372" s="253"/>
      <c r="C372" s="254"/>
      <c r="D372" s="253"/>
      <c r="E372" s="253"/>
      <c r="F372" s="253"/>
      <c r="G372" s="253"/>
      <c r="H372" s="253"/>
      <c r="I372" s="253"/>
      <c r="J372" s="253"/>
      <c r="K372" s="253"/>
      <c r="L372" s="254"/>
      <c r="M372" s="254"/>
      <c r="N372" s="253"/>
      <c r="O372" s="253"/>
    </row>
    <row r="373" spans="1:15" ht="31.5" customHeight="1">
      <c r="A373" s="252"/>
      <c r="B373" s="253"/>
      <c r="C373" s="254"/>
      <c r="D373" s="253"/>
      <c r="E373" s="253"/>
      <c r="F373" s="253"/>
      <c r="G373" s="253"/>
      <c r="H373" s="253"/>
      <c r="I373" s="253"/>
      <c r="J373" s="253"/>
      <c r="K373" s="253"/>
      <c r="L373" s="254"/>
      <c r="M373" s="254"/>
      <c r="N373" s="253"/>
      <c r="O373" s="253"/>
    </row>
    <row r="374" spans="1:15" ht="31.5" customHeight="1">
      <c r="A374" s="252"/>
      <c r="B374" s="253"/>
      <c r="C374" s="254"/>
      <c r="D374" s="253"/>
      <c r="E374" s="253"/>
      <c r="F374" s="253"/>
      <c r="G374" s="253"/>
      <c r="H374" s="253"/>
      <c r="I374" s="253"/>
      <c r="J374" s="253"/>
      <c r="K374" s="253"/>
      <c r="L374" s="254"/>
      <c r="M374" s="254"/>
      <c r="N374" s="253"/>
      <c r="O374" s="253"/>
    </row>
    <row r="375" spans="1:15" ht="31.5" customHeight="1">
      <c r="A375" s="252"/>
      <c r="B375" s="253"/>
      <c r="C375" s="254"/>
      <c r="D375" s="253"/>
      <c r="E375" s="253"/>
      <c r="F375" s="253"/>
      <c r="G375" s="253"/>
      <c r="H375" s="253"/>
      <c r="I375" s="253"/>
      <c r="J375" s="253"/>
      <c r="K375" s="253"/>
      <c r="L375" s="254"/>
      <c r="M375" s="254"/>
      <c r="N375" s="253"/>
      <c r="O375" s="253"/>
    </row>
    <row r="376" spans="1:15" ht="31.5" customHeight="1">
      <c r="A376" s="252"/>
      <c r="B376" s="253"/>
      <c r="C376" s="254"/>
      <c r="D376" s="253"/>
      <c r="E376" s="253"/>
      <c r="F376" s="253"/>
      <c r="G376" s="253"/>
      <c r="H376" s="253"/>
      <c r="I376" s="253"/>
      <c r="J376" s="253"/>
      <c r="K376" s="253"/>
      <c r="L376" s="254"/>
      <c r="M376" s="254"/>
      <c r="N376" s="253"/>
      <c r="O376" s="253"/>
    </row>
    <row r="377" spans="1:15" ht="31.5" customHeight="1">
      <c r="A377" s="252"/>
      <c r="B377" s="253"/>
      <c r="C377" s="254"/>
      <c r="D377" s="253"/>
      <c r="E377" s="253"/>
      <c r="F377" s="253"/>
      <c r="G377" s="253"/>
      <c r="H377" s="253"/>
      <c r="I377" s="253"/>
      <c r="J377" s="253"/>
      <c r="K377" s="253"/>
      <c r="L377" s="254"/>
      <c r="M377" s="254"/>
      <c r="N377" s="253"/>
      <c r="O377" s="253"/>
    </row>
    <row r="378" spans="1:15" ht="31.5" customHeight="1">
      <c r="A378" s="252"/>
      <c r="B378" s="253"/>
      <c r="C378" s="254"/>
      <c r="D378" s="253"/>
      <c r="E378" s="253"/>
      <c r="F378" s="253"/>
      <c r="G378" s="253"/>
      <c r="H378" s="253"/>
      <c r="I378" s="253"/>
      <c r="J378" s="253"/>
      <c r="K378" s="253"/>
      <c r="L378" s="254"/>
      <c r="M378" s="254"/>
      <c r="N378" s="253"/>
      <c r="O378" s="253"/>
    </row>
    <row r="379" spans="1:15" ht="31.5" customHeight="1">
      <c r="A379" s="252"/>
      <c r="B379" s="253"/>
      <c r="C379" s="254"/>
      <c r="D379" s="253"/>
      <c r="E379" s="253"/>
      <c r="F379" s="253"/>
      <c r="G379" s="253"/>
      <c r="H379" s="253"/>
      <c r="I379" s="253"/>
      <c r="J379" s="253"/>
      <c r="K379" s="253"/>
      <c r="L379" s="254"/>
      <c r="M379" s="254"/>
      <c r="N379" s="253"/>
      <c r="O379" s="253"/>
    </row>
    <row r="380" spans="1:15" ht="31.5" customHeight="1">
      <c r="A380" s="252"/>
      <c r="B380" s="253"/>
      <c r="C380" s="254"/>
      <c r="D380" s="253"/>
      <c r="E380" s="253"/>
      <c r="F380" s="253"/>
      <c r="G380" s="253"/>
      <c r="H380" s="253"/>
      <c r="I380" s="253"/>
      <c r="J380" s="253"/>
      <c r="K380" s="253"/>
      <c r="L380" s="254"/>
      <c r="M380" s="254"/>
      <c r="N380" s="253"/>
      <c r="O380" s="253"/>
    </row>
    <row r="381" spans="1:15" ht="31.5" customHeight="1">
      <c r="A381" s="252"/>
      <c r="B381" s="253"/>
      <c r="C381" s="254"/>
      <c r="D381" s="253"/>
      <c r="E381" s="253"/>
      <c r="F381" s="253"/>
      <c r="G381" s="253"/>
      <c r="H381" s="253"/>
      <c r="I381" s="253"/>
      <c r="J381" s="253"/>
      <c r="K381" s="253"/>
      <c r="L381" s="254"/>
      <c r="M381" s="254"/>
      <c r="N381" s="253"/>
      <c r="O381" s="253"/>
    </row>
    <row r="382" spans="1:15" ht="31.5" customHeight="1">
      <c r="A382" s="252"/>
      <c r="B382" s="253"/>
      <c r="C382" s="254"/>
      <c r="D382" s="253"/>
      <c r="E382" s="253"/>
      <c r="F382" s="253"/>
      <c r="G382" s="253"/>
      <c r="H382" s="253"/>
      <c r="I382" s="253"/>
      <c r="J382" s="253"/>
      <c r="K382" s="253"/>
      <c r="L382" s="254"/>
      <c r="M382" s="254"/>
      <c r="N382" s="253"/>
      <c r="O382" s="253"/>
    </row>
    <row r="383" spans="1:15" ht="31.5" customHeight="1">
      <c r="A383" s="252"/>
      <c r="B383" s="253"/>
      <c r="C383" s="254"/>
      <c r="D383" s="253"/>
      <c r="E383" s="253"/>
      <c r="F383" s="253"/>
      <c r="G383" s="253"/>
      <c r="H383" s="253"/>
      <c r="I383" s="253"/>
      <c r="J383" s="253"/>
      <c r="K383" s="253"/>
      <c r="L383" s="254"/>
      <c r="M383" s="254"/>
      <c r="N383" s="253"/>
      <c r="O383" s="253"/>
    </row>
    <row r="384" spans="1:15" ht="31.5" customHeight="1">
      <c r="A384" s="252"/>
      <c r="B384" s="253"/>
      <c r="C384" s="254"/>
      <c r="D384" s="253"/>
      <c r="E384" s="253"/>
      <c r="F384" s="253"/>
      <c r="G384" s="253"/>
      <c r="H384" s="253"/>
      <c r="I384" s="253"/>
      <c r="J384" s="253"/>
      <c r="K384" s="253"/>
      <c r="L384" s="254"/>
      <c r="M384" s="254"/>
      <c r="N384" s="253"/>
      <c r="O384" s="253"/>
    </row>
    <row r="385" spans="1:15" ht="31.5" customHeight="1">
      <c r="A385" s="252"/>
      <c r="B385" s="253"/>
      <c r="C385" s="254"/>
      <c r="D385" s="253"/>
      <c r="E385" s="253"/>
      <c r="F385" s="253"/>
      <c r="G385" s="253"/>
      <c r="H385" s="253"/>
      <c r="I385" s="253"/>
      <c r="J385" s="253"/>
      <c r="K385" s="253"/>
      <c r="L385" s="254"/>
      <c r="M385" s="254"/>
      <c r="N385" s="253"/>
      <c r="O385" s="253"/>
    </row>
    <row r="386" spans="1:15" ht="31.5" customHeight="1">
      <c r="A386" s="252"/>
      <c r="B386" s="253"/>
      <c r="C386" s="254"/>
      <c r="D386" s="253"/>
      <c r="E386" s="253"/>
      <c r="F386" s="253"/>
      <c r="G386" s="253"/>
      <c r="H386" s="253"/>
      <c r="I386" s="253"/>
      <c r="J386" s="253"/>
      <c r="K386" s="253"/>
      <c r="L386" s="254"/>
      <c r="M386" s="254"/>
      <c r="N386" s="253"/>
      <c r="O386" s="253"/>
    </row>
    <row r="387" spans="1:15" ht="31.5" customHeight="1">
      <c r="A387" s="252"/>
      <c r="B387" s="253"/>
      <c r="C387" s="254"/>
      <c r="D387" s="253"/>
      <c r="E387" s="253"/>
      <c r="F387" s="253"/>
      <c r="G387" s="253"/>
      <c r="H387" s="253"/>
      <c r="I387" s="253"/>
      <c r="J387" s="253"/>
      <c r="K387" s="253"/>
      <c r="L387" s="254"/>
      <c r="M387" s="254"/>
      <c r="N387" s="253"/>
      <c r="O387" s="253"/>
    </row>
    <row r="388" spans="1:15" ht="31.5" customHeight="1">
      <c r="A388" s="252"/>
      <c r="B388" s="253"/>
      <c r="C388" s="254"/>
      <c r="D388" s="253"/>
      <c r="E388" s="253"/>
      <c r="F388" s="253"/>
      <c r="G388" s="253"/>
      <c r="H388" s="253"/>
      <c r="I388" s="253"/>
      <c r="J388" s="253"/>
      <c r="K388" s="253"/>
      <c r="L388" s="254"/>
      <c r="M388" s="254"/>
      <c r="N388" s="253"/>
      <c r="O388" s="253"/>
    </row>
    <row r="389" spans="1:15" ht="31.5" customHeight="1">
      <c r="A389" s="252"/>
      <c r="B389" s="253"/>
      <c r="C389" s="254"/>
      <c r="D389" s="253"/>
      <c r="E389" s="253"/>
      <c r="F389" s="253"/>
      <c r="G389" s="253"/>
      <c r="H389" s="253"/>
      <c r="I389" s="253"/>
      <c r="J389" s="253"/>
      <c r="K389" s="253"/>
      <c r="L389" s="254"/>
      <c r="M389" s="254"/>
      <c r="N389" s="253"/>
      <c r="O389" s="253"/>
    </row>
    <row r="390" spans="1:15" ht="31.5" customHeight="1">
      <c r="A390" s="252"/>
      <c r="B390" s="253"/>
      <c r="C390" s="254"/>
      <c r="D390" s="253"/>
      <c r="E390" s="253"/>
      <c r="F390" s="253"/>
      <c r="G390" s="253"/>
      <c r="H390" s="253"/>
      <c r="I390" s="253"/>
      <c r="J390" s="253"/>
      <c r="K390" s="253"/>
      <c r="L390" s="254"/>
      <c r="M390" s="254"/>
      <c r="N390" s="253"/>
      <c r="O390" s="253"/>
    </row>
    <row r="391" spans="1:15" ht="31.5" customHeight="1">
      <c r="A391" s="252"/>
      <c r="B391" s="253"/>
      <c r="C391" s="254"/>
      <c r="D391" s="253"/>
      <c r="E391" s="253"/>
      <c r="F391" s="253"/>
      <c r="G391" s="253"/>
      <c r="H391" s="253"/>
      <c r="I391" s="253"/>
      <c r="J391" s="253"/>
      <c r="K391" s="253"/>
      <c r="L391" s="254"/>
      <c r="M391" s="254"/>
      <c r="N391" s="253"/>
      <c r="O391" s="253"/>
    </row>
    <row r="392" spans="1:15" ht="31.5" customHeight="1">
      <c r="A392" s="252"/>
      <c r="B392" s="253"/>
      <c r="C392" s="254"/>
      <c r="D392" s="253"/>
      <c r="E392" s="253"/>
      <c r="F392" s="253"/>
      <c r="G392" s="253"/>
      <c r="H392" s="253"/>
      <c r="I392" s="253"/>
      <c r="J392" s="253"/>
      <c r="K392" s="253"/>
      <c r="L392" s="254"/>
      <c r="M392" s="254"/>
      <c r="N392" s="253"/>
      <c r="O392" s="253"/>
    </row>
    <row r="393" spans="1:15" ht="31.5" customHeight="1">
      <c r="A393" s="252"/>
      <c r="B393" s="253"/>
      <c r="C393" s="254"/>
      <c r="D393" s="253"/>
      <c r="E393" s="253"/>
      <c r="F393" s="253"/>
      <c r="G393" s="253"/>
      <c r="H393" s="253"/>
      <c r="I393" s="253"/>
      <c r="J393" s="253"/>
      <c r="K393" s="253"/>
      <c r="L393" s="254"/>
      <c r="M393" s="254"/>
      <c r="N393" s="253"/>
      <c r="O393" s="253"/>
    </row>
    <row r="394" spans="1:15" ht="31.5" customHeight="1">
      <c r="A394" s="252"/>
      <c r="B394" s="253"/>
      <c r="C394" s="254"/>
      <c r="D394" s="253"/>
      <c r="E394" s="253"/>
      <c r="F394" s="253"/>
      <c r="G394" s="253"/>
      <c r="H394" s="253"/>
      <c r="I394" s="253"/>
      <c r="J394" s="253"/>
      <c r="K394" s="253"/>
      <c r="L394" s="254"/>
      <c r="M394" s="254"/>
      <c r="N394" s="253"/>
      <c r="O394" s="253"/>
    </row>
    <row r="395" spans="1:15" ht="31.5" customHeight="1">
      <c r="A395" s="252"/>
      <c r="B395" s="253"/>
      <c r="C395" s="254"/>
      <c r="D395" s="253"/>
      <c r="E395" s="253"/>
      <c r="F395" s="253"/>
      <c r="G395" s="253"/>
      <c r="H395" s="253"/>
      <c r="I395" s="253"/>
      <c r="J395" s="253"/>
      <c r="K395" s="253"/>
      <c r="L395" s="254"/>
      <c r="M395" s="254"/>
      <c r="N395" s="253"/>
      <c r="O395" s="253"/>
    </row>
    <row r="396" spans="1:15" ht="31.5" customHeight="1">
      <c r="A396" s="252"/>
      <c r="B396" s="253"/>
      <c r="C396" s="254"/>
      <c r="D396" s="253"/>
      <c r="E396" s="253"/>
      <c r="F396" s="253"/>
      <c r="G396" s="253"/>
      <c r="H396" s="253"/>
      <c r="I396" s="253"/>
      <c r="J396" s="253"/>
      <c r="K396" s="253"/>
      <c r="L396" s="254"/>
      <c r="M396" s="254"/>
      <c r="N396" s="253"/>
      <c r="O396" s="253"/>
    </row>
    <row r="397" spans="1:15" ht="31.5" customHeight="1">
      <c r="A397" s="252"/>
      <c r="B397" s="253"/>
      <c r="C397" s="254"/>
      <c r="D397" s="253"/>
      <c r="E397" s="253"/>
      <c r="F397" s="253"/>
      <c r="G397" s="253"/>
      <c r="H397" s="253"/>
      <c r="I397" s="253"/>
      <c r="J397" s="253"/>
      <c r="K397" s="253"/>
      <c r="L397" s="254"/>
      <c r="M397" s="254"/>
      <c r="N397" s="253"/>
      <c r="O397" s="253"/>
    </row>
    <row r="398" spans="1:15" ht="31.5" customHeight="1">
      <c r="A398" s="252"/>
      <c r="B398" s="253"/>
      <c r="C398" s="254"/>
      <c r="D398" s="253"/>
      <c r="E398" s="253"/>
      <c r="F398" s="253"/>
      <c r="G398" s="253"/>
      <c r="H398" s="253"/>
      <c r="I398" s="253"/>
      <c r="J398" s="253"/>
      <c r="K398" s="253"/>
      <c r="L398" s="254"/>
      <c r="M398" s="254"/>
      <c r="N398" s="253"/>
      <c r="O398" s="253"/>
    </row>
    <row r="399" spans="1:15" ht="31.5" customHeight="1">
      <c r="A399" s="252"/>
      <c r="B399" s="253"/>
      <c r="C399" s="254"/>
      <c r="D399" s="253"/>
      <c r="E399" s="253"/>
      <c r="F399" s="253"/>
      <c r="G399" s="253"/>
      <c r="H399" s="253"/>
      <c r="I399" s="253"/>
      <c r="J399" s="253"/>
      <c r="K399" s="253"/>
      <c r="L399" s="254"/>
      <c r="M399" s="254"/>
      <c r="N399" s="253"/>
      <c r="O399" s="253"/>
    </row>
    <row r="400" spans="1:15" ht="31.5" customHeight="1">
      <c r="A400" s="252"/>
      <c r="B400" s="253"/>
      <c r="C400" s="254"/>
      <c r="D400" s="253"/>
      <c r="E400" s="253"/>
      <c r="F400" s="253"/>
      <c r="G400" s="253"/>
      <c r="H400" s="253"/>
      <c r="I400" s="253"/>
      <c r="J400" s="253"/>
      <c r="K400" s="253"/>
      <c r="L400" s="254"/>
      <c r="M400" s="254"/>
      <c r="N400" s="253"/>
      <c r="O400" s="253"/>
    </row>
    <row r="401" spans="1:15" ht="31.5" customHeight="1">
      <c r="A401" s="252"/>
      <c r="B401" s="253"/>
      <c r="C401" s="254"/>
      <c r="D401" s="253"/>
      <c r="E401" s="253"/>
      <c r="F401" s="253"/>
      <c r="G401" s="253"/>
      <c r="H401" s="253"/>
      <c r="I401" s="253"/>
      <c r="J401" s="253"/>
      <c r="K401" s="253"/>
      <c r="L401" s="254"/>
      <c r="M401" s="254"/>
      <c r="N401" s="253"/>
      <c r="O401" s="253"/>
    </row>
    <row r="402" spans="1:15" ht="31.5" customHeight="1">
      <c r="A402" s="252"/>
      <c r="B402" s="253"/>
      <c r="C402" s="254"/>
      <c r="D402" s="253"/>
      <c r="E402" s="253"/>
      <c r="F402" s="253"/>
      <c r="G402" s="253"/>
      <c r="H402" s="253"/>
      <c r="I402" s="253"/>
      <c r="J402" s="253"/>
      <c r="K402" s="253"/>
      <c r="L402" s="254"/>
      <c r="M402" s="254"/>
      <c r="N402" s="253"/>
      <c r="O402" s="253"/>
    </row>
    <row r="403" spans="1:15" ht="31.5" customHeight="1">
      <c r="A403" s="252"/>
      <c r="B403" s="253"/>
      <c r="C403" s="254"/>
      <c r="D403" s="253"/>
      <c r="E403" s="253"/>
      <c r="F403" s="253"/>
      <c r="G403" s="253"/>
      <c r="H403" s="253"/>
      <c r="I403" s="253"/>
      <c r="J403" s="253"/>
      <c r="K403" s="253"/>
      <c r="L403" s="254"/>
      <c r="M403" s="254"/>
      <c r="N403" s="253"/>
      <c r="O403" s="253"/>
    </row>
    <row r="404" spans="1:15" ht="31.5" customHeight="1">
      <c r="A404" s="252"/>
      <c r="B404" s="253"/>
      <c r="C404" s="254"/>
      <c r="D404" s="253"/>
      <c r="E404" s="253"/>
      <c r="F404" s="253"/>
      <c r="G404" s="253"/>
      <c r="H404" s="253"/>
      <c r="I404" s="253"/>
      <c r="J404" s="253"/>
      <c r="K404" s="253"/>
      <c r="L404" s="254"/>
      <c r="M404" s="254"/>
      <c r="N404" s="253"/>
      <c r="O404" s="253"/>
    </row>
    <row r="405" spans="1:15" ht="31.5" customHeight="1">
      <c r="A405" s="252"/>
      <c r="B405" s="253"/>
      <c r="C405" s="254"/>
      <c r="D405" s="253"/>
      <c r="E405" s="253"/>
      <c r="F405" s="253"/>
      <c r="G405" s="253"/>
      <c r="H405" s="253"/>
      <c r="I405" s="253"/>
      <c r="J405" s="253"/>
      <c r="K405" s="253"/>
      <c r="L405" s="254"/>
      <c r="M405" s="254"/>
      <c r="N405" s="253"/>
      <c r="O405" s="253"/>
    </row>
    <row r="406" spans="1:15" ht="31.5" customHeight="1">
      <c r="A406" s="252"/>
      <c r="B406" s="253"/>
      <c r="C406" s="254"/>
      <c r="D406" s="253"/>
      <c r="E406" s="253"/>
      <c r="F406" s="253"/>
      <c r="G406" s="253"/>
      <c r="H406" s="253"/>
      <c r="I406" s="253"/>
      <c r="J406" s="253"/>
      <c r="K406" s="253"/>
      <c r="L406" s="254"/>
      <c r="M406" s="254"/>
      <c r="N406" s="253"/>
      <c r="O406" s="253"/>
    </row>
    <row r="407" spans="1:15" ht="31.5" customHeight="1">
      <c r="A407" s="252"/>
      <c r="B407" s="253"/>
      <c r="C407" s="254"/>
      <c r="D407" s="253"/>
      <c r="E407" s="253"/>
      <c r="F407" s="253"/>
      <c r="G407" s="253"/>
      <c r="H407" s="253"/>
      <c r="I407" s="253"/>
      <c r="J407" s="253"/>
      <c r="K407" s="253"/>
      <c r="L407" s="254"/>
      <c r="M407" s="254"/>
      <c r="N407" s="253"/>
      <c r="O407" s="253"/>
    </row>
    <row r="408" spans="1:15" ht="31.5" customHeight="1">
      <c r="A408" s="252"/>
      <c r="B408" s="253"/>
      <c r="C408" s="254"/>
      <c r="D408" s="253"/>
      <c r="E408" s="253"/>
      <c r="F408" s="253"/>
      <c r="G408" s="253"/>
      <c r="H408" s="253"/>
      <c r="I408" s="253"/>
      <c r="J408" s="253"/>
      <c r="K408" s="253"/>
      <c r="L408" s="254"/>
      <c r="M408" s="254"/>
      <c r="N408" s="253"/>
      <c r="O408" s="253"/>
    </row>
    <row r="409" spans="1:15" ht="31.5" customHeight="1">
      <c r="A409" s="252"/>
      <c r="B409" s="253"/>
      <c r="C409" s="254"/>
      <c r="D409" s="253"/>
      <c r="E409" s="253"/>
      <c r="F409" s="253"/>
      <c r="G409" s="253"/>
      <c r="H409" s="253"/>
      <c r="I409" s="253"/>
      <c r="J409" s="253"/>
      <c r="K409" s="253"/>
      <c r="L409" s="254"/>
      <c r="M409" s="254"/>
      <c r="N409" s="253"/>
      <c r="O409" s="253"/>
    </row>
    <row r="410" spans="1:15" ht="31.5" customHeight="1">
      <c r="A410" s="252"/>
      <c r="B410" s="253"/>
      <c r="C410" s="254"/>
      <c r="D410" s="253"/>
      <c r="E410" s="253"/>
      <c r="F410" s="253"/>
      <c r="G410" s="253"/>
      <c r="H410" s="253"/>
      <c r="I410" s="253"/>
      <c r="J410" s="253"/>
      <c r="K410" s="253"/>
      <c r="L410" s="254"/>
      <c r="M410" s="254"/>
      <c r="N410" s="253"/>
      <c r="O410" s="253"/>
    </row>
    <row r="411" spans="1:15" ht="31.5" customHeight="1">
      <c r="A411" s="252"/>
      <c r="B411" s="253"/>
      <c r="C411" s="254"/>
      <c r="D411" s="253"/>
      <c r="E411" s="253"/>
      <c r="F411" s="253"/>
      <c r="G411" s="253"/>
      <c r="H411" s="253"/>
      <c r="I411" s="253"/>
      <c r="J411" s="253"/>
      <c r="K411" s="253"/>
      <c r="L411" s="254"/>
      <c r="M411" s="254"/>
      <c r="N411" s="253"/>
      <c r="O411" s="253"/>
    </row>
    <row r="412" spans="1:15" ht="31.5" customHeight="1">
      <c r="A412" s="252"/>
      <c r="B412" s="253"/>
      <c r="C412" s="254"/>
      <c r="D412" s="253"/>
      <c r="E412" s="253"/>
      <c r="F412" s="253"/>
      <c r="G412" s="253"/>
      <c r="H412" s="253"/>
      <c r="I412" s="253"/>
      <c r="J412" s="253"/>
      <c r="K412" s="253"/>
      <c r="L412" s="254"/>
      <c r="M412" s="254"/>
      <c r="N412" s="253"/>
      <c r="O412" s="253"/>
    </row>
    <row r="413" spans="1:15" ht="31.5" customHeight="1">
      <c r="A413" s="252"/>
      <c r="B413" s="253"/>
      <c r="C413" s="254"/>
      <c r="D413" s="253"/>
      <c r="E413" s="253"/>
      <c r="F413" s="253"/>
      <c r="G413" s="253"/>
      <c r="H413" s="253"/>
      <c r="I413" s="253"/>
      <c r="J413" s="253"/>
      <c r="K413" s="253"/>
      <c r="L413" s="254"/>
      <c r="M413" s="254"/>
      <c r="N413" s="253"/>
      <c r="O413" s="253"/>
    </row>
    <row r="414" spans="1:15" ht="31.5" customHeight="1">
      <c r="A414" s="252"/>
      <c r="B414" s="253"/>
      <c r="C414" s="254"/>
      <c r="D414" s="253"/>
      <c r="E414" s="253"/>
      <c r="F414" s="253"/>
      <c r="G414" s="253"/>
      <c r="H414" s="253"/>
      <c r="I414" s="253"/>
      <c r="J414" s="253"/>
      <c r="K414" s="253"/>
      <c r="L414" s="254"/>
      <c r="M414" s="254"/>
      <c r="N414" s="253"/>
      <c r="O414" s="253"/>
    </row>
    <row r="415" spans="1:15" ht="31.5" customHeight="1">
      <c r="A415" s="252"/>
      <c r="B415" s="253"/>
      <c r="C415" s="254"/>
      <c r="D415" s="253"/>
      <c r="E415" s="253"/>
      <c r="F415" s="253"/>
      <c r="G415" s="253"/>
      <c r="H415" s="253"/>
      <c r="I415" s="253"/>
      <c r="J415" s="253"/>
      <c r="K415" s="253"/>
      <c r="L415" s="254"/>
      <c r="M415" s="254"/>
      <c r="N415" s="253"/>
      <c r="O415" s="253"/>
    </row>
    <row r="416" spans="1:15" ht="31.5" customHeight="1">
      <c r="A416" s="252"/>
      <c r="B416" s="253"/>
      <c r="C416" s="254"/>
      <c r="D416" s="253"/>
      <c r="E416" s="253"/>
      <c r="F416" s="253"/>
      <c r="G416" s="253"/>
      <c r="H416" s="253"/>
      <c r="I416" s="253"/>
      <c r="J416" s="253"/>
      <c r="K416" s="253"/>
      <c r="L416" s="254"/>
      <c r="M416" s="254"/>
      <c r="N416" s="253"/>
      <c r="O416" s="253"/>
    </row>
    <row r="417" spans="1:15" ht="31.5" customHeight="1">
      <c r="A417" s="252"/>
      <c r="B417" s="253"/>
      <c r="C417" s="254"/>
      <c r="D417" s="253"/>
      <c r="E417" s="253"/>
      <c r="F417" s="253"/>
      <c r="G417" s="253"/>
      <c r="H417" s="253"/>
      <c r="I417" s="253"/>
      <c r="J417" s="253"/>
      <c r="K417" s="253"/>
      <c r="L417" s="254"/>
      <c r="M417" s="254"/>
      <c r="N417" s="253"/>
      <c r="O417" s="253"/>
    </row>
    <row r="418" spans="1:15" ht="31.5" customHeight="1">
      <c r="A418" s="252"/>
      <c r="B418" s="253"/>
      <c r="C418" s="254"/>
      <c r="D418" s="253"/>
      <c r="E418" s="253"/>
      <c r="F418" s="253"/>
      <c r="G418" s="253"/>
      <c r="H418" s="253"/>
      <c r="I418" s="253"/>
      <c r="J418" s="253"/>
      <c r="K418" s="253"/>
      <c r="L418" s="254"/>
      <c r="M418" s="254"/>
      <c r="N418" s="253"/>
      <c r="O418" s="253"/>
    </row>
    <row r="419" spans="1:15" ht="31.5" customHeight="1">
      <c r="A419" s="252"/>
      <c r="B419" s="253"/>
      <c r="C419" s="254"/>
      <c r="D419" s="253"/>
      <c r="E419" s="253"/>
      <c r="F419" s="253"/>
      <c r="G419" s="253"/>
      <c r="H419" s="253"/>
      <c r="I419" s="253"/>
      <c r="J419" s="253"/>
      <c r="K419" s="253"/>
      <c r="L419" s="254"/>
      <c r="M419" s="254"/>
      <c r="N419" s="253"/>
      <c r="O419" s="253"/>
    </row>
    <row r="420" spans="1:15" ht="31.5" customHeight="1">
      <c r="A420" s="252"/>
      <c r="B420" s="253"/>
      <c r="C420" s="254"/>
      <c r="D420" s="253"/>
      <c r="E420" s="253"/>
      <c r="F420" s="253"/>
      <c r="G420" s="253"/>
      <c r="H420" s="253"/>
      <c r="I420" s="253"/>
      <c r="J420" s="253"/>
      <c r="K420" s="253"/>
      <c r="L420" s="254"/>
      <c r="M420" s="254"/>
      <c r="N420" s="253"/>
      <c r="O420" s="253"/>
    </row>
    <row r="421" spans="1:15" ht="31.5" customHeight="1">
      <c r="A421" s="252"/>
      <c r="B421" s="253"/>
      <c r="C421" s="254"/>
      <c r="D421" s="253"/>
      <c r="E421" s="253"/>
      <c r="F421" s="253"/>
      <c r="G421" s="253"/>
      <c r="H421" s="253"/>
      <c r="I421" s="253"/>
      <c r="J421" s="253"/>
      <c r="K421" s="253"/>
      <c r="L421" s="254"/>
      <c r="M421" s="254"/>
      <c r="N421" s="253"/>
      <c r="O421" s="253"/>
    </row>
    <row r="422" spans="1:15" ht="31.5" customHeight="1">
      <c r="A422" s="252"/>
      <c r="B422" s="253"/>
      <c r="C422" s="254"/>
      <c r="D422" s="253"/>
      <c r="E422" s="253"/>
      <c r="F422" s="253"/>
      <c r="G422" s="253"/>
      <c r="H422" s="253"/>
      <c r="I422" s="253"/>
      <c r="J422" s="253"/>
      <c r="K422" s="253"/>
      <c r="L422" s="254"/>
      <c r="M422" s="254"/>
      <c r="N422" s="253"/>
      <c r="O422" s="253"/>
    </row>
    <row r="423" spans="1:15" ht="31.5" customHeight="1">
      <c r="A423" s="252"/>
      <c r="B423" s="253"/>
      <c r="C423" s="254"/>
      <c r="D423" s="253"/>
      <c r="E423" s="253"/>
      <c r="F423" s="253"/>
      <c r="G423" s="253"/>
      <c r="H423" s="253"/>
      <c r="I423" s="253"/>
      <c r="J423" s="253"/>
      <c r="K423" s="253"/>
      <c r="L423" s="254"/>
      <c r="M423" s="254"/>
      <c r="N423" s="253"/>
      <c r="O423" s="253"/>
    </row>
    <row r="424" spans="1:15" ht="31.5" customHeight="1">
      <c r="A424" s="252"/>
      <c r="B424" s="253"/>
      <c r="C424" s="254"/>
      <c r="D424" s="253"/>
      <c r="E424" s="253"/>
      <c r="F424" s="253"/>
      <c r="G424" s="253"/>
      <c r="H424" s="253"/>
      <c r="I424" s="253"/>
      <c r="J424" s="253"/>
      <c r="K424" s="253"/>
      <c r="L424" s="254"/>
      <c r="M424" s="254"/>
      <c r="N424" s="253"/>
      <c r="O424" s="253"/>
    </row>
    <row r="425" spans="1:15" ht="31.5" customHeight="1">
      <c r="A425" s="252"/>
      <c r="B425" s="253"/>
      <c r="C425" s="254"/>
      <c r="D425" s="253"/>
      <c r="E425" s="253"/>
      <c r="F425" s="253"/>
      <c r="G425" s="253"/>
      <c r="H425" s="253"/>
      <c r="I425" s="253"/>
      <c r="J425" s="253"/>
      <c r="K425" s="253"/>
      <c r="L425" s="254"/>
      <c r="M425" s="254"/>
      <c r="N425" s="253"/>
      <c r="O425" s="253"/>
    </row>
    <row r="426" spans="1:15" ht="31.5" customHeight="1">
      <c r="A426" s="252"/>
      <c r="B426" s="253"/>
      <c r="C426" s="254"/>
      <c r="D426" s="253"/>
      <c r="E426" s="253"/>
      <c r="F426" s="253"/>
      <c r="G426" s="253"/>
      <c r="H426" s="253"/>
      <c r="I426" s="253"/>
      <c r="J426" s="253"/>
      <c r="K426" s="253"/>
      <c r="L426" s="254"/>
      <c r="M426" s="254"/>
      <c r="N426" s="253"/>
      <c r="O426" s="253"/>
    </row>
    <row r="427" spans="1:15" ht="31.5" customHeight="1">
      <c r="A427" s="252"/>
      <c r="B427" s="253"/>
      <c r="C427" s="254"/>
      <c r="D427" s="253"/>
      <c r="E427" s="253"/>
      <c r="F427" s="253"/>
      <c r="G427" s="253"/>
      <c r="H427" s="253"/>
      <c r="I427" s="253"/>
      <c r="J427" s="253"/>
      <c r="K427" s="253"/>
      <c r="L427" s="254"/>
      <c r="M427" s="254"/>
      <c r="N427" s="253"/>
      <c r="O427" s="253"/>
    </row>
    <row r="428" spans="1:15" ht="31.5" customHeight="1">
      <c r="A428" s="252"/>
      <c r="B428" s="253"/>
      <c r="C428" s="254"/>
      <c r="D428" s="253"/>
      <c r="E428" s="253"/>
      <c r="F428" s="253"/>
      <c r="G428" s="253"/>
      <c r="H428" s="253"/>
      <c r="I428" s="253"/>
      <c r="J428" s="253"/>
      <c r="K428" s="253"/>
      <c r="L428" s="254"/>
      <c r="M428" s="254"/>
      <c r="N428" s="253"/>
      <c r="O428" s="253"/>
    </row>
    <row r="429" spans="1:15" ht="31.5" customHeight="1">
      <c r="A429" s="252"/>
      <c r="B429" s="253"/>
      <c r="C429" s="254"/>
      <c r="D429" s="253"/>
      <c r="E429" s="253"/>
      <c r="F429" s="253"/>
      <c r="G429" s="253"/>
      <c r="H429" s="253"/>
      <c r="I429" s="253"/>
      <c r="J429" s="253"/>
      <c r="K429" s="253"/>
      <c r="L429" s="254"/>
      <c r="M429" s="254"/>
      <c r="N429" s="253"/>
      <c r="O429" s="253"/>
    </row>
    <row r="430" spans="1:15" ht="31.5" customHeight="1">
      <c r="A430" s="252"/>
      <c r="B430" s="253"/>
      <c r="C430" s="254"/>
      <c r="D430" s="253"/>
      <c r="E430" s="253"/>
      <c r="F430" s="253"/>
      <c r="G430" s="253"/>
      <c r="H430" s="253"/>
      <c r="I430" s="253"/>
      <c r="J430" s="253"/>
      <c r="K430" s="253"/>
      <c r="L430" s="254"/>
      <c r="M430" s="254"/>
      <c r="N430" s="253"/>
      <c r="O430" s="253"/>
    </row>
    <row r="431" spans="1:15" ht="31.5" customHeight="1">
      <c r="A431" s="252"/>
      <c r="B431" s="253"/>
      <c r="C431" s="254"/>
      <c r="D431" s="253"/>
      <c r="E431" s="253"/>
      <c r="F431" s="253"/>
      <c r="G431" s="253"/>
      <c r="H431" s="253"/>
      <c r="I431" s="253"/>
      <c r="J431" s="253"/>
      <c r="K431" s="253"/>
      <c r="L431" s="254"/>
      <c r="M431" s="254"/>
      <c r="N431" s="253"/>
      <c r="O431" s="253"/>
    </row>
    <row r="432" spans="1:15" ht="31.5" customHeight="1">
      <c r="A432" s="252"/>
      <c r="B432" s="253"/>
      <c r="C432" s="254"/>
      <c r="D432" s="253"/>
      <c r="E432" s="253"/>
      <c r="F432" s="253"/>
      <c r="G432" s="253"/>
      <c r="H432" s="253"/>
      <c r="I432" s="253"/>
      <c r="J432" s="253"/>
      <c r="K432" s="253"/>
      <c r="L432" s="254"/>
      <c r="M432" s="254"/>
      <c r="N432" s="253"/>
      <c r="O432" s="253"/>
    </row>
    <row r="433" spans="1:15" ht="31.5" customHeight="1">
      <c r="A433" s="252"/>
      <c r="B433" s="253"/>
      <c r="C433" s="254"/>
      <c r="D433" s="253"/>
      <c r="E433" s="253"/>
      <c r="F433" s="253"/>
      <c r="G433" s="253"/>
      <c r="H433" s="253"/>
      <c r="I433" s="253"/>
      <c r="J433" s="253"/>
      <c r="K433" s="253"/>
      <c r="L433" s="254"/>
      <c r="M433" s="254"/>
      <c r="N433" s="253"/>
      <c r="O433" s="253"/>
    </row>
    <row r="434" spans="1:15" ht="31.5" customHeight="1">
      <c r="A434" s="252"/>
      <c r="B434" s="253"/>
      <c r="C434" s="254"/>
      <c r="D434" s="253"/>
      <c r="E434" s="253"/>
      <c r="F434" s="253"/>
      <c r="G434" s="253"/>
      <c r="H434" s="253"/>
      <c r="I434" s="253"/>
      <c r="J434" s="253"/>
      <c r="K434" s="253"/>
      <c r="L434" s="254"/>
      <c r="M434" s="254"/>
      <c r="N434" s="253"/>
      <c r="O434" s="253"/>
    </row>
    <row r="435" spans="1:15" ht="31.5" customHeight="1">
      <c r="A435" s="252"/>
      <c r="B435" s="253"/>
      <c r="C435" s="254"/>
      <c r="D435" s="253"/>
      <c r="E435" s="253"/>
      <c r="F435" s="253"/>
      <c r="G435" s="253"/>
      <c r="H435" s="253"/>
      <c r="I435" s="253"/>
      <c r="J435" s="253"/>
      <c r="K435" s="253"/>
      <c r="L435" s="254"/>
      <c r="M435" s="254"/>
      <c r="N435" s="253"/>
      <c r="O435" s="253"/>
    </row>
    <row r="436" spans="1:15" ht="31.5" customHeight="1">
      <c r="A436" s="252"/>
      <c r="B436" s="253"/>
      <c r="C436" s="254"/>
      <c r="D436" s="253"/>
      <c r="E436" s="253"/>
      <c r="F436" s="253"/>
      <c r="G436" s="253"/>
      <c r="H436" s="253"/>
      <c r="I436" s="253"/>
      <c r="J436" s="253"/>
      <c r="K436" s="253"/>
      <c r="L436" s="254"/>
      <c r="M436" s="254"/>
      <c r="N436" s="253"/>
      <c r="O436" s="253"/>
    </row>
    <row r="437" spans="1:15" ht="31.5" customHeight="1">
      <c r="A437" s="252"/>
      <c r="B437" s="253"/>
      <c r="C437" s="254"/>
      <c r="D437" s="253"/>
      <c r="E437" s="253"/>
      <c r="F437" s="253"/>
      <c r="G437" s="253"/>
      <c r="H437" s="253"/>
      <c r="I437" s="253"/>
      <c r="J437" s="253"/>
      <c r="K437" s="253"/>
      <c r="L437" s="254"/>
      <c r="M437" s="254"/>
      <c r="N437" s="253"/>
      <c r="O437" s="253"/>
    </row>
    <row r="438" spans="1:15" ht="31.5" customHeight="1">
      <c r="A438" s="252"/>
      <c r="B438" s="253"/>
      <c r="C438" s="254"/>
      <c r="D438" s="253"/>
      <c r="E438" s="253"/>
      <c r="F438" s="253"/>
      <c r="G438" s="253"/>
      <c r="H438" s="253"/>
      <c r="I438" s="253"/>
      <c r="J438" s="253"/>
      <c r="K438" s="253"/>
      <c r="L438" s="254"/>
      <c r="M438" s="254"/>
      <c r="N438" s="253"/>
      <c r="O438" s="253"/>
    </row>
    <row r="439" spans="1:15" ht="31.5" customHeight="1">
      <c r="A439" s="252"/>
      <c r="B439" s="253"/>
      <c r="C439" s="254"/>
      <c r="D439" s="253"/>
      <c r="E439" s="253"/>
      <c r="F439" s="253"/>
      <c r="G439" s="253"/>
      <c r="H439" s="253"/>
      <c r="I439" s="253"/>
      <c r="J439" s="253"/>
      <c r="K439" s="253"/>
      <c r="L439" s="254"/>
      <c r="M439" s="254"/>
      <c r="N439" s="253"/>
      <c r="O439" s="253"/>
    </row>
    <row r="440" spans="1:15" ht="31.5" customHeight="1">
      <c r="A440" s="252"/>
      <c r="B440" s="253"/>
      <c r="C440" s="254"/>
      <c r="D440" s="253"/>
      <c r="E440" s="253"/>
      <c r="F440" s="253"/>
      <c r="G440" s="253"/>
      <c r="H440" s="253"/>
      <c r="I440" s="253"/>
      <c r="J440" s="253"/>
      <c r="K440" s="253"/>
      <c r="L440" s="254"/>
      <c r="M440" s="254"/>
      <c r="N440" s="253"/>
      <c r="O440" s="253"/>
    </row>
    <row r="441" spans="1:15" ht="31.5" customHeight="1">
      <c r="A441" s="252"/>
      <c r="B441" s="253"/>
      <c r="C441" s="254"/>
      <c r="D441" s="253"/>
      <c r="E441" s="253"/>
      <c r="F441" s="253"/>
      <c r="G441" s="253"/>
      <c r="H441" s="253"/>
      <c r="I441" s="253"/>
      <c r="J441" s="253"/>
      <c r="K441" s="253"/>
      <c r="L441" s="254"/>
      <c r="M441" s="254"/>
      <c r="N441" s="253"/>
      <c r="O441" s="253"/>
    </row>
    <row r="442" spans="1:15" ht="31.5" customHeight="1">
      <c r="A442" s="252"/>
      <c r="B442" s="253"/>
      <c r="C442" s="254"/>
      <c r="D442" s="253"/>
      <c r="E442" s="253"/>
      <c r="F442" s="253"/>
      <c r="G442" s="253"/>
      <c r="H442" s="253"/>
      <c r="I442" s="253"/>
      <c r="J442" s="253"/>
      <c r="K442" s="253"/>
      <c r="L442" s="254"/>
      <c r="M442" s="254"/>
      <c r="N442" s="253"/>
      <c r="O442" s="253"/>
    </row>
    <row r="443" spans="1:15" ht="31.5" customHeight="1">
      <c r="A443" s="252"/>
      <c r="B443" s="253"/>
      <c r="C443" s="254"/>
      <c r="D443" s="253"/>
      <c r="E443" s="253"/>
      <c r="F443" s="253"/>
      <c r="G443" s="253"/>
      <c r="H443" s="253"/>
      <c r="I443" s="253"/>
      <c r="J443" s="253"/>
      <c r="K443" s="253"/>
      <c r="L443" s="254"/>
      <c r="M443" s="254"/>
      <c r="N443" s="253"/>
      <c r="O443" s="253"/>
    </row>
    <row r="444" spans="1:15" ht="31.5" customHeight="1">
      <c r="A444" s="252"/>
      <c r="B444" s="253"/>
      <c r="C444" s="254"/>
      <c r="D444" s="253"/>
      <c r="E444" s="253"/>
      <c r="F444" s="253"/>
      <c r="G444" s="253"/>
      <c r="H444" s="253"/>
      <c r="I444" s="253"/>
      <c r="J444" s="253"/>
      <c r="K444" s="253"/>
      <c r="L444" s="254"/>
      <c r="M444" s="254"/>
      <c r="N444" s="253"/>
      <c r="O444" s="253"/>
    </row>
    <row r="445" spans="1:15" ht="31.5" customHeight="1">
      <c r="A445" s="252"/>
      <c r="B445" s="253"/>
      <c r="C445" s="254"/>
      <c r="D445" s="253"/>
      <c r="E445" s="253"/>
      <c r="F445" s="253"/>
      <c r="G445" s="253"/>
      <c r="H445" s="253"/>
      <c r="I445" s="253"/>
      <c r="J445" s="253"/>
      <c r="K445" s="253"/>
      <c r="L445" s="254"/>
      <c r="M445" s="254"/>
      <c r="N445" s="253"/>
      <c r="O445" s="253"/>
    </row>
    <row r="446" spans="1:15" ht="31.5" customHeight="1">
      <c r="A446" s="252"/>
      <c r="B446" s="253"/>
      <c r="C446" s="254"/>
      <c r="D446" s="253"/>
      <c r="E446" s="253"/>
      <c r="F446" s="253"/>
      <c r="G446" s="253"/>
      <c r="H446" s="253"/>
      <c r="I446" s="253"/>
      <c r="J446" s="253"/>
      <c r="K446" s="253"/>
      <c r="L446" s="254"/>
      <c r="M446" s="254"/>
      <c r="N446" s="253"/>
      <c r="O446" s="253"/>
    </row>
    <row r="447" spans="1:15" ht="31.5" customHeight="1">
      <c r="A447" s="252"/>
      <c r="B447" s="253"/>
      <c r="C447" s="254"/>
      <c r="D447" s="253"/>
      <c r="E447" s="253"/>
      <c r="F447" s="253"/>
      <c r="G447" s="253"/>
      <c r="H447" s="253"/>
      <c r="I447" s="253"/>
      <c r="J447" s="253"/>
      <c r="K447" s="253"/>
      <c r="L447" s="254"/>
      <c r="M447" s="254"/>
      <c r="N447" s="253"/>
      <c r="O447" s="253"/>
    </row>
    <row r="448" spans="1:15" ht="31.5" customHeight="1">
      <c r="A448" s="252"/>
      <c r="B448" s="253"/>
      <c r="C448" s="254"/>
      <c r="D448" s="253"/>
      <c r="E448" s="253"/>
      <c r="F448" s="253"/>
      <c r="G448" s="253"/>
      <c r="H448" s="253"/>
      <c r="I448" s="253"/>
      <c r="J448" s="253"/>
      <c r="K448" s="253"/>
      <c r="L448" s="254"/>
      <c r="M448" s="254"/>
      <c r="N448" s="253"/>
      <c r="O448" s="253"/>
    </row>
    <row r="449" spans="1:15" ht="31.5" customHeight="1">
      <c r="A449" s="252"/>
      <c r="B449" s="253"/>
      <c r="C449" s="254"/>
      <c r="D449" s="253"/>
      <c r="E449" s="253"/>
      <c r="F449" s="253"/>
      <c r="G449" s="253"/>
      <c r="H449" s="253"/>
      <c r="I449" s="253"/>
      <c r="J449" s="253"/>
      <c r="K449" s="253"/>
      <c r="L449" s="254"/>
      <c r="M449" s="254"/>
      <c r="N449" s="253"/>
      <c r="O449" s="253"/>
    </row>
    <row r="450" spans="1:15" ht="31.5" customHeight="1">
      <c r="A450" s="252"/>
      <c r="B450" s="253"/>
      <c r="C450" s="254"/>
      <c r="D450" s="253"/>
      <c r="E450" s="253"/>
      <c r="F450" s="253"/>
      <c r="G450" s="253"/>
      <c r="H450" s="253"/>
      <c r="I450" s="253"/>
      <c r="J450" s="253"/>
      <c r="K450" s="253"/>
      <c r="L450" s="254"/>
      <c r="M450" s="254"/>
      <c r="N450" s="253"/>
      <c r="O450" s="253"/>
    </row>
    <row r="451" spans="1:15" ht="31.5" customHeight="1">
      <c r="A451" s="252"/>
      <c r="B451" s="253"/>
      <c r="C451" s="254"/>
      <c r="D451" s="253"/>
      <c r="E451" s="253"/>
      <c r="F451" s="253"/>
      <c r="G451" s="253"/>
      <c r="H451" s="253"/>
      <c r="I451" s="253"/>
      <c r="J451" s="253"/>
      <c r="K451" s="253"/>
      <c r="L451" s="254"/>
      <c r="M451" s="254"/>
      <c r="N451" s="253"/>
      <c r="O451" s="253"/>
    </row>
    <row r="452" spans="1:15" ht="31.5" customHeight="1">
      <c r="A452" s="252"/>
      <c r="B452" s="253"/>
      <c r="C452" s="254"/>
      <c r="D452" s="253"/>
      <c r="E452" s="253"/>
      <c r="F452" s="253"/>
      <c r="G452" s="253"/>
      <c r="H452" s="253"/>
      <c r="I452" s="253"/>
      <c r="J452" s="253"/>
      <c r="K452" s="253"/>
      <c r="L452" s="254"/>
      <c r="M452" s="254"/>
      <c r="N452" s="253"/>
      <c r="O452" s="253"/>
    </row>
    <row r="453" spans="1:15" ht="31.5" customHeight="1">
      <c r="A453" s="252"/>
      <c r="B453" s="253"/>
      <c r="C453" s="254"/>
      <c r="D453" s="253"/>
      <c r="E453" s="253"/>
      <c r="F453" s="253"/>
      <c r="G453" s="253"/>
      <c r="H453" s="253"/>
      <c r="I453" s="253"/>
      <c r="J453" s="253"/>
      <c r="K453" s="253"/>
      <c r="L453" s="254"/>
      <c r="M453" s="254"/>
      <c r="N453" s="253"/>
      <c r="O453" s="253"/>
    </row>
    <row r="454" spans="1:15" ht="31.5" customHeight="1">
      <c r="A454" s="252"/>
      <c r="B454" s="253"/>
      <c r="C454" s="254"/>
      <c r="D454" s="253"/>
      <c r="E454" s="253"/>
      <c r="F454" s="253"/>
      <c r="G454" s="253"/>
      <c r="H454" s="253"/>
      <c r="I454" s="253"/>
      <c r="J454" s="253"/>
      <c r="K454" s="253"/>
      <c r="L454" s="254"/>
      <c r="M454" s="254"/>
      <c r="N454" s="253"/>
      <c r="O454" s="253"/>
    </row>
    <row r="455" spans="1:15" ht="31.5" customHeight="1">
      <c r="A455" s="252"/>
      <c r="B455" s="253"/>
      <c r="C455" s="254"/>
      <c r="D455" s="253"/>
      <c r="E455" s="253"/>
      <c r="F455" s="253"/>
      <c r="G455" s="253"/>
      <c r="H455" s="253"/>
      <c r="I455" s="253"/>
      <c r="J455" s="253"/>
      <c r="K455" s="253"/>
      <c r="L455" s="254"/>
      <c r="M455" s="254"/>
      <c r="N455" s="253"/>
      <c r="O455" s="253"/>
    </row>
    <row r="456" spans="1:15" ht="31.5" customHeight="1">
      <c r="A456" s="252"/>
      <c r="B456" s="253"/>
      <c r="C456" s="254"/>
      <c r="D456" s="253"/>
      <c r="E456" s="253"/>
      <c r="F456" s="253"/>
      <c r="G456" s="253"/>
      <c r="H456" s="253"/>
      <c r="I456" s="253"/>
      <c r="J456" s="253"/>
      <c r="K456" s="253"/>
      <c r="L456" s="254"/>
      <c r="M456" s="254"/>
      <c r="N456" s="253"/>
      <c r="O456" s="253"/>
    </row>
    <row r="457" spans="1:15" ht="31.5" customHeight="1">
      <c r="A457" s="252"/>
      <c r="B457" s="253"/>
      <c r="C457" s="254"/>
      <c r="D457" s="253"/>
      <c r="E457" s="253"/>
      <c r="F457" s="253"/>
      <c r="G457" s="253"/>
      <c r="H457" s="253"/>
      <c r="I457" s="253"/>
      <c r="J457" s="253"/>
      <c r="K457" s="253"/>
      <c r="L457" s="254"/>
      <c r="M457" s="254"/>
      <c r="N457" s="253"/>
      <c r="O457" s="253"/>
    </row>
    <row r="458" spans="1:15" ht="31.5" customHeight="1">
      <c r="A458" s="252"/>
      <c r="B458" s="253"/>
      <c r="C458" s="254"/>
      <c r="D458" s="253"/>
      <c r="E458" s="253"/>
      <c r="F458" s="253"/>
      <c r="G458" s="253"/>
      <c r="H458" s="253"/>
      <c r="I458" s="253"/>
      <c r="J458" s="253"/>
      <c r="K458" s="253"/>
      <c r="L458" s="254"/>
      <c r="M458" s="254"/>
      <c r="N458" s="253"/>
      <c r="O458" s="253"/>
    </row>
    <row r="459" spans="1:15" ht="31.5" customHeight="1">
      <c r="A459" s="252"/>
      <c r="B459" s="253"/>
      <c r="C459" s="254"/>
      <c r="D459" s="253"/>
      <c r="E459" s="253"/>
      <c r="F459" s="253"/>
      <c r="G459" s="253"/>
      <c r="H459" s="253"/>
      <c r="I459" s="253"/>
      <c r="J459" s="253"/>
      <c r="K459" s="253"/>
      <c r="L459" s="254"/>
      <c r="M459" s="254"/>
      <c r="N459" s="253"/>
      <c r="O459" s="253"/>
    </row>
    <row r="460" spans="1:15" ht="31.5" customHeight="1">
      <c r="A460" s="252"/>
      <c r="B460" s="253"/>
      <c r="C460" s="254"/>
      <c r="D460" s="253"/>
      <c r="E460" s="253"/>
      <c r="F460" s="253"/>
      <c r="G460" s="253"/>
      <c r="H460" s="253"/>
      <c r="I460" s="253"/>
      <c r="J460" s="253"/>
      <c r="K460" s="253"/>
      <c r="L460" s="254"/>
      <c r="M460" s="254"/>
      <c r="N460" s="253"/>
      <c r="O460" s="253"/>
    </row>
    <row r="461" spans="1:15" ht="31.5" customHeight="1">
      <c r="A461" s="252"/>
      <c r="B461" s="253"/>
      <c r="C461" s="254"/>
      <c r="D461" s="253"/>
      <c r="E461" s="253"/>
      <c r="F461" s="253"/>
      <c r="G461" s="253"/>
      <c r="H461" s="253"/>
      <c r="I461" s="253"/>
      <c r="J461" s="253"/>
      <c r="K461" s="253"/>
      <c r="L461" s="254"/>
      <c r="M461" s="254"/>
      <c r="N461" s="253"/>
      <c r="O461" s="253"/>
    </row>
    <row r="462" spans="1:15" ht="31.5" customHeight="1">
      <c r="A462" s="252"/>
      <c r="B462" s="253"/>
      <c r="C462" s="254"/>
      <c r="D462" s="253"/>
      <c r="E462" s="253"/>
      <c r="F462" s="253"/>
      <c r="G462" s="253"/>
      <c r="H462" s="253"/>
      <c r="I462" s="253"/>
      <c r="J462" s="253"/>
      <c r="K462" s="253"/>
      <c r="L462" s="254"/>
      <c r="M462" s="254"/>
      <c r="N462" s="253"/>
      <c r="O462" s="253"/>
    </row>
    <row r="463" spans="1:15" ht="31.5" customHeight="1">
      <c r="A463" s="252"/>
      <c r="B463" s="253"/>
      <c r="C463" s="254"/>
      <c r="D463" s="253"/>
      <c r="E463" s="253"/>
      <c r="F463" s="253"/>
      <c r="G463" s="253"/>
      <c r="H463" s="253"/>
      <c r="I463" s="253"/>
      <c r="J463" s="253"/>
      <c r="K463" s="253"/>
      <c r="L463" s="254"/>
      <c r="M463" s="254"/>
      <c r="N463" s="253"/>
      <c r="O463" s="253"/>
    </row>
    <row r="464" spans="1:15" ht="31.5" customHeight="1">
      <c r="A464" s="252"/>
      <c r="B464" s="253"/>
      <c r="C464" s="254"/>
      <c r="D464" s="253"/>
      <c r="E464" s="253"/>
      <c r="F464" s="253"/>
      <c r="G464" s="253"/>
      <c r="H464" s="253"/>
      <c r="I464" s="253"/>
      <c r="J464" s="253"/>
      <c r="K464" s="253"/>
      <c r="L464" s="254"/>
      <c r="M464" s="254"/>
      <c r="N464" s="253"/>
      <c r="O464" s="253"/>
    </row>
    <row r="465" spans="1:15" ht="31.5" customHeight="1">
      <c r="A465" s="252"/>
      <c r="B465" s="253"/>
      <c r="C465" s="254"/>
      <c r="D465" s="253"/>
      <c r="E465" s="253"/>
      <c r="F465" s="253"/>
      <c r="G465" s="253"/>
      <c r="H465" s="253"/>
      <c r="I465" s="253"/>
      <c r="J465" s="253"/>
      <c r="K465" s="253"/>
      <c r="L465" s="254"/>
      <c r="M465" s="254"/>
      <c r="N465" s="253"/>
      <c r="O465" s="253"/>
    </row>
    <row r="466" spans="1:15" ht="31.5" customHeight="1">
      <c r="A466" s="252"/>
      <c r="B466" s="253"/>
      <c r="C466" s="254"/>
      <c r="D466" s="253"/>
      <c r="E466" s="253"/>
      <c r="F466" s="253"/>
      <c r="G466" s="253"/>
      <c r="H466" s="253"/>
      <c r="I466" s="253"/>
      <c r="J466" s="253"/>
      <c r="K466" s="253"/>
      <c r="L466" s="254"/>
      <c r="M466" s="254"/>
      <c r="N466" s="253"/>
      <c r="O466" s="253"/>
    </row>
    <row r="467" spans="1:15" ht="31.5" customHeight="1">
      <c r="A467" s="252"/>
      <c r="B467" s="253"/>
      <c r="C467" s="254"/>
      <c r="D467" s="253"/>
      <c r="E467" s="253"/>
      <c r="F467" s="253"/>
      <c r="G467" s="253"/>
      <c r="H467" s="253"/>
      <c r="I467" s="253"/>
      <c r="J467" s="253"/>
      <c r="K467" s="253"/>
      <c r="L467" s="254"/>
      <c r="M467" s="254"/>
      <c r="N467" s="253"/>
      <c r="O467" s="253"/>
    </row>
    <row r="468" spans="1:15" ht="31.5" customHeight="1">
      <c r="A468" s="252"/>
      <c r="B468" s="253"/>
      <c r="C468" s="254"/>
      <c r="D468" s="253"/>
      <c r="E468" s="253"/>
      <c r="F468" s="253"/>
      <c r="G468" s="253"/>
      <c r="H468" s="253"/>
      <c r="I468" s="253"/>
      <c r="J468" s="253"/>
      <c r="K468" s="253"/>
      <c r="L468" s="254"/>
      <c r="M468" s="254"/>
      <c r="N468" s="253"/>
      <c r="O468" s="253"/>
    </row>
    <row r="469" spans="1:15" ht="31.5" customHeight="1">
      <c r="A469" s="252"/>
      <c r="B469" s="253"/>
      <c r="C469" s="254"/>
      <c r="D469" s="253"/>
      <c r="E469" s="253"/>
      <c r="F469" s="253"/>
      <c r="G469" s="253"/>
      <c r="H469" s="253"/>
      <c r="I469" s="253"/>
      <c r="J469" s="253"/>
      <c r="K469" s="253"/>
      <c r="L469" s="254"/>
      <c r="M469" s="254"/>
      <c r="N469" s="253"/>
      <c r="O469" s="253"/>
    </row>
    <row r="470" spans="1:15" ht="31.5" customHeight="1">
      <c r="A470" s="252"/>
      <c r="B470" s="253"/>
      <c r="C470" s="254"/>
      <c r="D470" s="253"/>
      <c r="E470" s="253"/>
      <c r="F470" s="253"/>
      <c r="G470" s="253"/>
      <c r="H470" s="253"/>
      <c r="I470" s="253"/>
      <c r="J470" s="253"/>
      <c r="K470" s="253"/>
      <c r="L470" s="254"/>
      <c r="M470" s="254"/>
      <c r="N470" s="253"/>
      <c r="O470" s="253"/>
    </row>
    <row r="471" spans="1:15" ht="31.5" customHeight="1">
      <c r="A471" s="252"/>
      <c r="B471" s="253"/>
      <c r="C471" s="254"/>
      <c r="D471" s="253"/>
      <c r="E471" s="253"/>
      <c r="F471" s="253"/>
      <c r="G471" s="253"/>
      <c r="H471" s="253"/>
      <c r="I471" s="253"/>
      <c r="J471" s="253"/>
      <c r="K471" s="253"/>
      <c r="L471" s="254"/>
      <c r="M471" s="254"/>
      <c r="N471" s="253"/>
      <c r="O471" s="253"/>
    </row>
    <row r="472" spans="1:15" ht="31.5" customHeight="1">
      <c r="A472" s="252"/>
      <c r="B472" s="253"/>
      <c r="C472" s="254"/>
      <c r="D472" s="253"/>
      <c r="E472" s="253"/>
      <c r="F472" s="253"/>
      <c r="G472" s="253"/>
      <c r="H472" s="253"/>
      <c r="I472" s="253"/>
      <c r="J472" s="253"/>
      <c r="K472" s="253"/>
      <c r="L472" s="254"/>
      <c r="M472" s="254"/>
      <c r="N472" s="253"/>
      <c r="O472" s="253"/>
    </row>
    <row r="473" spans="1:15" ht="31.5" customHeight="1">
      <c r="A473" s="252"/>
      <c r="B473" s="253"/>
      <c r="C473" s="254"/>
      <c r="D473" s="253"/>
      <c r="E473" s="253"/>
      <c r="F473" s="253"/>
      <c r="G473" s="253"/>
      <c r="H473" s="253"/>
      <c r="I473" s="253"/>
      <c r="J473" s="253"/>
      <c r="K473" s="253"/>
      <c r="L473" s="254"/>
      <c r="M473" s="254"/>
      <c r="N473" s="253"/>
      <c r="O473" s="253"/>
    </row>
    <row r="474" spans="1:15" ht="31.5" customHeight="1">
      <c r="A474" s="252"/>
      <c r="B474" s="253"/>
      <c r="C474" s="254"/>
      <c r="D474" s="253"/>
      <c r="E474" s="253"/>
      <c r="F474" s="253"/>
      <c r="G474" s="253"/>
      <c r="H474" s="253"/>
      <c r="I474" s="253"/>
      <c r="J474" s="253"/>
      <c r="K474" s="253"/>
      <c r="L474" s="254"/>
      <c r="M474" s="254"/>
      <c r="N474" s="253"/>
      <c r="O474" s="253"/>
    </row>
    <row r="475" spans="1:15" ht="31.5" customHeight="1">
      <c r="A475" s="252"/>
      <c r="B475" s="253"/>
      <c r="C475" s="254"/>
      <c r="D475" s="253"/>
      <c r="E475" s="253"/>
      <c r="F475" s="253"/>
      <c r="G475" s="253"/>
      <c r="H475" s="253"/>
      <c r="I475" s="253"/>
      <c r="J475" s="253"/>
      <c r="K475" s="253"/>
      <c r="L475" s="254"/>
      <c r="M475" s="254"/>
      <c r="N475" s="253"/>
      <c r="O475" s="253"/>
    </row>
    <row r="476" spans="1:15" ht="31.5" customHeight="1">
      <c r="A476" s="252"/>
      <c r="B476" s="253"/>
      <c r="C476" s="254"/>
      <c r="D476" s="253"/>
      <c r="E476" s="253"/>
      <c r="F476" s="253"/>
      <c r="G476" s="253"/>
      <c r="H476" s="253"/>
      <c r="I476" s="253"/>
      <c r="J476" s="253"/>
      <c r="K476" s="253"/>
      <c r="L476" s="254"/>
      <c r="M476" s="254"/>
      <c r="N476" s="253"/>
      <c r="O476" s="253"/>
    </row>
    <row r="477" spans="1:15" ht="31.5" customHeight="1">
      <c r="A477" s="252"/>
      <c r="B477" s="253"/>
      <c r="C477" s="254"/>
      <c r="D477" s="253"/>
      <c r="E477" s="253"/>
      <c r="F477" s="253"/>
      <c r="G477" s="253"/>
      <c r="H477" s="253"/>
      <c r="I477" s="253"/>
      <c r="J477" s="253"/>
      <c r="K477" s="253"/>
      <c r="L477" s="254"/>
      <c r="M477" s="254"/>
      <c r="N477" s="253"/>
      <c r="O477" s="253"/>
    </row>
    <row r="478" spans="1:15" ht="31.5" customHeight="1">
      <c r="A478" s="252"/>
      <c r="B478" s="253"/>
      <c r="C478" s="254"/>
      <c r="D478" s="253"/>
      <c r="E478" s="253"/>
      <c r="F478" s="253"/>
      <c r="G478" s="253"/>
      <c r="H478" s="253"/>
      <c r="I478" s="253"/>
      <c r="J478" s="253"/>
      <c r="K478" s="253"/>
      <c r="L478" s="254"/>
      <c r="M478" s="254"/>
      <c r="N478" s="253"/>
      <c r="O478" s="253"/>
    </row>
    <row r="479" spans="1:15" ht="31.5" customHeight="1">
      <c r="A479" s="252"/>
      <c r="B479" s="253"/>
      <c r="C479" s="254"/>
      <c r="D479" s="253"/>
      <c r="E479" s="253"/>
      <c r="F479" s="253"/>
      <c r="G479" s="253"/>
      <c r="H479" s="253"/>
      <c r="I479" s="253"/>
      <c r="J479" s="253"/>
      <c r="K479" s="253"/>
      <c r="L479" s="254"/>
      <c r="M479" s="254"/>
      <c r="N479" s="253"/>
      <c r="O479" s="253"/>
    </row>
    <row r="480" spans="1:15" ht="31.5" customHeight="1">
      <c r="A480" s="252"/>
      <c r="B480" s="253"/>
      <c r="C480" s="254"/>
      <c r="D480" s="253"/>
      <c r="E480" s="253"/>
      <c r="F480" s="253"/>
      <c r="G480" s="253"/>
      <c r="H480" s="253"/>
      <c r="I480" s="253"/>
      <c r="J480" s="253"/>
      <c r="K480" s="253"/>
      <c r="L480" s="254"/>
      <c r="M480" s="254"/>
      <c r="N480" s="253"/>
      <c r="O480" s="253"/>
    </row>
    <row r="481" spans="1:15" ht="31.5" customHeight="1">
      <c r="A481" s="252"/>
      <c r="B481" s="253"/>
      <c r="C481" s="254"/>
      <c r="D481" s="253"/>
      <c r="E481" s="253"/>
      <c r="F481" s="253"/>
      <c r="G481" s="253"/>
      <c r="H481" s="253"/>
      <c r="I481" s="253"/>
      <c r="J481" s="253"/>
      <c r="K481" s="253"/>
      <c r="L481" s="254"/>
      <c r="M481" s="254"/>
      <c r="N481" s="253"/>
      <c r="O481" s="253"/>
    </row>
    <row r="482" spans="1:15" ht="31.5" customHeight="1">
      <c r="A482" s="252"/>
      <c r="B482" s="253"/>
      <c r="C482" s="254"/>
      <c r="D482" s="253"/>
      <c r="E482" s="253"/>
      <c r="F482" s="253"/>
      <c r="G482" s="253"/>
      <c r="H482" s="253"/>
      <c r="I482" s="253"/>
      <c r="J482" s="253"/>
      <c r="K482" s="253"/>
      <c r="L482" s="254"/>
      <c r="M482" s="254"/>
      <c r="N482" s="253"/>
      <c r="O482" s="253"/>
    </row>
    <row r="483" spans="1:15" ht="31.5" customHeight="1">
      <c r="A483" s="252"/>
      <c r="B483" s="253"/>
      <c r="C483" s="254"/>
      <c r="D483" s="253"/>
      <c r="E483" s="253"/>
      <c r="F483" s="253"/>
      <c r="G483" s="253"/>
      <c r="H483" s="253"/>
      <c r="I483" s="253"/>
      <c r="J483" s="253"/>
      <c r="K483" s="253"/>
      <c r="L483" s="254"/>
      <c r="M483" s="254"/>
      <c r="N483" s="253"/>
      <c r="O483" s="253"/>
    </row>
    <row r="484" spans="1:15" ht="31.5" customHeight="1">
      <c r="A484" s="252"/>
      <c r="B484" s="253"/>
      <c r="C484" s="254"/>
      <c r="D484" s="253"/>
      <c r="E484" s="253"/>
      <c r="F484" s="253"/>
      <c r="G484" s="253"/>
      <c r="H484" s="253"/>
      <c r="I484" s="253"/>
      <c r="J484" s="253"/>
      <c r="K484" s="253"/>
      <c r="L484" s="254"/>
      <c r="M484" s="254"/>
      <c r="N484" s="253"/>
      <c r="O484" s="253"/>
    </row>
    <row r="485" spans="1:15" ht="31.5" customHeight="1">
      <c r="A485" s="252"/>
      <c r="B485" s="253"/>
      <c r="C485" s="254"/>
      <c r="D485" s="253"/>
      <c r="E485" s="253"/>
      <c r="F485" s="253"/>
      <c r="G485" s="253"/>
      <c r="H485" s="253"/>
      <c r="I485" s="253"/>
      <c r="J485" s="253"/>
      <c r="K485" s="253"/>
      <c r="L485" s="254"/>
      <c r="M485" s="254"/>
      <c r="N485" s="253"/>
      <c r="O485" s="253"/>
    </row>
    <row r="486" spans="1:15" ht="31.5" customHeight="1">
      <c r="A486" s="252"/>
      <c r="B486" s="253"/>
      <c r="C486" s="254"/>
      <c r="D486" s="253"/>
      <c r="E486" s="253"/>
      <c r="F486" s="253"/>
      <c r="G486" s="253"/>
      <c r="H486" s="253"/>
      <c r="I486" s="253"/>
      <c r="J486" s="253"/>
      <c r="K486" s="253"/>
      <c r="L486" s="254"/>
      <c r="M486" s="254"/>
      <c r="N486" s="253"/>
      <c r="O486" s="253"/>
    </row>
    <row r="487" spans="1:15" ht="31.5" customHeight="1">
      <c r="A487" s="252"/>
      <c r="B487" s="253"/>
      <c r="C487" s="254"/>
      <c r="D487" s="253"/>
      <c r="E487" s="253"/>
      <c r="F487" s="253"/>
      <c r="G487" s="253"/>
      <c r="H487" s="253"/>
      <c r="I487" s="253"/>
      <c r="J487" s="253"/>
      <c r="K487" s="253"/>
      <c r="L487" s="254"/>
      <c r="M487" s="254"/>
      <c r="N487" s="253"/>
      <c r="O487" s="253"/>
    </row>
    <row r="488" spans="1:15" ht="31.5" customHeight="1">
      <c r="A488" s="252"/>
      <c r="B488" s="253"/>
      <c r="C488" s="254"/>
      <c r="D488" s="253"/>
      <c r="E488" s="253"/>
      <c r="F488" s="253"/>
      <c r="G488" s="253"/>
      <c r="H488" s="253"/>
      <c r="I488" s="253"/>
      <c r="J488" s="253"/>
      <c r="K488" s="253"/>
      <c r="L488" s="254"/>
      <c r="M488" s="254"/>
      <c r="N488" s="253"/>
      <c r="O488" s="253"/>
    </row>
    <row r="489" spans="1:15" ht="31.5" customHeight="1">
      <c r="A489" s="252"/>
      <c r="B489" s="253"/>
      <c r="C489" s="254"/>
      <c r="D489" s="253"/>
      <c r="E489" s="253"/>
      <c r="F489" s="253"/>
      <c r="G489" s="253"/>
      <c r="H489" s="253"/>
      <c r="I489" s="253"/>
      <c r="J489" s="253"/>
      <c r="K489" s="253"/>
      <c r="L489" s="254"/>
      <c r="M489" s="254"/>
      <c r="N489" s="253"/>
      <c r="O489" s="253"/>
    </row>
    <row r="490" spans="1:15" ht="31.5" customHeight="1">
      <c r="A490" s="252"/>
      <c r="B490" s="253"/>
      <c r="C490" s="254"/>
      <c r="D490" s="253"/>
      <c r="E490" s="253"/>
      <c r="F490" s="253"/>
      <c r="G490" s="253"/>
      <c r="H490" s="253"/>
      <c r="I490" s="253"/>
      <c r="J490" s="253"/>
      <c r="K490" s="253"/>
      <c r="L490" s="254"/>
      <c r="M490" s="254"/>
      <c r="N490" s="253"/>
      <c r="O490" s="253"/>
    </row>
    <row r="491" spans="1:15" ht="31.5" customHeight="1">
      <c r="A491" s="252"/>
      <c r="B491" s="253"/>
      <c r="C491" s="254"/>
      <c r="D491" s="253"/>
      <c r="E491" s="253"/>
      <c r="F491" s="253"/>
      <c r="G491" s="253"/>
      <c r="H491" s="253"/>
      <c r="I491" s="253"/>
      <c r="J491" s="253"/>
      <c r="K491" s="253"/>
      <c r="L491" s="254"/>
      <c r="M491" s="254"/>
      <c r="N491" s="253"/>
      <c r="O491" s="253"/>
    </row>
    <row r="492" spans="1:15" ht="31.5" customHeight="1">
      <c r="A492" s="252"/>
      <c r="B492" s="253"/>
      <c r="C492" s="254"/>
      <c r="D492" s="253"/>
      <c r="E492" s="253"/>
      <c r="F492" s="253"/>
      <c r="G492" s="253"/>
      <c r="H492" s="253"/>
      <c r="I492" s="253"/>
      <c r="J492" s="253"/>
      <c r="K492" s="253"/>
      <c r="L492" s="254"/>
      <c r="M492" s="254"/>
      <c r="N492" s="253"/>
      <c r="O492" s="253"/>
    </row>
    <row r="493" spans="1:15" ht="31.5" customHeight="1">
      <c r="A493" s="252"/>
      <c r="B493" s="253"/>
      <c r="C493" s="254"/>
      <c r="D493" s="253"/>
      <c r="E493" s="253"/>
      <c r="F493" s="253"/>
      <c r="G493" s="253"/>
      <c r="H493" s="253"/>
      <c r="I493" s="253"/>
      <c r="J493" s="253"/>
      <c r="K493" s="253"/>
      <c r="L493" s="254"/>
      <c r="M493" s="254"/>
      <c r="N493" s="253"/>
      <c r="O493" s="253"/>
    </row>
    <row r="494" spans="1:15" ht="31.5" customHeight="1">
      <c r="A494" s="252"/>
      <c r="B494" s="253"/>
      <c r="C494" s="254"/>
      <c r="D494" s="253"/>
      <c r="E494" s="253"/>
      <c r="F494" s="253"/>
      <c r="G494" s="253"/>
      <c r="H494" s="253"/>
      <c r="I494" s="253"/>
      <c r="J494" s="253"/>
      <c r="K494" s="253"/>
      <c r="L494" s="254"/>
      <c r="M494" s="254"/>
      <c r="N494" s="253"/>
      <c r="O494" s="253"/>
    </row>
    <row r="495" spans="1:15" ht="31.5" customHeight="1">
      <c r="A495" s="252"/>
      <c r="B495" s="253"/>
      <c r="C495" s="254"/>
      <c r="D495" s="253"/>
      <c r="E495" s="253"/>
      <c r="F495" s="253"/>
      <c r="G495" s="253"/>
      <c r="H495" s="253"/>
      <c r="I495" s="253"/>
      <c r="J495" s="253"/>
      <c r="K495" s="253"/>
      <c r="L495" s="254"/>
      <c r="M495" s="254"/>
      <c r="N495" s="253"/>
      <c r="O495" s="253"/>
    </row>
    <row r="496" spans="1:15" ht="31.5" customHeight="1">
      <c r="A496" s="252"/>
      <c r="B496" s="253"/>
      <c r="C496" s="254"/>
      <c r="D496" s="253"/>
      <c r="E496" s="253"/>
      <c r="F496" s="253"/>
      <c r="G496" s="253"/>
      <c r="H496" s="253"/>
      <c r="I496" s="253"/>
      <c r="J496" s="253"/>
      <c r="K496" s="253"/>
      <c r="L496" s="254"/>
      <c r="M496" s="254"/>
      <c r="N496" s="253"/>
      <c r="O496" s="253"/>
    </row>
    <row r="497" spans="1:15" ht="31.5" customHeight="1">
      <c r="A497" s="252"/>
      <c r="B497" s="253"/>
      <c r="C497" s="254"/>
      <c r="D497" s="253"/>
      <c r="E497" s="253"/>
      <c r="F497" s="253"/>
      <c r="G497" s="253"/>
      <c r="H497" s="253"/>
      <c r="I497" s="253"/>
      <c r="J497" s="253"/>
      <c r="K497" s="253"/>
      <c r="L497" s="254"/>
      <c r="M497" s="254"/>
      <c r="N497" s="253"/>
      <c r="O497" s="253"/>
    </row>
    <row r="498" spans="1:15" ht="31.5" customHeight="1">
      <c r="A498" s="252"/>
      <c r="B498" s="253"/>
      <c r="C498" s="254"/>
      <c r="D498" s="253"/>
      <c r="E498" s="253"/>
      <c r="F498" s="253"/>
      <c r="G498" s="253"/>
      <c r="H498" s="253"/>
      <c r="I498" s="253"/>
      <c r="J498" s="253"/>
      <c r="K498" s="253"/>
      <c r="L498" s="254"/>
      <c r="M498" s="254"/>
      <c r="N498" s="253"/>
      <c r="O498" s="253"/>
    </row>
    <row r="499" spans="1:15" ht="31.5" customHeight="1">
      <c r="A499" s="252"/>
      <c r="B499" s="253"/>
      <c r="C499" s="254"/>
      <c r="D499" s="253"/>
      <c r="E499" s="253"/>
      <c r="F499" s="253"/>
      <c r="G499" s="253"/>
      <c r="H499" s="253"/>
      <c r="I499" s="253"/>
      <c r="J499" s="253"/>
      <c r="K499" s="253"/>
      <c r="L499" s="254"/>
      <c r="M499" s="254"/>
      <c r="N499" s="253"/>
      <c r="O499" s="253"/>
    </row>
    <row r="500" spans="1:15" ht="31.5" customHeight="1">
      <c r="A500" s="252"/>
      <c r="B500" s="253"/>
      <c r="C500" s="254"/>
      <c r="D500" s="253"/>
      <c r="E500" s="253"/>
      <c r="F500" s="253"/>
      <c r="G500" s="253"/>
      <c r="H500" s="253"/>
      <c r="I500" s="253"/>
      <c r="J500" s="253"/>
      <c r="K500" s="253"/>
      <c r="L500" s="254"/>
      <c r="M500" s="254"/>
      <c r="N500" s="253"/>
      <c r="O500" s="253"/>
    </row>
    <row r="501" spans="1:15" ht="31.5" customHeight="1">
      <c r="A501" s="252"/>
      <c r="B501" s="253"/>
      <c r="C501" s="254"/>
      <c r="D501" s="253"/>
      <c r="E501" s="253"/>
      <c r="F501" s="253"/>
      <c r="G501" s="253"/>
      <c r="H501" s="253"/>
      <c r="I501" s="253"/>
      <c r="J501" s="253"/>
      <c r="K501" s="253"/>
      <c r="L501" s="254"/>
      <c r="M501" s="254"/>
      <c r="N501" s="253"/>
      <c r="O501" s="253"/>
    </row>
    <row r="502" spans="1:15" ht="31.5" customHeight="1">
      <c r="A502" s="252"/>
      <c r="B502" s="253"/>
      <c r="C502" s="254"/>
      <c r="D502" s="253"/>
      <c r="E502" s="253"/>
      <c r="F502" s="253"/>
      <c r="G502" s="253"/>
      <c r="H502" s="253"/>
      <c r="I502" s="253"/>
      <c r="J502" s="253"/>
      <c r="K502" s="253"/>
      <c r="L502" s="254"/>
      <c r="M502" s="254"/>
      <c r="N502" s="253"/>
      <c r="O502" s="253"/>
    </row>
    <row r="503" spans="1:15" ht="31.5" customHeight="1">
      <c r="A503" s="252"/>
      <c r="B503" s="253"/>
      <c r="C503" s="254"/>
      <c r="D503" s="253"/>
      <c r="E503" s="253"/>
      <c r="F503" s="253"/>
      <c r="G503" s="253"/>
      <c r="H503" s="253"/>
      <c r="I503" s="253"/>
      <c r="J503" s="253"/>
      <c r="K503" s="253"/>
      <c r="L503" s="254"/>
      <c r="M503" s="254"/>
      <c r="N503" s="253"/>
      <c r="O503" s="253"/>
    </row>
    <row r="504" spans="1:15" ht="31.5" customHeight="1">
      <c r="A504" s="252"/>
      <c r="B504" s="253"/>
      <c r="C504" s="254"/>
      <c r="D504" s="253"/>
      <c r="E504" s="253"/>
      <c r="F504" s="253"/>
      <c r="G504" s="253"/>
      <c r="H504" s="253"/>
      <c r="I504" s="253"/>
      <c r="J504" s="253"/>
      <c r="K504" s="253"/>
      <c r="L504" s="254"/>
      <c r="M504" s="254"/>
      <c r="N504" s="253"/>
      <c r="O504" s="253"/>
    </row>
    <row r="505" spans="1:15" ht="31.5" customHeight="1">
      <c r="A505" s="252"/>
      <c r="B505" s="253"/>
      <c r="C505" s="254"/>
      <c r="D505" s="253"/>
      <c r="E505" s="253"/>
      <c r="F505" s="253"/>
      <c r="G505" s="253"/>
      <c r="H505" s="253"/>
      <c r="I505" s="253"/>
      <c r="J505" s="253"/>
      <c r="K505" s="253"/>
      <c r="L505" s="254"/>
      <c r="M505" s="254"/>
      <c r="N505" s="253"/>
      <c r="O505" s="253"/>
    </row>
    <row r="506" spans="1:15" ht="31.5" customHeight="1">
      <c r="A506" s="252"/>
      <c r="B506" s="253"/>
      <c r="C506" s="254"/>
      <c r="D506" s="253"/>
      <c r="E506" s="253"/>
      <c r="F506" s="253"/>
      <c r="G506" s="253"/>
      <c r="H506" s="253"/>
      <c r="I506" s="253"/>
      <c r="J506" s="253"/>
      <c r="K506" s="253"/>
      <c r="L506" s="254"/>
      <c r="M506" s="254"/>
      <c r="N506" s="253"/>
      <c r="O506" s="253"/>
    </row>
    <row r="507" spans="1:15" ht="31.5" customHeight="1">
      <c r="A507" s="252"/>
      <c r="B507" s="253"/>
      <c r="C507" s="254"/>
      <c r="D507" s="253"/>
      <c r="E507" s="253"/>
      <c r="F507" s="253"/>
      <c r="G507" s="253"/>
      <c r="H507" s="253"/>
      <c r="I507" s="253"/>
      <c r="J507" s="253"/>
      <c r="K507" s="253"/>
      <c r="L507" s="254"/>
      <c r="M507" s="254"/>
      <c r="N507" s="253"/>
      <c r="O507" s="253"/>
    </row>
    <row r="508" spans="1:15" ht="31.5" customHeight="1">
      <c r="A508" s="252"/>
      <c r="B508" s="253"/>
      <c r="C508" s="254"/>
      <c r="D508" s="253"/>
      <c r="E508" s="253"/>
      <c r="F508" s="253"/>
      <c r="G508" s="253"/>
      <c r="H508" s="253"/>
      <c r="I508" s="253"/>
      <c r="J508" s="253"/>
      <c r="K508" s="253"/>
      <c r="L508" s="254"/>
      <c r="M508" s="254"/>
      <c r="N508" s="253"/>
      <c r="O508" s="253"/>
    </row>
    <row r="509" spans="1:15" ht="31.5" customHeight="1">
      <c r="A509" s="252"/>
      <c r="B509" s="253"/>
      <c r="C509" s="254"/>
      <c r="D509" s="253"/>
      <c r="E509" s="253"/>
      <c r="F509" s="253"/>
      <c r="G509" s="253"/>
      <c r="H509" s="253"/>
      <c r="I509" s="253"/>
      <c r="J509" s="253"/>
      <c r="K509" s="253"/>
      <c r="L509" s="254"/>
      <c r="M509" s="254"/>
      <c r="N509" s="253"/>
      <c r="O509" s="253"/>
    </row>
    <row r="510" spans="1:15" ht="31.5" customHeight="1">
      <c r="A510" s="252"/>
      <c r="B510" s="253"/>
      <c r="C510" s="254"/>
      <c r="D510" s="253"/>
      <c r="E510" s="253"/>
      <c r="F510" s="253"/>
      <c r="G510" s="253"/>
      <c r="H510" s="253"/>
      <c r="I510" s="253"/>
      <c r="J510" s="253"/>
      <c r="K510" s="253"/>
      <c r="L510" s="254"/>
      <c r="M510" s="254"/>
      <c r="N510" s="253"/>
      <c r="O510" s="253"/>
    </row>
    <row r="511" spans="1:15" ht="31.5" customHeight="1">
      <c r="A511" s="252"/>
      <c r="B511" s="253"/>
      <c r="C511" s="254"/>
      <c r="D511" s="253"/>
      <c r="E511" s="253"/>
      <c r="F511" s="253"/>
      <c r="G511" s="253"/>
      <c r="H511" s="253"/>
      <c r="I511" s="253"/>
      <c r="J511" s="253"/>
      <c r="K511" s="253"/>
      <c r="L511" s="254"/>
      <c r="M511" s="254"/>
      <c r="N511" s="253"/>
      <c r="O511" s="253"/>
    </row>
    <row r="512" spans="1:15" ht="31.5" customHeight="1">
      <c r="A512" s="252"/>
      <c r="B512" s="253"/>
      <c r="C512" s="254"/>
      <c r="D512" s="253"/>
      <c r="E512" s="253"/>
      <c r="F512" s="253"/>
      <c r="G512" s="253"/>
      <c r="H512" s="253"/>
      <c r="I512" s="253"/>
      <c r="J512" s="253"/>
      <c r="K512" s="253"/>
      <c r="L512" s="254"/>
      <c r="M512" s="254"/>
      <c r="N512" s="253"/>
      <c r="O512" s="253"/>
    </row>
    <row r="513" spans="1:15" ht="31.5" customHeight="1">
      <c r="A513" s="252"/>
      <c r="B513" s="253"/>
      <c r="C513" s="254"/>
      <c r="D513" s="253"/>
      <c r="E513" s="253"/>
      <c r="F513" s="253"/>
      <c r="G513" s="253"/>
      <c r="H513" s="253"/>
      <c r="I513" s="253"/>
      <c r="J513" s="253"/>
      <c r="K513" s="253"/>
      <c r="L513" s="254"/>
      <c r="M513" s="254"/>
      <c r="N513" s="253"/>
      <c r="O513" s="253"/>
    </row>
    <row r="514" spans="1:15" ht="31.5" customHeight="1">
      <c r="A514" s="252"/>
      <c r="B514" s="253"/>
      <c r="C514" s="254"/>
      <c r="D514" s="253"/>
      <c r="E514" s="253"/>
      <c r="F514" s="253"/>
      <c r="G514" s="253"/>
      <c r="H514" s="253"/>
      <c r="I514" s="253"/>
      <c r="J514" s="253"/>
      <c r="K514" s="253"/>
      <c r="L514" s="254"/>
      <c r="M514" s="254"/>
      <c r="N514" s="253"/>
      <c r="O514" s="253"/>
    </row>
    <row r="515" spans="1:15" ht="31.5" customHeight="1">
      <c r="A515" s="252"/>
      <c r="B515" s="253"/>
      <c r="C515" s="254"/>
      <c r="D515" s="253"/>
      <c r="E515" s="253"/>
      <c r="F515" s="253"/>
      <c r="G515" s="253"/>
      <c r="H515" s="253"/>
      <c r="I515" s="253"/>
      <c r="J515" s="253"/>
      <c r="K515" s="253"/>
      <c r="L515" s="254"/>
      <c r="M515" s="254"/>
      <c r="N515" s="253"/>
      <c r="O515" s="253"/>
    </row>
    <row r="516" spans="1:15" ht="31.5" customHeight="1">
      <c r="A516" s="252"/>
      <c r="B516" s="253"/>
      <c r="C516" s="254"/>
      <c r="D516" s="253"/>
      <c r="E516" s="253"/>
      <c r="F516" s="253"/>
      <c r="G516" s="253"/>
      <c r="H516" s="253"/>
      <c r="I516" s="253"/>
      <c r="J516" s="253"/>
      <c r="K516" s="253"/>
      <c r="L516" s="254"/>
      <c r="M516" s="254"/>
      <c r="N516" s="253"/>
      <c r="O516" s="253"/>
    </row>
    <row r="517" spans="1:15" ht="31.5" customHeight="1">
      <c r="A517" s="252"/>
      <c r="B517" s="253"/>
      <c r="C517" s="254"/>
      <c r="D517" s="253"/>
      <c r="E517" s="253"/>
      <c r="F517" s="253"/>
      <c r="G517" s="253"/>
      <c r="H517" s="253"/>
      <c r="I517" s="253"/>
      <c r="J517" s="253"/>
      <c r="K517" s="253"/>
      <c r="L517" s="254"/>
      <c r="M517" s="254"/>
      <c r="N517" s="253"/>
      <c r="O517" s="253"/>
    </row>
    <row r="518" spans="1:15" ht="31.5" customHeight="1">
      <c r="A518" s="252"/>
      <c r="B518" s="253"/>
      <c r="C518" s="254"/>
      <c r="D518" s="253"/>
      <c r="E518" s="253"/>
      <c r="F518" s="253"/>
      <c r="G518" s="253"/>
      <c r="H518" s="253"/>
      <c r="I518" s="253"/>
      <c r="J518" s="253"/>
      <c r="K518" s="253"/>
      <c r="L518" s="254"/>
      <c r="M518" s="254"/>
      <c r="N518" s="253"/>
      <c r="O518" s="253"/>
    </row>
    <row r="519" spans="1:15" ht="31.5" customHeight="1">
      <c r="A519" s="252"/>
      <c r="B519" s="253"/>
      <c r="C519" s="254"/>
      <c r="D519" s="253"/>
      <c r="E519" s="253"/>
      <c r="F519" s="253"/>
      <c r="G519" s="253"/>
      <c r="H519" s="253"/>
      <c r="I519" s="253"/>
      <c r="J519" s="253"/>
      <c r="K519" s="253"/>
      <c r="L519" s="254"/>
      <c r="M519" s="254"/>
      <c r="N519" s="253"/>
      <c r="O519" s="253"/>
    </row>
    <row r="520" spans="1:15" ht="31.5" customHeight="1">
      <c r="A520" s="252"/>
      <c r="B520" s="253"/>
      <c r="C520" s="254"/>
      <c r="D520" s="253"/>
      <c r="E520" s="253"/>
      <c r="F520" s="253"/>
      <c r="G520" s="253"/>
      <c r="H520" s="253"/>
      <c r="I520" s="253"/>
      <c r="J520" s="253"/>
      <c r="K520" s="253"/>
      <c r="L520" s="254"/>
      <c r="M520" s="254"/>
      <c r="N520" s="253"/>
      <c r="O520" s="253"/>
    </row>
    <row r="521" spans="1:15" ht="31.5" customHeight="1">
      <c r="A521" s="252"/>
      <c r="B521" s="253"/>
      <c r="C521" s="254"/>
      <c r="D521" s="253"/>
      <c r="E521" s="253"/>
      <c r="F521" s="253"/>
      <c r="G521" s="253"/>
      <c r="H521" s="253"/>
      <c r="I521" s="253"/>
      <c r="J521" s="253"/>
      <c r="K521" s="253"/>
      <c r="L521" s="254"/>
      <c r="M521" s="254"/>
      <c r="N521" s="253"/>
      <c r="O521" s="253"/>
    </row>
    <row r="522" spans="1:15" ht="31.5" customHeight="1">
      <c r="A522" s="252"/>
      <c r="B522" s="253"/>
      <c r="C522" s="254"/>
      <c r="D522" s="253"/>
      <c r="E522" s="253"/>
      <c r="F522" s="253"/>
      <c r="G522" s="253"/>
      <c r="H522" s="253"/>
      <c r="I522" s="253"/>
      <c r="J522" s="253"/>
      <c r="K522" s="253"/>
      <c r="L522" s="254"/>
      <c r="M522" s="254"/>
      <c r="N522" s="253"/>
      <c r="O522" s="253"/>
    </row>
    <row r="523" spans="1:15" ht="31.5" customHeight="1">
      <c r="A523" s="252"/>
      <c r="B523" s="253"/>
      <c r="C523" s="254"/>
      <c r="D523" s="253"/>
      <c r="E523" s="253"/>
      <c r="F523" s="253"/>
      <c r="G523" s="253"/>
      <c r="H523" s="253"/>
      <c r="I523" s="253"/>
      <c r="J523" s="253"/>
      <c r="K523" s="253"/>
      <c r="L523" s="254"/>
      <c r="M523" s="254"/>
      <c r="N523" s="253"/>
      <c r="O523" s="253"/>
    </row>
    <row r="524" spans="1:15" ht="31.5" customHeight="1">
      <c r="A524" s="252"/>
      <c r="B524" s="253"/>
      <c r="C524" s="254"/>
      <c r="D524" s="253"/>
      <c r="E524" s="253"/>
      <c r="F524" s="253"/>
      <c r="G524" s="253"/>
      <c r="H524" s="253"/>
      <c r="I524" s="253"/>
      <c r="J524" s="253"/>
      <c r="K524" s="253"/>
      <c r="L524" s="254"/>
      <c r="M524" s="254"/>
      <c r="N524" s="253"/>
      <c r="O524" s="253"/>
    </row>
    <row r="525" spans="1:15" ht="31.5" customHeight="1">
      <c r="A525" s="252"/>
      <c r="B525" s="253"/>
      <c r="C525" s="254"/>
      <c r="D525" s="253"/>
      <c r="E525" s="253"/>
      <c r="F525" s="253"/>
      <c r="G525" s="253"/>
      <c r="H525" s="253"/>
      <c r="I525" s="253"/>
      <c r="J525" s="253"/>
      <c r="K525" s="253"/>
      <c r="L525" s="254"/>
      <c r="M525" s="254"/>
      <c r="N525" s="253"/>
      <c r="O525" s="253"/>
    </row>
    <row r="526" spans="1:15" ht="31.5" customHeight="1">
      <c r="A526" s="252"/>
      <c r="B526" s="253"/>
      <c r="C526" s="254"/>
      <c r="D526" s="253"/>
      <c r="E526" s="253"/>
      <c r="F526" s="253"/>
      <c r="G526" s="253"/>
      <c r="H526" s="253"/>
      <c r="I526" s="253"/>
      <c r="J526" s="253"/>
      <c r="K526" s="253"/>
      <c r="L526" s="254"/>
      <c r="M526" s="254"/>
      <c r="N526" s="253"/>
      <c r="O526" s="253"/>
    </row>
    <row r="527" spans="1:15" ht="31.5" customHeight="1">
      <c r="A527" s="252"/>
      <c r="B527" s="253"/>
      <c r="C527" s="254"/>
      <c r="D527" s="253"/>
      <c r="E527" s="253"/>
      <c r="F527" s="253"/>
      <c r="G527" s="253"/>
      <c r="H527" s="253"/>
      <c r="I527" s="253"/>
      <c r="J527" s="253"/>
      <c r="K527" s="253"/>
      <c r="L527" s="254"/>
      <c r="M527" s="254"/>
      <c r="N527" s="253"/>
      <c r="O527" s="253"/>
    </row>
    <row r="528" spans="1:15" ht="31.5" customHeight="1">
      <c r="A528" s="252"/>
      <c r="B528" s="253"/>
      <c r="C528" s="254"/>
      <c r="D528" s="253"/>
      <c r="E528" s="253"/>
      <c r="F528" s="253"/>
      <c r="G528" s="253"/>
      <c r="H528" s="253"/>
      <c r="I528" s="253"/>
      <c r="J528" s="253"/>
      <c r="K528" s="253"/>
      <c r="L528" s="254"/>
      <c r="M528" s="254"/>
      <c r="N528" s="253"/>
      <c r="O528" s="253"/>
    </row>
    <row r="529" spans="1:15" ht="31.5" customHeight="1">
      <c r="A529" s="252"/>
      <c r="B529" s="253"/>
      <c r="C529" s="254"/>
      <c r="D529" s="253"/>
      <c r="E529" s="253"/>
      <c r="F529" s="253"/>
      <c r="G529" s="253"/>
      <c r="H529" s="253"/>
      <c r="I529" s="253"/>
      <c r="J529" s="253"/>
      <c r="K529" s="253"/>
      <c r="L529" s="254"/>
      <c r="M529" s="254"/>
      <c r="N529" s="253"/>
      <c r="O529" s="253"/>
    </row>
    <row r="530" spans="1:15" ht="31.5" customHeight="1">
      <c r="A530" s="252"/>
      <c r="B530" s="253"/>
      <c r="C530" s="254"/>
      <c r="D530" s="253"/>
      <c r="E530" s="253"/>
      <c r="F530" s="253"/>
      <c r="G530" s="253"/>
      <c r="H530" s="253"/>
      <c r="I530" s="253"/>
      <c r="J530" s="253"/>
      <c r="K530" s="253"/>
      <c r="L530" s="254"/>
      <c r="M530" s="254"/>
      <c r="N530" s="253"/>
      <c r="O530" s="253"/>
    </row>
    <row r="531" spans="1:15" ht="31.5" customHeight="1">
      <c r="A531" s="252"/>
      <c r="B531" s="253"/>
      <c r="C531" s="254"/>
      <c r="D531" s="253"/>
      <c r="E531" s="253"/>
      <c r="F531" s="253"/>
      <c r="G531" s="253"/>
      <c r="H531" s="253"/>
      <c r="I531" s="253"/>
      <c r="J531" s="253"/>
      <c r="K531" s="253"/>
      <c r="L531" s="254"/>
      <c r="M531" s="254"/>
      <c r="N531" s="253"/>
      <c r="O531" s="253"/>
    </row>
    <row r="532" spans="1:15" ht="31.5" customHeight="1">
      <c r="A532" s="252"/>
      <c r="B532" s="253"/>
      <c r="C532" s="254"/>
      <c r="D532" s="253"/>
      <c r="E532" s="253"/>
      <c r="F532" s="253"/>
      <c r="G532" s="253"/>
      <c r="H532" s="253"/>
      <c r="I532" s="253"/>
      <c r="J532" s="253"/>
      <c r="K532" s="253"/>
      <c r="L532" s="254"/>
      <c r="M532" s="254"/>
      <c r="N532" s="253"/>
      <c r="O532" s="253"/>
    </row>
    <row r="533" spans="1:15" ht="31.5" customHeight="1">
      <c r="A533" s="252"/>
      <c r="B533" s="253"/>
      <c r="C533" s="254"/>
      <c r="D533" s="253"/>
      <c r="E533" s="253"/>
      <c r="F533" s="253"/>
      <c r="G533" s="253"/>
      <c r="H533" s="253"/>
      <c r="I533" s="253"/>
      <c r="J533" s="253"/>
      <c r="K533" s="253"/>
      <c r="L533" s="254"/>
      <c r="M533" s="254"/>
      <c r="N533" s="253"/>
      <c r="O533" s="253"/>
    </row>
    <row r="534" spans="1:15" ht="31.5" customHeight="1">
      <c r="A534" s="252"/>
      <c r="B534" s="253"/>
      <c r="C534" s="254"/>
      <c r="D534" s="253"/>
      <c r="E534" s="253"/>
      <c r="F534" s="253"/>
      <c r="G534" s="253"/>
      <c r="H534" s="253"/>
      <c r="I534" s="253"/>
      <c r="J534" s="253"/>
      <c r="K534" s="253"/>
      <c r="L534" s="254"/>
      <c r="M534" s="254"/>
      <c r="N534" s="253"/>
      <c r="O534" s="253"/>
    </row>
    <row r="535" spans="1:15" ht="31.5" customHeight="1">
      <c r="A535" s="252"/>
      <c r="B535" s="253"/>
      <c r="C535" s="254"/>
      <c r="D535" s="253"/>
      <c r="E535" s="253"/>
      <c r="F535" s="253"/>
      <c r="G535" s="253"/>
      <c r="H535" s="253"/>
      <c r="I535" s="253"/>
      <c r="J535" s="253"/>
      <c r="K535" s="253"/>
      <c r="L535" s="254"/>
      <c r="M535" s="254"/>
      <c r="N535" s="253"/>
      <c r="O535" s="253"/>
    </row>
    <row r="536" spans="1:15" ht="31.5" customHeight="1">
      <c r="A536" s="252"/>
      <c r="B536" s="253"/>
      <c r="C536" s="254"/>
      <c r="D536" s="253"/>
      <c r="E536" s="253"/>
      <c r="F536" s="253"/>
      <c r="G536" s="253"/>
      <c r="H536" s="253"/>
      <c r="I536" s="253"/>
      <c r="J536" s="253"/>
      <c r="K536" s="253"/>
      <c r="L536" s="254"/>
      <c r="M536" s="254"/>
      <c r="N536" s="253"/>
      <c r="O536" s="253"/>
    </row>
    <row r="537" spans="1:15" ht="31.5" customHeight="1">
      <c r="A537" s="252"/>
      <c r="B537" s="253"/>
      <c r="C537" s="254"/>
      <c r="D537" s="253"/>
      <c r="E537" s="253"/>
      <c r="F537" s="253"/>
      <c r="G537" s="253"/>
      <c r="H537" s="253"/>
      <c r="I537" s="253"/>
      <c r="J537" s="253"/>
      <c r="K537" s="253"/>
      <c r="L537" s="254"/>
      <c r="M537" s="254"/>
      <c r="N537" s="253"/>
      <c r="O537" s="253"/>
    </row>
    <row r="538" spans="1:15" ht="31.5" customHeight="1">
      <c r="A538" s="252"/>
      <c r="B538" s="253"/>
      <c r="C538" s="254"/>
      <c r="D538" s="253"/>
      <c r="E538" s="253"/>
      <c r="F538" s="253"/>
      <c r="G538" s="253"/>
      <c r="H538" s="253"/>
      <c r="I538" s="253"/>
      <c r="J538" s="253"/>
      <c r="K538" s="253"/>
      <c r="L538" s="254"/>
      <c r="M538" s="254"/>
      <c r="N538" s="253"/>
      <c r="O538" s="253"/>
    </row>
    <row r="539" spans="1:15" ht="31.5" customHeight="1">
      <c r="A539" s="252"/>
      <c r="B539" s="253"/>
      <c r="C539" s="254"/>
      <c r="D539" s="253"/>
      <c r="E539" s="253"/>
      <c r="F539" s="253"/>
      <c r="G539" s="253"/>
      <c r="H539" s="253"/>
      <c r="I539" s="253"/>
      <c r="J539" s="253"/>
      <c r="K539" s="253"/>
      <c r="L539" s="254"/>
      <c r="M539" s="254"/>
      <c r="N539" s="253"/>
      <c r="O539" s="253"/>
    </row>
    <row r="540" spans="1:15" ht="31.5" customHeight="1">
      <c r="A540" s="252"/>
      <c r="B540" s="253"/>
      <c r="C540" s="254"/>
      <c r="D540" s="253"/>
      <c r="E540" s="253"/>
      <c r="F540" s="253"/>
      <c r="G540" s="253"/>
      <c r="H540" s="253"/>
      <c r="I540" s="253"/>
      <c r="J540" s="253"/>
      <c r="K540" s="253"/>
      <c r="L540" s="254"/>
      <c r="M540" s="254"/>
      <c r="N540" s="253"/>
      <c r="O540" s="253"/>
    </row>
    <row r="541" spans="1:15" ht="31.5" customHeight="1">
      <c r="A541" s="252"/>
      <c r="B541" s="253"/>
      <c r="C541" s="254"/>
      <c r="D541" s="253"/>
      <c r="E541" s="253"/>
      <c r="F541" s="253"/>
      <c r="G541" s="253"/>
      <c r="H541" s="253"/>
      <c r="I541" s="253"/>
      <c r="J541" s="253"/>
      <c r="K541" s="253"/>
      <c r="L541" s="254"/>
      <c r="M541" s="254"/>
      <c r="N541" s="253"/>
      <c r="O541" s="253"/>
    </row>
    <row r="542" spans="1:15" ht="31.5" customHeight="1">
      <c r="A542" s="252"/>
      <c r="B542" s="253"/>
      <c r="C542" s="254"/>
      <c r="D542" s="253"/>
      <c r="E542" s="253"/>
      <c r="F542" s="253"/>
      <c r="G542" s="253"/>
      <c r="H542" s="253"/>
      <c r="I542" s="253"/>
      <c r="J542" s="253"/>
      <c r="K542" s="253"/>
      <c r="L542" s="254"/>
      <c r="M542" s="254"/>
      <c r="N542" s="253"/>
      <c r="O542" s="253"/>
    </row>
    <row r="543" spans="1:15" ht="31.5" customHeight="1">
      <c r="A543" s="252"/>
      <c r="B543" s="253"/>
      <c r="C543" s="254"/>
      <c r="D543" s="253"/>
      <c r="E543" s="253"/>
      <c r="F543" s="253"/>
      <c r="G543" s="253"/>
      <c r="H543" s="253"/>
      <c r="I543" s="253"/>
      <c r="J543" s="253"/>
      <c r="K543" s="253"/>
      <c r="L543" s="254"/>
      <c r="M543" s="254"/>
      <c r="N543" s="253"/>
      <c r="O543" s="253"/>
    </row>
    <row r="544" spans="1:15" ht="31.5" customHeight="1">
      <c r="A544" s="252"/>
      <c r="B544" s="253"/>
      <c r="C544" s="254"/>
      <c r="D544" s="253"/>
      <c r="E544" s="253"/>
      <c r="F544" s="253"/>
      <c r="G544" s="253"/>
      <c r="H544" s="253"/>
      <c r="I544" s="253"/>
      <c r="J544" s="253"/>
      <c r="K544" s="253"/>
      <c r="L544" s="254"/>
      <c r="M544" s="254"/>
      <c r="N544" s="253"/>
      <c r="O544" s="253"/>
    </row>
    <row r="545" spans="1:15" ht="31.5" customHeight="1">
      <c r="A545" s="252"/>
      <c r="B545" s="253"/>
      <c r="C545" s="254"/>
      <c r="D545" s="253"/>
      <c r="E545" s="253"/>
      <c r="F545" s="253"/>
      <c r="G545" s="253"/>
      <c r="H545" s="253"/>
      <c r="I545" s="253"/>
      <c r="J545" s="253"/>
      <c r="K545" s="253"/>
      <c r="L545" s="254"/>
      <c r="M545" s="254"/>
      <c r="N545" s="253"/>
      <c r="O545" s="253"/>
    </row>
    <row r="546" spans="1:15" ht="31.5" customHeight="1">
      <c r="A546" s="252"/>
      <c r="B546" s="253"/>
      <c r="C546" s="254"/>
      <c r="D546" s="253"/>
      <c r="E546" s="253"/>
      <c r="F546" s="253"/>
      <c r="G546" s="253"/>
      <c r="H546" s="253"/>
      <c r="I546" s="253"/>
      <c r="J546" s="253"/>
      <c r="K546" s="253"/>
      <c r="L546" s="254"/>
      <c r="M546" s="254"/>
      <c r="N546" s="253"/>
      <c r="O546" s="253"/>
    </row>
    <row r="547" spans="1:15" ht="31.5" customHeight="1">
      <c r="A547" s="252"/>
      <c r="B547" s="253"/>
      <c r="C547" s="254"/>
      <c r="D547" s="253"/>
      <c r="E547" s="253"/>
      <c r="F547" s="253"/>
      <c r="G547" s="253"/>
      <c r="H547" s="253"/>
      <c r="I547" s="253"/>
      <c r="J547" s="253"/>
      <c r="K547" s="253"/>
      <c r="L547" s="254"/>
      <c r="M547" s="254"/>
      <c r="N547" s="253"/>
      <c r="O547" s="253"/>
    </row>
    <row r="548" spans="1:15" ht="31.5" customHeight="1">
      <c r="A548" s="252"/>
      <c r="B548" s="253"/>
      <c r="C548" s="254"/>
      <c r="D548" s="253"/>
      <c r="E548" s="253"/>
      <c r="F548" s="253"/>
      <c r="G548" s="253"/>
      <c r="H548" s="253"/>
      <c r="I548" s="253"/>
      <c r="J548" s="253"/>
      <c r="K548" s="253"/>
      <c r="L548" s="254"/>
      <c r="M548" s="254"/>
      <c r="N548" s="253"/>
      <c r="O548" s="253"/>
    </row>
    <row r="549" spans="1:15" ht="31.5" customHeight="1">
      <c r="A549" s="252"/>
      <c r="B549" s="253"/>
      <c r="C549" s="254"/>
      <c r="D549" s="253"/>
      <c r="E549" s="253"/>
      <c r="F549" s="253"/>
      <c r="G549" s="253"/>
      <c r="H549" s="253"/>
      <c r="I549" s="253"/>
      <c r="J549" s="253"/>
      <c r="K549" s="253"/>
      <c r="L549" s="254"/>
      <c r="M549" s="254"/>
      <c r="N549" s="253"/>
      <c r="O549" s="253"/>
    </row>
    <row r="550" spans="1:15" ht="31.5" customHeight="1">
      <c r="A550" s="252"/>
      <c r="B550" s="253"/>
      <c r="C550" s="254"/>
      <c r="D550" s="253"/>
      <c r="E550" s="253"/>
      <c r="F550" s="253"/>
      <c r="G550" s="253"/>
      <c r="H550" s="253"/>
      <c r="I550" s="253"/>
      <c r="J550" s="253"/>
      <c r="K550" s="253"/>
      <c r="L550" s="254"/>
      <c r="M550" s="254"/>
      <c r="N550" s="253"/>
      <c r="O550" s="253"/>
    </row>
    <row r="551" spans="1:15" ht="31.5" customHeight="1">
      <c r="A551" s="252"/>
      <c r="B551" s="253"/>
      <c r="C551" s="254"/>
      <c r="D551" s="253"/>
      <c r="E551" s="253"/>
      <c r="F551" s="253"/>
      <c r="G551" s="253"/>
      <c r="H551" s="253"/>
      <c r="I551" s="253"/>
      <c r="J551" s="253"/>
      <c r="K551" s="253"/>
      <c r="L551" s="254"/>
      <c r="M551" s="254"/>
      <c r="N551" s="253"/>
      <c r="O551" s="253"/>
    </row>
    <row r="552" spans="1:15" ht="31.5" customHeight="1">
      <c r="A552" s="252"/>
      <c r="B552" s="253"/>
      <c r="C552" s="254"/>
      <c r="D552" s="253"/>
      <c r="E552" s="253"/>
      <c r="F552" s="253"/>
      <c r="G552" s="253"/>
      <c r="H552" s="253"/>
      <c r="I552" s="253"/>
      <c r="J552" s="253"/>
      <c r="K552" s="253"/>
      <c r="L552" s="254"/>
      <c r="M552" s="254"/>
      <c r="N552" s="253"/>
      <c r="O552" s="253"/>
    </row>
    <row r="553" spans="1:15" ht="31.5" customHeight="1">
      <c r="A553" s="252"/>
      <c r="B553" s="253"/>
      <c r="C553" s="254"/>
      <c r="D553" s="253"/>
      <c r="E553" s="253"/>
      <c r="F553" s="253"/>
      <c r="G553" s="253"/>
      <c r="H553" s="253"/>
      <c r="I553" s="253"/>
      <c r="J553" s="253"/>
      <c r="K553" s="253"/>
      <c r="L553" s="254"/>
      <c r="M553" s="254"/>
      <c r="N553" s="253"/>
      <c r="O553" s="253"/>
    </row>
    <row r="554" spans="1:15" ht="31.5" customHeight="1">
      <c r="A554" s="252"/>
      <c r="B554" s="253"/>
      <c r="C554" s="254"/>
      <c r="D554" s="253"/>
      <c r="E554" s="253"/>
      <c r="F554" s="253"/>
      <c r="G554" s="253"/>
      <c r="H554" s="253"/>
      <c r="I554" s="253"/>
      <c r="J554" s="253"/>
      <c r="K554" s="253"/>
      <c r="L554" s="254"/>
      <c r="M554" s="254"/>
      <c r="N554" s="253"/>
      <c r="O554" s="253"/>
    </row>
    <row r="555" spans="1:15" ht="31.5" customHeight="1">
      <c r="A555" s="252"/>
      <c r="B555" s="253"/>
      <c r="C555" s="254"/>
      <c r="D555" s="253"/>
      <c r="E555" s="253"/>
      <c r="F555" s="253"/>
      <c r="G555" s="253"/>
      <c r="H555" s="253"/>
      <c r="I555" s="253"/>
      <c r="J555" s="253"/>
      <c r="K555" s="253"/>
      <c r="L555" s="254"/>
      <c r="M555" s="254"/>
      <c r="N555" s="253"/>
      <c r="O555" s="253"/>
    </row>
    <row r="556" spans="1:15" ht="31.5" customHeight="1">
      <c r="A556" s="252"/>
      <c r="B556" s="253"/>
      <c r="C556" s="254"/>
      <c r="D556" s="253"/>
      <c r="E556" s="253"/>
      <c r="F556" s="253"/>
      <c r="G556" s="253"/>
      <c r="H556" s="253"/>
      <c r="I556" s="253"/>
      <c r="J556" s="253"/>
      <c r="K556" s="253"/>
      <c r="L556" s="254"/>
      <c r="M556" s="254"/>
      <c r="N556" s="253"/>
      <c r="O556" s="253"/>
    </row>
    <row r="557" spans="1:15" ht="31.5" customHeight="1">
      <c r="A557" s="252"/>
      <c r="B557" s="253"/>
      <c r="C557" s="254"/>
      <c r="D557" s="253"/>
      <c r="E557" s="253"/>
      <c r="F557" s="253"/>
      <c r="G557" s="253"/>
      <c r="H557" s="253"/>
      <c r="I557" s="253"/>
      <c r="J557" s="253"/>
      <c r="K557" s="253"/>
      <c r="L557" s="254"/>
      <c r="M557" s="254"/>
      <c r="N557" s="253"/>
      <c r="O557" s="253"/>
    </row>
    <row r="558" spans="1:15" ht="31.5" customHeight="1">
      <c r="A558" s="252"/>
      <c r="B558" s="253"/>
      <c r="C558" s="254"/>
      <c r="D558" s="253"/>
      <c r="E558" s="253"/>
      <c r="F558" s="253"/>
      <c r="G558" s="253"/>
      <c r="H558" s="253"/>
      <c r="I558" s="253"/>
      <c r="J558" s="253"/>
      <c r="K558" s="253"/>
      <c r="L558" s="254"/>
      <c r="M558" s="254"/>
      <c r="N558" s="253"/>
      <c r="O558" s="253"/>
    </row>
    <row r="559" spans="1:15" ht="31.5" customHeight="1">
      <c r="A559" s="252"/>
      <c r="B559" s="253"/>
      <c r="C559" s="254"/>
      <c r="D559" s="253"/>
      <c r="E559" s="253"/>
      <c r="F559" s="253"/>
      <c r="G559" s="253"/>
      <c r="H559" s="253"/>
      <c r="I559" s="253"/>
      <c r="J559" s="253"/>
      <c r="K559" s="253"/>
      <c r="L559" s="254"/>
      <c r="M559" s="254"/>
      <c r="N559" s="253"/>
      <c r="O559" s="253"/>
    </row>
    <row r="560" spans="1:15" ht="31.5" customHeight="1">
      <c r="A560" s="252"/>
      <c r="B560" s="253"/>
      <c r="C560" s="254"/>
      <c r="D560" s="253"/>
      <c r="E560" s="253"/>
      <c r="F560" s="253"/>
      <c r="G560" s="253"/>
      <c r="H560" s="253"/>
      <c r="I560" s="253"/>
      <c r="J560" s="253"/>
      <c r="K560" s="253"/>
      <c r="L560" s="254"/>
      <c r="M560" s="254"/>
      <c r="N560" s="253"/>
      <c r="O560" s="253"/>
    </row>
    <row r="561" spans="1:15" ht="31.5" customHeight="1">
      <c r="A561" s="252"/>
      <c r="B561" s="253"/>
      <c r="C561" s="254"/>
      <c r="D561" s="253"/>
      <c r="E561" s="253"/>
      <c r="F561" s="253"/>
      <c r="G561" s="253"/>
      <c r="H561" s="253"/>
      <c r="I561" s="253"/>
      <c r="J561" s="253"/>
      <c r="K561" s="253"/>
      <c r="L561" s="254"/>
      <c r="M561" s="254"/>
      <c r="N561" s="253"/>
      <c r="O561" s="253"/>
    </row>
    <row r="562" spans="1:15" ht="31.5" customHeight="1">
      <c r="A562" s="252"/>
      <c r="B562" s="253"/>
      <c r="C562" s="254"/>
      <c r="D562" s="253"/>
      <c r="E562" s="253"/>
      <c r="F562" s="253"/>
      <c r="G562" s="253"/>
      <c r="H562" s="253"/>
      <c r="I562" s="253"/>
      <c r="J562" s="253"/>
      <c r="K562" s="253"/>
      <c r="L562" s="254"/>
      <c r="M562" s="254"/>
      <c r="N562" s="253"/>
      <c r="O562" s="253"/>
    </row>
    <row r="563" spans="1:15" ht="31.5" customHeight="1">
      <c r="A563" s="252"/>
      <c r="B563" s="253"/>
      <c r="C563" s="254"/>
      <c r="D563" s="253"/>
      <c r="E563" s="253"/>
      <c r="F563" s="253"/>
      <c r="G563" s="253"/>
      <c r="H563" s="253"/>
      <c r="I563" s="253"/>
      <c r="J563" s="253"/>
      <c r="K563" s="253"/>
      <c r="L563" s="254"/>
      <c r="M563" s="254"/>
      <c r="N563" s="253"/>
      <c r="O563" s="253"/>
    </row>
    <row r="564" spans="1:15" ht="31.5" customHeight="1">
      <c r="A564" s="252"/>
      <c r="B564" s="253"/>
      <c r="C564" s="254"/>
      <c r="D564" s="253"/>
      <c r="E564" s="253"/>
      <c r="F564" s="253"/>
      <c r="G564" s="253"/>
      <c r="H564" s="253"/>
      <c r="I564" s="253"/>
      <c r="J564" s="253"/>
      <c r="K564" s="253"/>
      <c r="L564" s="254"/>
      <c r="M564" s="254"/>
      <c r="N564" s="253"/>
      <c r="O564" s="253"/>
    </row>
    <row r="565" spans="1:15" ht="31.5" customHeight="1">
      <c r="A565" s="252"/>
      <c r="B565" s="253"/>
      <c r="C565" s="254"/>
      <c r="D565" s="253"/>
      <c r="E565" s="253"/>
      <c r="F565" s="253"/>
      <c r="G565" s="253"/>
      <c r="H565" s="253"/>
      <c r="I565" s="253"/>
      <c r="J565" s="253"/>
      <c r="K565" s="253"/>
      <c r="L565" s="254"/>
      <c r="M565" s="254"/>
      <c r="N565" s="253"/>
      <c r="O565" s="253"/>
    </row>
    <row r="566" spans="1:15" ht="31.5" customHeight="1">
      <c r="A566" s="252"/>
      <c r="B566" s="253"/>
      <c r="C566" s="254"/>
      <c r="D566" s="253"/>
      <c r="E566" s="253"/>
      <c r="F566" s="253"/>
      <c r="G566" s="253"/>
      <c r="H566" s="253"/>
      <c r="I566" s="253"/>
      <c r="J566" s="253"/>
      <c r="K566" s="253"/>
      <c r="L566" s="254"/>
      <c r="M566" s="254"/>
      <c r="N566" s="253"/>
      <c r="O566" s="253"/>
    </row>
    <row r="567" spans="1:15" ht="31.5" customHeight="1">
      <c r="A567" s="252"/>
      <c r="B567" s="253"/>
      <c r="C567" s="254"/>
      <c r="D567" s="253"/>
      <c r="E567" s="253"/>
      <c r="F567" s="253"/>
      <c r="G567" s="253"/>
      <c r="H567" s="253"/>
      <c r="I567" s="253"/>
      <c r="J567" s="253"/>
      <c r="K567" s="253"/>
      <c r="L567" s="254"/>
      <c r="M567" s="254"/>
      <c r="N567" s="253"/>
      <c r="O567" s="253"/>
    </row>
    <row r="568" spans="1:15" ht="31.5" customHeight="1">
      <c r="A568" s="252"/>
      <c r="B568" s="253"/>
      <c r="C568" s="254"/>
      <c r="D568" s="253"/>
      <c r="E568" s="253"/>
      <c r="F568" s="253"/>
      <c r="G568" s="253"/>
      <c r="H568" s="253"/>
      <c r="I568" s="253"/>
      <c r="J568" s="253"/>
      <c r="K568" s="253"/>
      <c r="L568" s="254"/>
      <c r="M568" s="254"/>
      <c r="N568" s="253"/>
      <c r="O568" s="253"/>
    </row>
    <row r="569" spans="1:15" ht="31.5" customHeight="1">
      <c r="A569" s="252"/>
      <c r="B569" s="253"/>
      <c r="C569" s="254"/>
      <c r="D569" s="253"/>
      <c r="E569" s="253"/>
      <c r="F569" s="253"/>
      <c r="G569" s="253"/>
      <c r="H569" s="253"/>
      <c r="I569" s="253"/>
      <c r="J569" s="253"/>
      <c r="K569" s="253"/>
      <c r="L569" s="254"/>
      <c r="M569" s="254"/>
      <c r="N569" s="253"/>
      <c r="O569" s="253"/>
    </row>
    <row r="570" spans="1:15" ht="31.5" customHeight="1">
      <c r="A570" s="252"/>
      <c r="B570" s="253"/>
      <c r="C570" s="254"/>
      <c r="D570" s="253"/>
      <c r="E570" s="253"/>
      <c r="F570" s="253"/>
      <c r="G570" s="253"/>
      <c r="H570" s="253"/>
      <c r="I570" s="253"/>
      <c r="J570" s="253"/>
      <c r="K570" s="253"/>
      <c r="L570" s="254"/>
      <c r="M570" s="254"/>
      <c r="N570" s="253"/>
      <c r="O570" s="253"/>
    </row>
    <row r="571" spans="1:15" ht="31.5" customHeight="1">
      <c r="A571" s="252"/>
      <c r="B571" s="253"/>
      <c r="C571" s="254"/>
      <c r="D571" s="253"/>
      <c r="E571" s="253"/>
      <c r="F571" s="253"/>
      <c r="G571" s="253"/>
      <c r="H571" s="253"/>
      <c r="I571" s="253"/>
      <c r="J571" s="253"/>
      <c r="K571" s="253"/>
      <c r="L571" s="254"/>
      <c r="M571" s="254"/>
      <c r="N571" s="253"/>
      <c r="O571" s="253"/>
    </row>
    <row r="572" spans="1:15" ht="31.5" customHeight="1">
      <c r="A572" s="252"/>
      <c r="B572" s="253"/>
      <c r="C572" s="254"/>
      <c r="D572" s="253"/>
      <c r="E572" s="253"/>
      <c r="F572" s="253"/>
      <c r="G572" s="253"/>
      <c r="H572" s="253"/>
      <c r="I572" s="253"/>
      <c r="J572" s="253"/>
      <c r="K572" s="253"/>
      <c r="L572" s="254"/>
      <c r="M572" s="254"/>
      <c r="N572" s="253"/>
      <c r="O572" s="253"/>
    </row>
    <row r="573" spans="1:15" ht="31.5" customHeight="1">
      <c r="A573" s="252"/>
      <c r="B573" s="253"/>
      <c r="C573" s="254"/>
      <c r="D573" s="253"/>
      <c r="E573" s="253"/>
      <c r="F573" s="253"/>
      <c r="G573" s="253"/>
      <c r="H573" s="253"/>
      <c r="I573" s="253"/>
      <c r="J573" s="253"/>
      <c r="K573" s="253"/>
      <c r="L573" s="254"/>
      <c r="M573" s="254"/>
      <c r="N573" s="253"/>
      <c r="O573" s="253"/>
    </row>
    <row r="574" spans="1:15" ht="31.5" customHeight="1">
      <c r="A574" s="252"/>
      <c r="B574" s="253"/>
      <c r="C574" s="254"/>
      <c r="D574" s="253"/>
      <c r="E574" s="253"/>
      <c r="F574" s="253"/>
      <c r="G574" s="253"/>
      <c r="H574" s="253"/>
      <c r="I574" s="253"/>
      <c r="J574" s="253"/>
      <c r="K574" s="253"/>
      <c r="L574" s="254"/>
      <c r="M574" s="254"/>
      <c r="N574" s="253"/>
      <c r="O574" s="253"/>
    </row>
    <row r="575" spans="1:15" ht="31.5" customHeight="1">
      <c r="A575" s="252"/>
      <c r="B575" s="253"/>
      <c r="C575" s="254"/>
      <c r="D575" s="253"/>
      <c r="E575" s="253"/>
      <c r="F575" s="253"/>
      <c r="G575" s="253"/>
      <c r="H575" s="253"/>
      <c r="I575" s="253"/>
      <c r="J575" s="253"/>
      <c r="K575" s="253"/>
      <c r="L575" s="254"/>
      <c r="M575" s="254"/>
      <c r="N575" s="253"/>
      <c r="O575" s="253"/>
    </row>
    <row r="576" spans="1:15" ht="31.5" customHeight="1">
      <c r="A576" s="252"/>
      <c r="B576" s="253"/>
      <c r="C576" s="254"/>
      <c r="D576" s="253"/>
      <c r="E576" s="253"/>
      <c r="F576" s="253"/>
      <c r="G576" s="253"/>
      <c r="H576" s="253"/>
      <c r="I576" s="253"/>
      <c r="J576" s="253"/>
      <c r="K576" s="253"/>
      <c r="L576" s="254"/>
      <c r="M576" s="254"/>
      <c r="N576" s="253"/>
      <c r="O576" s="253"/>
    </row>
    <row r="577" spans="1:15" ht="31.5" customHeight="1">
      <c r="A577" s="252"/>
      <c r="B577" s="253"/>
      <c r="C577" s="254"/>
      <c r="D577" s="253"/>
      <c r="E577" s="253"/>
      <c r="F577" s="253"/>
      <c r="G577" s="253"/>
      <c r="H577" s="253"/>
      <c r="I577" s="253"/>
      <c r="J577" s="253"/>
      <c r="K577" s="253"/>
      <c r="L577" s="254"/>
      <c r="M577" s="254"/>
      <c r="N577" s="253"/>
      <c r="O577" s="253"/>
    </row>
    <row r="578" spans="1:15" ht="31.5" customHeight="1">
      <c r="A578" s="252"/>
      <c r="B578" s="253"/>
      <c r="C578" s="254"/>
      <c r="D578" s="253"/>
      <c r="E578" s="253"/>
      <c r="F578" s="253"/>
      <c r="G578" s="253"/>
      <c r="H578" s="253"/>
      <c r="I578" s="253"/>
      <c r="J578" s="253"/>
      <c r="K578" s="253"/>
      <c r="L578" s="254"/>
      <c r="M578" s="254"/>
      <c r="N578" s="253"/>
      <c r="O578" s="253"/>
    </row>
    <row r="579" spans="1:15" ht="31.5" customHeight="1">
      <c r="A579" s="252"/>
      <c r="B579" s="253"/>
      <c r="C579" s="254"/>
      <c r="D579" s="253"/>
      <c r="E579" s="253"/>
      <c r="F579" s="253"/>
      <c r="G579" s="253"/>
      <c r="H579" s="253"/>
      <c r="I579" s="253"/>
      <c r="J579" s="253"/>
      <c r="K579" s="253"/>
      <c r="L579" s="254"/>
      <c r="M579" s="254"/>
      <c r="N579" s="253"/>
      <c r="O579" s="253"/>
    </row>
    <row r="580" spans="1:15" ht="31.5" customHeight="1">
      <c r="A580" s="252"/>
      <c r="B580" s="253"/>
      <c r="C580" s="254"/>
      <c r="D580" s="253"/>
      <c r="E580" s="253"/>
      <c r="F580" s="253"/>
      <c r="G580" s="253"/>
      <c r="H580" s="253"/>
      <c r="I580" s="253"/>
      <c r="J580" s="253"/>
      <c r="K580" s="253"/>
      <c r="L580" s="254"/>
      <c r="M580" s="254"/>
      <c r="N580" s="253"/>
      <c r="O580" s="253"/>
    </row>
    <row r="581" spans="1:15" ht="31.5" customHeight="1">
      <c r="A581" s="252"/>
      <c r="B581" s="253"/>
      <c r="C581" s="254"/>
      <c r="D581" s="253"/>
      <c r="E581" s="253"/>
      <c r="F581" s="253"/>
      <c r="G581" s="253"/>
      <c r="H581" s="253"/>
      <c r="I581" s="253"/>
      <c r="J581" s="253"/>
      <c r="K581" s="253"/>
      <c r="L581" s="254"/>
      <c r="M581" s="254"/>
      <c r="N581" s="253"/>
      <c r="O581" s="253"/>
    </row>
    <row r="582" spans="1:15" ht="31.5" customHeight="1">
      <c r="A582" s="252"/>
      <c r="B582" s="253"/>
      <c r="C582" s="254"/>
      <c r="D582" s="253"/>
      <c r="E582" s="253"/>
      <c r="F582" s="253"/>
      <c r="G582" s="253"/>
      <c r="H582" s="253"/>
      <c r="I582" s="253"/>
      <c r="J582" s="253"/>
      <c r="K582" s="253"/>
      <c r="L582" s="254"/>
      <c r="M582" s="254"/>
      <c r="N582" s="253"/>
      <c r="O582" s="253"/>
    </row>
    <row r="583" spans="1:15" ht="31.5" customHeight="1">
      <c r="A583" s="252"/>
      <c r="B583" s="253"/>
      <c r="C583" s="254"/>
      <c r="D583" s="253"/>
      <c r="E583" s="253"/>
      <c r="F583" s="253"/>
      <c r="G583" s="253"/>
      <c r="H583" s="253"/>
      <c r="I583" s="253"/>
      <c r="J583" s="253"/>
      <c r="K583" s="253"/>
      <c r="L583" s="254"/>
      <c r="M583" s="254"/>
      <c r="N583" s="253"/>
      <c r="O583" s="253"/>
    </row>
    <row r="584" spans="1:15" ht="31.5" customHeight="1">
      <c r="A584" s="252"/>
      <c r="B584" s="253"/>
      <c r="C584" s="254"/>
      <c r="D584" s="253"/>
      <c r="E584" s="253"/>
      <c r="F584" s="253"/>
      <c r="G584" s="253"/>
      <c r="H584" s="253"/>
      <c r="I584" s="253"/>
      <c r="J584" s="253"/>
      <c r="K584" s="253"/>
      <c r="L584" s="254"/>
      <c r="M584" s="254"/>
      <c r="N584" s="253"/>
      <c r="O584" s="253"/>
    </row>
    <row r="585" spans="1:15" ht="31.5" customHeight="1">
      <c r="A585" s="252"/>
      <c r="B585" s="253"/>
      <c r="C585" s="254"/>
      <c r="D585" s="253"/>
      <c r="E585" s="253"/>
      <c r="F585" s="253"/>
      <c r="G585" s="253"/>
      <c r="H585" s="253"/>
      <c r="I585" s="253"/>
      <c r="J585" s="253"/>
      <c r="K585" s="253"/>
      <c r="L585" s="254"/>
      <c r="M585" s="254"/>
      <c r="N585" s="253"/>
      <c r="O585" s="253"/>
    </row>
    <row r="586" spans="1:15" ht="31.5" customHeight="1">
      <c r="A586" s="252"/>
      <c r="B586" s="253"/>
      <c r="C586" s="254"/>
      <c r="D586" s="253"/>
      <c r="E586" s="253"/>
      <c r="F586" s="253"/>
      <c r="G586" s="253"/>
      <c r="H586" s="253"/>
      <c r="I586" s="253"/>
      <c r="J586" s="253"/>
      <c r="K586" s="253"/>
      <c r="L586" s="254"/>
      <c r="M586" s="254"/>
      <c r="N586" s="253"/>
      <c r="O586" s="253"/>
    </row>
    <row r="587" spans="1:15" ht="31.5" customHeight="1">
      <c r="A587" s="252"/>
      <c r="B587" s="253"/>
      <c r="C587" s="254"/>
      <c r="D587" s="253"/>
      <c r="E587" s="253"/>
      <c r="F587" s="253"/>
      <c r="G587" s="253"/>
      <c r="H587" s="253"/>
      <c r="I587" s="253"/>
      <c r="J587" s="253"/>
      <c r="K587" s="253"/>
      <c r="L587" s="254"/>
      <c r="M587" s="254"/>
      <c r="N587" s="253"/>
      <c r="O587" s="253"/>
    </row>
    <row r="588" spans="1:15" ht="31.5" customHeight="1">
      <c r="A588" s="252"/>
      <c r="B588" s="253"/>
      <c r="C588" s="254"/>
      <c r="D588" s="253"/>
      <c r="E588" s="253"/>
      <c r="F588" s="253"/>
      <c r="G588" s="253"/>
      <c r="H588" s="253"/>
      <c r="I588" s="253"/>
      <c r="J588" s="253"/>
      <c r="K588" s="253"/>
      <c r="L588" s="254"/>
      <c r="M588" s="254"/>
      <c r="N588" s="253"/>
      <c r="O588" s="253"/>
    </row>
    <row r="589" spans="1:15" ht="31.5" customHeight="1">
      <c r="A589" s="252"/>
      <c r="B589" s="253"/>
      <c r="C589" s="254"/>
      <c r="D589" s="253"/>
      <c r="E589" s="253"/>
      <c r="F589" s="253"/>
      <c r="G589" s="253"/>
      <c r="H589" s="253"/>
      <c r="I589" s="253"/>
      <c r="J589" s="253"/>
      <c r="K589" s="253"/>
      <c r="L589" s="254"/>
      <c r="M589" s="254"/>
      <c r="N589" s="253"/>
      <c r="O589" s="253"/>
    </row>
    <row r="590" spans="1:15" ht="31.5" customHeight="1">
      <c r="A590" s="252"/>
      <c r="B590" s="253"/>
      <c r="C590" s="254"/>
      <c r="D590" s="253"/>
      <c r="E590" s="253"/>
      <c r="F590" s="253"/>
      <c r="G590" s="253"/>
      <c r="H590" s="253"/>
      <c r="I590" s="253"/>
      <c r="J590" s="253"/>
      <c r="K590" s="253"/>
      <c r="L590" s="254"/>
      <c r="M590" s="254"/>
      <c r="N590" s="253"/>
      <c r="O590" s="253"/>
    </row>
    <row r="591" spans="1:15" ht="31.5" customHeight="1">
      <c r="A591" s="252"/>
      <c r="B591" s="253"/>
      <c r="C591" s="254"/>
      <c r="D591" s="253"/>
      <c r="E591" s="253"/>
      <c r="F591" s="253"/>
      <c r="G591" s="253"/>
      <c r="H591" s="253"/>
      <c r="I591" s="253"/>
      <c r="J591" s="253"/>
      <c r="K591" s="253"/>
      <c r="L591" s="254"/>
      <c r="M591" s="254"/>
      <c r="N591" s="253"/>
      <c r="O591" s="253"/>
    </row>
    <row r="592" spans="1:15" ht="31.5" customHeight="1">
      <c r="A592" s="252"/>
      <c r="B592" s="253"/>
      <c r="C592" s="254"/>
      <c r="D592" s="253"/>
      <c r="E592" s="253"/>
      <c r="F592" s="253"/>
      <c r="G592" s="253"/>
      <c r="H592" s="253"/>
      <c r="I592" s="253"/>
      <c r="J592" s="253"/>
      <c r="K592" s="253"/>
      <c r="L592" s="254"/>
      <c r="M592" s="254"/>
      <c r="N592" s="253"/>
      <c r="O592" s="253"/>
    </row>
    <row r="593" spans="1:15" ht="31.5" customHeight="1">
      <c r="A593" s="252"/>
      <c r="B593" s="253"/>
      <c r="C593" s="254"/>
      <c r="D593" s="253"/>
      <c r="E593" s="253"/>
      <c r="F593" s="253"/>
      <c r="G593" s="253"/>
      <c r="H593" s="253"/>
      <c r="I593" s="253"/>
      <c r="J593" s="253"/>
      <c r="K593" s="253"/>
      <c r="L593" s="254"/>
      <c r="M593" s="254"/>
      <c r="N593" s="253"/>
      <c r="O593" s="253"/>
    </row>
    <row r="594" spans="1:15" ht="31.5" customHeight="1">
      <c r="A594" s="252"/>
      <c r="B594" s="253"/>
      <c r="C594" s="254"/>
      <c r="D594" s="253"/>
      <c r="E594" s="253"/>
      <c r="F594" s="253"/>
      <c r="G594" s="253"/>
      <c r="H594" s="253"/>
      <c r="I594" s="253"/>
      <c r="J594" s="253"/>
      <c r="K594" s="253"/>
      <c r="L594" s="254"/>
      <c r="M594" s="254"/>
      <c r="N594" s="253"/>
      <c r="O594" s="253"/>
    </row>
    <row r="595" spans="1:15" ht="31.5" customHeight="1">
      <c r="A595" s="252"/>
      <c r="B595" s="253"/>
      <c r="C595" s="254"/>
      <c r="D595" s="253"/>
      <c r="E595" s="253"/>
      <c r="F595" s="253"/>
      <c r="G595" s="253"/>
      <c r="H595" s="253"/>
      <c r="I595" s="253"/>
      <c r="J595" s="253"/>
      <c r="K595" s="253"/>
      <c r="L595" s="254"/>
      <c r="M595" s="254"/>
      <c r="N595" s="253"/>
      <c r="O595" s="253"/>
    </row>
    <row r="596" spans="1:15" ht="31.5" customHeight="1">
      <c r="A596" s="252"/>
      <c r="B596" s="253"/>
      <c r="C596" s="254"/>
      <c r="D596" s="253"/>
      <c r="E596" s="253"/>
      <c r="F596" s="253"/>
      <c r="G596" s="253"/>
      <c r="H596" s="253"/>
      <c r="I596" s="253"/>
      <c r="J596" s="253"/>
      <c r="K596" s="253"/>
      <c r="L596" s="254"/>
      <c r="M596" s="254"/>
      <c r="N596" s="253"/>
      <c r="O596" s="253"/>
    </row>
    <row r="597" spans="1:15" ht="31.5" customHeight="1">
      <c r="A597" s="252"/>
      <c r="B597" s="253"/>
      <c r="C597" s="254"/>
      <c r="D597" s="253"/>
      <c r="E597" s="253"/>
      <c r="F597" s="253"/>
      <c r="G597" s="253"/>
      <c r="H597" s="253"/>
      <c r="I597" s="253"/>
      <c r="J597" s="253"/>
      <c r="K597" s="253"/>
      <c r="L597" s="254"/>
      <c r="M597" s="254"/>
      <c r="N597" s="253"/>
      <c r="O597" s="253"/>
    </row>
    <row r="598" spans="1:15" ht="31.5" customHeight="1">
      <c r="A598" s="252"/>
      <c r="B598" s="253"/>
      <c r="C598" s="254"/>
      <c r="D598" s="253"/>
      <c r="E598" s="253"/>
      <c r="F598" s="253"/>
      <c r="G598" s="253"/>
      <c r="H598" s="253"/>
      <c r="I598" s="253"/>
      <c r="J598" s="253"/>
      <c r="K598" s="253"/>
      <c r="L598" s="254"/>
      <c r="M598" s="254"/>
      <c r="N598" s="253"/>
      <c r="O598" s="253"/>
    </row>
    <row r="599" spans="1:15" ht="31.5" customHeight="1">
      <c r="A599" s="252"/>
      <c r="B599" s="253"/>
      <c r="C599" s="254"/>
      <c r="D599" s="253"/>
      <c r="E599" s="253"/>
      <c r="F599" s="253"/>
      <c r="G599" s="253"/>
      <c r="H599" s="253"/>
      <c r="I599" s="253"/>
      <c r="J599" s="253"/>
      <c r="K599" s="253"/>
      <c r="L599" s="254"/>
      <c r="M599" s="254"/>
      <c r="N599" s="253"/>
      <c r="O599" s="253"/>
    </row>
    <row r="600" spans="1:15" ht="31.5" customHeight="1">
      <c r="A600" s="252"/>
      <c r="B600" s="253"/>
      <c r="C600" s="254"/>
      <c r="D600" s="253"/>
      <c r="E600" s="253"/>
      <c r="F600" s="253"/>
      <c r="G600" s="253"/>
      <c r="H600" s="253"/>
      <c r="I600" s="253"/>
      <c r="J600" s="253"/>
      <c r="K600" s="253"/>
      <c r="L600" s="254"/>
      <c r="M600" s="254"/>
      <c r="N600" s="253"/>
      <c r="O600" s="253"/>
    </row>
    <row r="601" spans="1:15" ht="31.5" customHeight="1">
      <c r="A601" s="252"/>
      <c r="B601" s="253"/>
      <c r="C601" s="254"/>
      <c r="D601" s="253"/>
      <c r="E601" s="253"/>
      <c r="F601" s="253"/>
      <c r="G601" s="253"/>
      <c r="H601" s="253"/>
      <c r="I601" s="253"/>
      <c r="J601" s="253"/>
      <c r="K601" s="253"/>
      <c r="L601" s="254"/>
      <c r="M601" s="254"/>
      <c r="N601" s="253"/>
      <c r="O601" s="253"/>
    </row>
    <row r="602" spans="1:15" ht="31.5" customHeight="1">
      <c r="A602" s="252"/>
      <c r="B602" s="253"/>
      <c r="C602" s="254"/>
      <c r="D602" s="253"/>
      <c r="E602" s="253"/>
      <c r="F602" s="253"/>
      <c r="G602" s="253"/>
      <c r="H602" s="253"/>
      <c r="I602" s="253"/>
      <c r="J602" s="253"/>
      <c r="K602" s="253"/>
      <c r="L602" s="254"/>
      <c r="M602" s="254"/>
      <c r="N602" s="253"/>
      <c r="O602" s="253"/>
    </row>
    <row r="603" spans="1:15" ht="31.5" customHeight="1">
      <c r="A603" s="252"/>
      <c r="B603" s="253"/>
      <c r="C603" s="254"/>
      <c r="D603" s="253"/>
      <c r="E603" s="253"/>
      <c r="F603" s="253"/>
      <c r="G603" s="253"/>
      <c r="H603" s="253"/>
      <c r="I603" s="253"/>
      <c r="J603" s="253"/>
      <c r="K603" s="253"/>
      <c r="L603" s="254"/>
      <c r="M603" s="254"/>
      <c r="N603" s="253"/>
      <c r="O603" s="253"/>
    </row>
    <row r="604" spans="1:15" ht="31.5" customHeight="1">
      <c r="A604" s="252"/>
      <c r="B604" s="253"/>
      <c r="C604" s="254"/>
      <c r="D604" s="253"/>
      <c r="E604" s="253"/>
      <c r="F604" s="253"/>
      <c r="G604" s="253"/>
      <c r="H604" s="253"/>
      <c r="I604" s="253"/>
      <c r="J604" s="253"/>
      <c r="K604" s="253"/>
      <c r="L604" s="254"/>
      <c r="M604" s="254"/>
      <c r="N604" s="253"/>
      <c r="O604" s="253"/>
    </row>
    <row r="605" spans="1:15" ht="31.5" customHeight="1">
      <c r="A605" s="252"/>
      <c r="B605" s="253"/>
      <c r="C605" s="254"/>
      <c r="D605" s="253"/>
      <c r="E605" s="253"/>
      <c r="F605" s="253"/>
      <c r="G605" s="253"/>
      <c r="H605" s="253"/>
      <c r="I605" s="253"/>
      <c r="J605" s="253"/>
      <c r="K605" s="253"/>
      <c r="L605" s="254"/>
      <c r="M605" s="254"/>
      <c r="N605" s="253"/>
      <c r="O605" s="253"/>
    </row>
    <row r="606" spans="1:15" ht="31.5" customHeight="1">
      <c r="A606" s="252"/>
      <c r="B606" s="253"/>
      <c r="C606" s="254"/>
      <c r="D606" s="253"/>
      <c r="E606" s="253"/>
      <c r="F606" s="253"/>
      <c r="G606" s="253"/>
      <c r="H606" s="253"/>
      <c r="I606" s="253"/>
      <c r="J606" s="253"/>
      <c r="K606" s="253"/>
      <c r="L606" s="254"/>
      <c r="M606" s="254"/>
      <c r="N606" s="253"/>
      <c r="O606" s="253"/>
    </row>
    <row r="607" spans="1:15" ht="31.5" customHeight="1">
      <c r="A607" s="252"/>
      <c r="B607" s="253"/>
      <c r="C607" s="254"/>
      <c r="D607" s="253"/>
      <c r="E607" s="253"/>
      <c r="F607" s="253"/>
      <c r="G607" s="253"/>
      <c r="H607" s="253"/>
      <c r="I607" s="253"/>
      <c r="J607" s="253"/>
      <c r="K607" s="253"/>
      <c r="L607" s="254"/>
      <c r="M607" s="254"/>
      <c r="N607" s="253"/>
      <c r="O607" s="253"/>
    </row>
    <row r="608" spans="1:15" ht="31.5" customHeight="1">
      <c r="A608" s="252"/>
      <c r="B608" s="253"/>
      <c r="C608" s="254"/>
      <c r="D608" s="253"/>
      <c r="E608" s="253"/>
      <c r="F608" s="253"/>
      <c r="G608" s="253"/>
      <c r="H608" s="253"/>
      <c r="I608" s="253"/>
      <c r="J608" s="253"/>
      <c r="K608" s="253"/>
      <c r="L608" s="254"/>
      <c r="M608" s="254"/>
      <c r="N608" s="253"/>
      <c r="O608" s="253"/>
    </row>
    <row r="609" spans="1:15" ht="31.5" customHeight="1">
      <c r="A609" s="252"/>
      <c r="B609" s="253"/>
      <c r="C609" s="254"/>
      <c r="D609" s="253"/>
      <c r="E609" s="253"/>
      <c r="F609" s="253"/>
      <c r="G609" s="253"/>
      <c r="H609" s="253"/>
      <c r="I609" s="253"/>
      <c r="J609" s="253"/>
      <c r="K609" s="253"/>
      <c r="L609" s="254"/>
      <c r="M609" s="254"/>
      <c r="N609" s="253"/>
      <c r="O609" s="253"/>
    </row>
    <row r="610" spans="1:15" ht="31.5" customHeight="1">
      <c r="A610" s="252"/>
      <c r="B610" s="253"/>
      <c r="C610" s="254"/>
      <c r="D610" s="253"/>
      <c r="E610" s="253"/>
      <c r="F610" s="253"/>
      <c r="G610" s="253"/>
      <c r="H610" s="253"/>
      <c r="I610" s="253"/>
      <c r="J610" s="253"/>
      <c r="K610" s="253"/>
      <c r="L610" s="254"/>
      <c r="M610" s="254"/>
      <c r="N610" s="253"/>
      <c r="O610" s="253"/>
    </row>
    <row r="611" spans="1:15" ht="31.5" customHeight="1">
      <c r="A611" s="252"/>
      <c r="B611" s="253"/>
      <c r="C611" s="254"/>
      <c r="D611" s="253"/>
      <c r="E611" s="253"/>
      <c r="F611" s="253"/>
      <c r="G611" s="253"/>
      <c r="H611" s="253"/>
      <c r="I611" s="253"/>
      <c r="J611" s="253"/>
      <c r="K611" s="253"/>
      <c r="L611" s="254"/>
      <c r="M611" s="254"/>
      <c r="N611" s="253"/>
      <c r="O611" s="253"/>
    </row>
    <row r="612" spans="1:15" ht="31.5" customHeight="1">
      <c r="A612" s="252"/>
      <c r="B612" s="253"/>
      <c r="C612" s="254"/>
      <c r="D612" s="253"/>
      <c r="E612" s="253"/>
      <c r="F612" s="253"/>
      <c r="G612" s="253"/>
      <c r="H612" s="253"/>
      <c r="I612" s="253"/>
      <c r="J612" s="253"/>
      <c r="K612" s="253"/>
      <c r="L612" s="254"/>
      <c r="M612" s="254"/>
      <c r="N612" s="253"/>
      <c r="O612" s="253"/>
    </row>
    <row r="613" spans="1:15" ht="31.5" customHeight="1">
      <c r="A613" s="252"/>
      <c r="B613" s="253"/>
      <c r="C613" s="254"/>
      <c r="D613" s="253"/>
      <c r="E613" s="253"/>
      <c r="F613" s="253"/>
      <c r="G613" s="253"/>
      <c r="H613" s="253"/>
      <c r="I613" s="253"/>
      <c r="J613" s="253"/>
      <c r="K613" s="253"/>
      <c r="L613" s="254"/>
      <c r="M613" s="254"/>
      <c r="N613" s="253"/>
      <c r="O613" s="253"/>
    </row>
    <row r="614" spans="1:15" ht="31.5" customHeight="1">
      <c r="A614" s="252"/>
      <c r="B614" s="253"/>
      <c r="C614" s="254"/>
      <c r="D614" s="253"/>
      <c r="E614" s="253"/>
      <c r="F614" s="253"/>
      <c r="G614" s="253"/>
      <c r="H614" s="253"/>
      <c r="I614" s="253"/>
      <c r="J614" s="253"/>
      <c r="K614" s="253"/>
      <c r="L614" s="254"/>
      <c r="M614" s="254"/>
      <c r="N614" s="253"/>
      <c r="O614" s="253"/>
    </row>
    <row r="615" spans="1:15" ht="31.5" customHeight="1">
      <c r="A615" s="252"/>
      <c r="B615" s="253"/>
      <c r="C615" s="254"/>
      <c r="D615" s="253"/>
      <c r="E615" s="253"/>
      <c r="F615" s="253"/>
      <c r="G615" s="253"/>
      <c r="H615" s="253"/>
      <c r="I615" s="253"/>
      <c r="J615" s="253"/>
      <c r="K615" s="253"/>
      <c r="L615" s="254"/>
      <c r="M615" s="254"/>
      <c r="N615" s="253"/>
      <c r="O615" s="253"/>
    </row>
    <row r="616" spans="1:15" ht="31.5" customHeight="1">
      <c r="A616" s="252"/>
      <c r="B616" s="253"/>
      <c r="C616" s="254"/>
      <c r="D616" s="253"/>
      <c r="E616" s="253"/>
      <c r="F616" s="253"/>
      <c r="G616" s="253"/>
      <c r="H616" s="253"/>
      <c r="I616" s="253"/>
      <c r="J616" s="253"/>
      <c r="K616" s="253"/>
      <c r="L616" s="254"/>
      <c r="M616" s="254"/>
      <c r="N616" s="253"/>
      <c r="O616" s="253"/>
    </row>
    <row r="617" spans="1:15" ht="31.5" customHeight="1">
      <c r="A617" s="252"/>
      <c r="B617" s="253"/>
      <c r="C617" s="254"/>
      <c r="D617" s="253"/>
      <c r="E617" s="253"/>
      <c r="F617" s="253"/>
      <c r="G617" s="253"/>
      <c r="H617" s="253"/>
      <c r="I617" s="253"/>
      <c r="J617" s="253"/>
      <c r="K617" s="253"/>
      <c r="L617" s="254"/>
      <c r="M617" s="254"/>
      <c r="N617" s="253"/>
      <c r="O617" s="253"/>
    </row>
    <row r="618" spans="1:15" ht="31.5" customHeight="1">
      <c r="A618" s="252"/>
      <c r="B618" s="253"/>
      <c r="C618" s="254"/>
      <c r="D618" s="253"/>
      <c r="E618" s="253"/>
      <c r="F618" s="253"/>
      <c r="G618" s="253"/>
      <c r="H618" s="253"/>
      <c r="I618" s="253"/>
      <c r="J618" s="253"/>
      <c r="K618" s="253"/>
      <c r="L618" s="254"/>
      <c r="M618" s="254"/>
      <c r="N618" s="253"/>
      <c r="O618" s="253"/>
    </row>
    <row r="619" spans="1:15" ht="31.5" customHeight="1">
      <c r="A619" s="252"/>
      <c r="B619" s="253"/>
      <c r="C619" s="254"/>
      <c r="D619" s="253"/>
      <c r="E619" s="253"/>
      <c r="F619" s="253"/>
      <c r="G619" s="253"/>
      <c r="H619" s="253"/>
      <c r="I619" s="253"/>
      <c r="J619" s="253"/>
      <c r="K619" s="253"/>
      <c r="L619" s="254"/>
      <c r="M619" s="254"/>
      <c r="N619" s="253"/>
      <c r="O619" s="253"/>
    </row>
    <row r="620" spans="1:15" ht="31.5" customHeight="1">
      <c r="A620" s="252"/>
      <c r="B620" s="253"/>
      <c r="C620" s="254"/>
      <c r="D620" s="253"/>
      <c r="E620" s="253"/>
      <c r="F620" s="253"/>
      <c r="G620" s="253"/>
      <c r="H620" s="253"/>
      <c r="I620" s="253"/>
      <c r="J620" s="253"/>
      <c r="K620" s="253"/>
      <c r="L620" s="254"/>
      <c r="M620" s="254"/>
      <c r="N620" s="253"/>
      <c r="O620" s="253"/>
    </row>
    <row r="621" spans="1:15" ht="31.5" customHeight="1">
      <c r="A621" s="252"/>
      <c r="B621" s="253"/>
      <c r="C621" s="254"/>
      <c r="D621" s="253"/>
      <c r="E621" s="253"/>
      <c r="F621" s="253"/>
      <c r="G621" s="253"/>
      <c r="H621" s="253"/>
      <c r="I621" s="253"/>
      <c r="J621" s="253"/>
      <c r="K621" s="253"/>
      <c r="L621" s="254"/>
      <c r="M621" s="254"/>
      <c r="N621" s="253"/>
      <c r="O621" s="253"/>
    </row>
    <row r="622" spans="1:15" ht="31.5" customHeight="1">
      <c r="A622" s="252"/>
      <c r="B622" s="253"/>
      <c r="C622" s="254"/>
      <c r="D622" s="253"/>
      <c r="E622" s="253"/>
      <c r="F622" s="253"/>
      <c r="G622" s="253"/>
      <c r="H622" s="253"/>
      <c r="I622" s="253"/>
      <c r="J622" s="253"/>
      <c r="K622" s="253"/>
      <c r="L622" s="254"/>
      <c r="M622" s="254"/>
      <c r="N622" s="253"/>
      <c r="O622" s="253"/>
    </row>
    <row r="623" spans="1:15" ht="31.5" customHeight="1">
      <c r="A623" s="252"/>
      <c r="B623" s="253"/>
      <c r="C623" s="254"/>
      <c r="D623" s="253"/>
      <c r="E623" s="253"/>
      <c r="F623" s="253"/>
      <c r="G623" s="253"/>
      <c r="H623" s="253"/>
      <c r="I623" s="253"/>
      <c r="J623" s="253"/>
      <c r="K623" s="253"/>
      <c r="L623" s="254"/>
      <c r="M623" s="254"/>
      <c r="N623" s="253"/>
      <c r="O623" s="253"/>
    </row>
    <row r="624" spans="1:15" ht="31.5" customHeight="1">
      <c r="A624" s="252"/>
      <c r="B624" s="253"/>
      <c r="C624" s="254"/>
      <c r="D624" s="253"/>
      <c r="E624" s="253"/>
      <c r="F624" s="253"/>
      <c r="G624" s="253"/>
      <c r="H624" s="253"/>
      <c r="I624" s="253"/>
      <c r="J624" s="253"/>
      <c r="K624" s="253"/>
      <c r="L624" s="254"/>
      <c r="M624" s="254"/>
      <c r="N624" s="253"/>
      <c r="O624" s="253"/>
    </row>
    <row r="625" spans="1:15" ht="31.5" customHeight="1">
      <c r="A625" s="252"/>
      <c r="B625" s="253"/>
      <c r="C625" s="254"/>
      <c r="D625" s="253"/>
      <c r="E625" s="253"/>
      <c r="F625" s="253"/>
      <c r="G625" s="253"/>
      <c r="H625" s="253"/>
      <c r="I625" s="253"/>
      <c r="J625" s="253"/>
      <c r="K625" s="253"/>
      <c r="L625" s="254"/>
      <c r="M625" s="254"/>
      <c r="N625" s="253"/>
      <c r="O625" s="253"/>
    </row>
    <row r="626" spans="1:15" ht="31.5" customHeight="1">
      <c r="A626" s="252"/>
      <c r="B626" s="253"/>
      <c r="C626" s="254"/>
      <c r="D626" s="253"/>
      <c r="E626" s="253"/>
      <c r="F626" s="253"/>
      <c r="G626" s="253"/>
      <c r="H626" s="253"/>
      <c r="I626" s="253"/>
      <c r="J626" s="253"/>
      <c r="K626" s="253"/>
      <c r="L626" s="254"/>
      <c r="M626" s="254"/>
      <c r="N626" s="253"/>
      <c r="O626" s="253"/>
    </row>
    <row r="627" spans="1:15" ht="31.5" customHeight="1">
      <c r="A627" s="252"/>
      <c r="B627" s="253"/>
      <c r="C627" s="254"/>
      <c r="D627" s="253"/>
      <c r="E627" s="253"/>
      <c r="F627" s="253"/>
      <c r="G627" s="253"/>
      <c r="H627" s="253"/>
      <c r="I627" s="253"/>
      <c r="J627" s="253"/>
      <c r="K627" s="253"/>
      <c r="L627" s="254"/>
      <c r="M627" s="254"/>
      <c r="N627" s="253"/>
      <c r="O627" s="253"/>
    </row>
    <row r="628" spans="1:15" ht="31.5" customHeight="1">
      <c r="A628" s="252"/>
      <c r="B628" s="253"/>
      <c r="C628" s="254"/>
      <c r="D628" s="253"/>
      <c r="E628" s="253"/>
      <c r="F628" s="253"/>
      <c r="G628" s="253"/>
      <c r="H628" s="253"/>
      <c r="I628" s="253"/>
      <c r="J628" s="253"/>
      <c r="K628" s="253"/>
      <c r="L628" s="254"/>
      <c r="M628" s="254"/>
      <c r="N628" s="253"/>
      <c r="O628" s="253"/>
    </row>
    <row r="629" spans="1:15" ht="31.5" customHeight="1">
      <c r="A629" s="252"/>
      <c r="B629" s="253"/>
      <c r="C629" s="254"/>
      <c r="D629" s="253"/>
      <c r="E629" s="253"/>
      <c r="F629" s="253"/>
      <c r="G629" s="253"/>
      <c r="H629" s="253"/>
      <c r="I629" s="253"/>
      <c r="J629" s="253"/>
      <c r="K629" s="253"/>
      <c r="L629" s="254"/>
      <c r="M629" s="254"/>
      <c r="N629" s="253"/>
      <c r="O629" s="253"/>
    </row>
    <row r="630" spans="1:15" ht="31.5" customHeight="1">
      <c r="A630" s="252"/>
      <c r="B630" s="253"/>
      <c r="C630" s="254"/>
      <c r="D630" s="253"/>
      <c r="E630" s="253"/>
      <c r="F630" s="253"/>
      <c r="G630" s="253"/>
      <c r="H630" s="253"/>
      <c r="I630" s="253"/>
      <c r="J630" s="253"/>
      <c r="K630" s="253"/>
      <c r="L630" s="254"/>
      <c r="M630" s="254"/>
      <c r="N630" s="253"/>
      <c r="O630" s="253"/>
    </row>
    <row r="631" spans="1:15" ht="31.5" customHeight="1">
      <c r="A631" s="252"/>
      <c r="B631" s="253"/>
      <c r="C631" s="254"/>
      <c r="D631" s="253"/>
      <c r="E631" s="253"/>
      <c r="F631" s="253"/>
      <c r="G631" s="253"/>
      <c r="H631" s="253"/>
      <c r="I631" s="253"/>
      <c r="J631" s="253"/>
      <c r="K631" s="253"/>
      <c r="L631" s="254"/>
      <c r="M631" s="254"/>
      <c r="N631" s="253"/>
      <c r="O631" s="253"/>
    </row>
    <row r="632" spans="1:15" ht="31.5" customHeight="1">
      <c r="A632" s="252"/>
      <c r="B632" s="253"/>
      <c r="C632" s="254"/>
      <c r="D632" s="253"/>
      <c r="E632" s="253"/>
      <c r="F632" s="253"/>
      <c r="G632" s="253"/>
      <c r="H632" s="253"/>
      <c r="I632" s="253"/>
      <c r="J632" s="253"/>
      <c r="K632" s="253"/>
      <c r="L632" s="254"/>
      <c r="M632" s="254"/>
      <c r="N632" s="253"/>
      <c r="O632" s="253"/>
    </row>
    <row r="633" spans="1:15" ht="31.5" customHeight="1">
      <c r="A633" s="252"/>
      <c r="B633" s="253"/>
      <c r="C633" s="254"/>
      <c r="D633" s="253"/>
      <c r="E633" s="253"/>
      <c r="F633" s="253"/>
      <c r="G633" s="253"/>
      <c r="H633" s="253"/>
      <c r="I633" s="253"/>
      <c r="J633" s="253"/>
      <c r="K633" s="253"/>
      <c r="L633" s="254"/>
      <c r="M633" s="254"/>
      <c r="N633" s="253"/>
      <c r="O633" s="253"/>
    </row>
    <row r="634" spans="1:15" ht="31.5" customHeight="1">
      <c r="A634" s="252"/>
      <c r="B634" s="253"/>
      <c r="C634" s="254"/>
      <c r="D634" s="253"/>
      <c r="E634" s="253"/>
      <c r="F634" s="253"/>
      <c r="G634" s="253"/>
      <c r="H634" s="253"/>
      <c r="I634" s="253"/>
      <c r="J634" s="253"/>
      <c r="K634" s="253"/>
      <c r="L634" s="254"/>
      <c r="M634" s="254"/>
      <c r="N634" s="253"/>
      <c r="O634" s="253"/>
    </row>
    <row r="635" spans="1:15" ht="31.5" customHeight="1">
      <c r="A635" s="252"/>
      <c r="B635" s="253"/>
      <c r="C635" s="254"/>
      <c r="D635" s="253"/>
      <c r="E635" s="253"/>
      <c r="F635" s="253"/>
      <c r="G635" s="253"/>
      <c r="H635" s="253"/>
      <c r="I635" s="253"/>
      <c r="J635" s="253"/>
      <c r="K635" s="253"/>
      <c r="L635" s="254"/>
      <c r="M635" s="254"/>
      <c r="N635" s="253"/>
      <c r="O635" s="253"/>
    </row>
    <row r="636" spans="1:15" ht="31.5" customHeight="1">
      <c r="A636" s="252"/>
      <c r="B636" s="253"/>
      <c r="C636" s="254"/>
      <c r="D636" s="253"/>
      <c r="E636" s="253"/>
      <c r="F636" s="253"/>
      <c r="G636" s="253"/>
      <c r="H636" s="253"/>
      <c r="I636" s="253"/>
      <c r="J636" s="253"/>
      <c r="K636" s="253"/>
      <c r="L636" s="254"/>
      <c r="M636" s="254"/>
      <c r="N636" s="253"/>
      <c r="O636" s="253"/>
    </row>
    <row r="637" spans="1:15" ht="31.5" customHeight="1">
      <c r="A637" s="252"/>
      <c r="B637" s="253"/>
      <c r="C637" s="254"/>
      <c r="D637" s="253"/>
      <c r="E637" s="253"/>
      <c r="F637" s="253"/>
      <c r="G637" s="253"/>
      <c r="H637" s="253"/>
      <c r="I637" s="253"/>
      <c r="J637" s="253"/>
      <c r="K637" s="253"/>
      <c r="L637" s="254"/>
      <c r="M637" s="254"/>
      <c r="N637" s="253"/>
      <c r="O637" s="253"/>
    </row>
    <row r="638" spans="1:15" ht="31.5" customHeight="1">
      <c r="A638" s="252"/>
      <c r="B638" s="253"/>
      <c r="C638" s="254"/>
      <c r="D638" s="253"/>
      <c r="E638" s="253"/>
      <c r="F638" s="253"/>
      <c r="G638" s="253"/>
      <c r="H638" s="253"/>
      <c r="I638" s="253"/>
      <c r="J638" s="253"/>
      <c r="K638" s="253"/>
      <c r="L638" s="254"/>
      <c r="M638" s="254"/>
      <c r="N638" s="253"/>
      <c r="O638" s="253"/>
    </row>
    <row r="639" spans="1:15" ht="31.5" customHeight="1">
      <c r="A639" s="252"/>
      <c r="B639" s="253"/>
      <c r="C639" s="254"/>
      <c r="D639" s="253"/>
      <c r="E639" s="253"/>
      <c r="F639" s="253"/>
      <c r="G639" s="253"/>
      <c r="H639" s="253"/>
      <c r="I639" s="253"/>
      <c r="J639" s="253"/>
      <c r="K639" s="253"/>
      <c r="L639" s="254"/>
      <c r="M639" s="254"/>
      <c r="N639" s="253"/>
      <c r="O639" s="253"/>
    </row>
    <row r="640" spans="1:15" ht="31.5" customHeight="1">
      <c r="A640" s="252"/>
      <c r="B640" s="253"/>
      <c r="C640" s="254"/>
      <c r="D640" s="253"/>
      <c r="E640" s="253"/>
      <c r="F640" s="253"/>
      <c r="G640" s="253"/>
      <c r="H640" s="253"/>
      <c r="I640" s="253"/>
      <c r="J640" s="253"/>
      <c r="K640" s="253"/>
      <c r="L640" s="254"/>
      <c r="M640" s="254"/>
      <c r="N640" s="253"/>
      <c r="O640" s="253"/>
    </row>
    <row r="641" spans="1:15" ht="31.5" customHeight="1">
      <c r="A641" s="252"/>
      <c r="B641" s="253"/>
      <c r="C641" s="254"/>
      <c r="D641" s="253"/>
      <c r="E641" s="253"/>
      <c r="F641" s="253"/>
      <c r="G641" s="253"/>
      <c r="H641" s="253"/>
      <c r="I641" s="253"/>
      <c r="J641" s="253"/>
      <c r="K641" s="253"/>
      <c r="L641" s="254"/>
      <c r="M641" s="254"/>
      <c r="N641" s="253"/>
      <c r="O641" s="253"/>
    </row>
    <row r="642" spans="1:15" ht="31.5" customHeight="1">
      <c r="A642" s="252"/>
      <c r="B642" s="253"/>
      <c r="C642" s="254"/>
      <c r="D642" s="253"/>
      <c r="E642" s="253"/>
      <c r="F642" s="253"/>
      <c r="G642" s="253"/>
      <c r="H642" s="253"/>
      <c r="I642" s="253"/>
      <c r="J642" s="253"/>
      <c r="K642" s="253"/>
      <c r="L642" s="254"/>
      <c r="M642" s="254"/>
      <c r="N642" s="253"/>
      <c r="O642" s="253"/>
    </row>
    <row r="643" spans="1:15" ht="31.5" customHeight="1">
      <c r="A643" s="252"/>
      <c r="B643" s="253"/>
      <c r="C643" s="254"/>
      <c r="D643" s="253"/>
      <c r="E643" s="253"/>
      <c r="F643" s="253"/>
      <c r="G643" s="253"/>
      <c r="H643" s="253"/>
      <c r="I643" s="253"/>
      <c r="J643" s="253"/>
      <c r="K643" s="253"/>
      <c r="L643" s="254"/>
      <c r="M643" s="254"/>
      <c r="N643" s="253"/>
      <c r="O643" s="253"/>
    </row>
    <row r="644" spans="1:15" ht="31.5" customHeight="1">
      <c r="A644" s="252"/>
      <c r="B644" s="253"/>
      <c r="C644" s="254"/>
      <c r="D644" s="253"/>
      <c r="E644" s="253"/>
      <c r="F644" s="253"/>
      <c r="G644" s="253"/>
      <c r="H644" s="253"/>
      <c r="I644" s="253"/>
      <c r="J644" s="253"/>
      <c r="K644" s="253"/>
      <c r="L644" s="254"/>
      <c r="M644" s="254"/>
      <c r="N644" s="253"/>
      <c r="O644" s="253"/>
    </row>
    <row r="645" spans="1:15" ht="31.5" customHeight="1">
      <c r="A645" s="252"/>
      <c r="B645" s="253"/>
      <c r="C645" s="254"/>
      <c r="D645" s="253"/>
      <c r="E645" s="253"/>
      <c r="F645" s="253"/>
      <c r="G645" s="253"/>
      <c r="H645" s="253"/>
      <c r="I645" s="253"/>
      <c r="J645" s="253"/>
      <c r="K645" s="253"/>
      <c r="L645" s="254"/>
      <c r="M645" s="254"/>
      <c r="N645" s="253"/>
      <c r="O645" s="253"/>
    </row>
    <row r="646" spans="1:15" ht="31.5" customHeight="1">
      <c r="A646" s="252"/>
      <c r="B646" s="253"/>
      <c r="C646" s="254"/>
      <c r="D646" s="253"/>
      <c r="E646" s="253"/>
      <c r="F646" s="253"/>
      <c r="G646" s="253"/>
      <c r="H646" s="253"/>
      <c r="I646" s="253"/>
      <c r="J646" s="253"/>
      <c r="K646" s="253"/>
      <c r="L646" s="254"/>
      <c r="M646" s="254"/>
      <c r="N646" s="253"/>
      <c r="O646" s="253"/>
    </row>
    <row r="647" spans="1:15" ht="31.5" customHeight="1">
      <c r="A647" s="252"/>
      <c r="B647" s="253"/>
      <c r="C647" s="254"/>
      <c r="D647" s="253"/>
      <c r="E647" s="253"/>
      <c r="F647" s="253"/>
      <c r="G647" s="253"/>
      <c r="H647" s="253"/>
      <c r="I647" s="253"/>
      <c r="J647" s="253"/>
      <c r="K647" s="253"/>
      <c r="L647" s="254"/>
      <c r="M647" s="254"/>
      <c r="N647" s="253"/>
      <c r="O647" s="253"/>
    </row>
    <row r="648" spans="1:15" ht="31.5" customHeight="1">
      <c r="A648" s="252"/>
      <c r="B648" s="253"/>
      <c r="C648" s="254"/>
      <c r="D648" s="253"/>
      <c r="E648" s="253"/>
      <c r="F648" s="253"/>
      <c r="G648" s="253"/>
      <c r="H648" s="253"/>
      <c r="I648" s="253"/>
      <c r="J648" s="253"/>
      <c r="K648" s="253"/>
      <c r="L648" s="254"/>
      <c r="M648" s="254"/>
      <c r="N648" s="253"/>
      <c r="O648" s="253"/>
    </row>
    <row r="649" spans="1:15" ht="31.5" customHeight="1">
      <c r="A649" s="252"/>
      <c r="B649" s="253"/>
      <c r="C649" s="254"/>
      <c r="D649" s="253"/>
      <c r="E649" s="253"/>
      <c r="F649" s="253"/>
      <c r="G649" s="253"/>
      <c r="H649" s="253"/>
      <c r="I649" s="253"/>
      <c r="J649" s="253"/>
      <c r="K649" s="253"/>
      <c r="L649" s="254"/>
      <c r="M649" s="254"/>
      <c r="N649" s="253"/>
      <c r="O649" s="253"/>
    </row>
    <row r="650" spans="1:15" ht="31.5" customHeight="1">
      <c r="A650" s="252"/>
      <c r="B650" s="253"/>
      <c r="C650" s="254"/>
      <c r="D650" s="253"/>
      <c r="E650" s="253"/>
      <c r="F650" s="253"/>
      <c r="G650" s="253"/>
      <c r="H650" s="253"/>
      <c r="I650" s="253"/>
      <c r="J650" s="253"/>
      <c r="K650" s="253"/>
      <c r="L650" s="254"/>
      <c r="M650" s="254"/>
      <c r="N650" s="253"/>
      <c r="O650" s="253"/>
    </row>
    <row r="651" spans="1:15" ht="31.5" customHeight="1">
      <c r="A651" s="252"/>
      <c r="B651" s="253"/>
      <c r="C651" s="254"/>
      <c r="D651" s="253"/>
      <c r="E651" s="253"/>
      <c r="F651" s="253"/>
      <c r="G651" s="253"/>
      <c r="H651" s="253"/>
      <c r="I651" s="253"/>
      <c r="J651" s="253"/>
      <c r="K651" s="253"/>
      <c r="L651" s="254"/>
      <c r="M651" s="254"/>
      <c r="N651" s="253"/>
      <c r="O651" s="253"/>
    </row>
    <row r="652" spans="1:15" ht="31.5" customHeight="1">
      <c r="A652" s="252"/>
      <c r="B652" s="253"/>
      <c r="C652" s="254"/>
      <c r="D652" s="253"/>
      <c r="E652" s="253"/>
      <c r="F652" s="253"/>
      <c r="G652" s="253"/>
      <c r="H652" s="253"/>
      <c r="I652" s="253"/>
      <c r="J652" s="253"/>
      <c r="K652" s="253"/>
      <c r="L652" s="254"/>
      <c r="M652" s="254"/>
      <c r="N652" s="253"/>
      <c r="O652" s="253"/>
    </row>
    <row r="653" spans="1:15" ht="31.5" customHeight="1">
      <c r="A653" s="252"/>
      <c r="B653" s="253"/>
      <c r="C653" s="254"/>
      <c r="D653" s="253"/>
      <c r="E653" s="253"/>
      <c r="F653" s="253"/>
      <c r="G653" s="253"/>
      <c r="H653" s="253"/>
      <c r="I653" s="253"/>
      <c r="J653" s="253"/>
      <c r="K653" s="253"/>
      <c r="L653" s="254"/>
      <c r="M653" s="254"/>
      <c r="N653" s="253"/>
      <c r="O653" s="253"/>
    </row>
    <row r="654" spans="1:15" ht="31.5" customHeight="1">
      <c r="A654" s="252"/>
      <c r="B654" s="253"/>
      <c r="C654" s="254"/>
      <c r="D654" s="253"/>
      <c r="E654" s="253"/>
      <c r="F654" s="253"/>
      <c r="G654" s="253"/>
      <c r="H654" s="253"/>
      <c r="I654" s="253"/>
      <c r="J654" s="253"/>
      <c r="K654" s="253"/>
      <c r="L654" s="254"/>
      <c r="M654" s="254"/>
      <c r="N654" s="253"/>
      <c r="O654" s="253"/>
    </row>
    <row r="655" spans="1:15" ht="31.5" customHeight="1">
      <c r="A655" s="252"/>
      <c r="B655" s="253"/>
      <c r="C655" s="254"/>
      <c r="D655" s="253"/>
      <c r="E655" s="253"/>
      <c r="F655" s="253"/>
      <c r="G655" s="253"/>
      <c r="H655" s="253"/>
      <c r="I655" s="253"/>
      <c r="J655" s="253"/>
      <c r="K655" s="253"/>
      <c r="L655" s="254"/>
      <c r="M655" s="254"/>
      <c r="N655" s="253"/>
      <c r="O655" s="253"/>
    </row>
    <row r="656" spans="1:15" ht="31.5" customHeight="1">
      <c r="A656" s="252"/>
      <c r="B656" s="253"/>
      <c r="C656" s="254"/>
      <c r="D656" s="253"/>
      <c r="E656" s="253"/>
      <c r="F656" s="253"/>
      <c r="G656" s="253"/>
      <c r="H656" s="253"/>
      <c r="I656" s="253"/>
      <c r="J656" s="253"/>
      <c r="K656" s="253"/>
      <c r="L656" s="254"/>
      <c r="M656" s="254"/>
      <c r="N656" s="253"/>
      <c r="O656" s="253"/>
    </row>
    <row r="657" spans="1:15" ht="31.5" customHeight="1">
      <c r="A657" s="252"/>
      <c r="B657" s="253"/>
      <c r="C657" s="254"/>
      <c r="D657" s="253"/>
      <c r="E657" s="253"/>
      <c r="F657" s="253"/>
      <c r="G657" s="253"/>
      <c r="H657" s="253"/>
      <c r="I657" s="253"/>
      <c r="J657" s="253"/>
      <c r="K657" s="253"/>
      <c r="L657" s="254"/>
      <c r="M657" s="254"/>
      <c r="N657" s="253"/>
      <c r="O657" s="253"/>
    </row>
    <row r="658" spans="1:15" ht="31.5" customHeight="1">
      <c r="A658" s="252"/>
      <c r="B658" s="253"/>
      <c r="C658" s="254"/>
      <c r="D658" s="253"/>
      <c r="E658" s="253"/>
      <c r="F658" s="253"/>
      <c r="G658" s="253"/>
      <c r="H658" s="253"/>
      <c r="I658" s="253"/>
      <c r="J658" s="253"/>
      <c r="K658" s="253"/>
      <c r="L658" s="254"/>
      <c r="M658" s="254"/>
      <c r="N658" s="253"/>
      <c r="O658" s="253"/>
    </row>
    <row r="659" spans="1:15" ht="31.5" customHeight="1">
      <c r="A659" s="252"/>
      <c r="B659" s="253"/>
      <c r="C659" s="254"/>
      <c r="D659" s="253"/>
      <c r="E659" s="253"/>
      <c r="F659" s="253"/>
      <c r="G659" s="253"/>
      <c r="H659" s="253"/>
      <c r="I659" s="253"/>
      <c r="J659" s="253"/>
      <c r="K659" s="253"/>
      <c r="L659" s="254"/>
      <c r="M659" s="254"/>
      <c r="N659" s="253"/>
      <c r="O659" s="253"/>
    </row>
    <row r="660" spans="1:15" ht="31.5" customHeight="1">
      <c r="A660" s="252"/>
      <c r="B660" s="253"/>
      <c r="C660" s="254"/>
      <c r="D660" s="253"/>
      <c r="E660" s="253"/>
      <c r="F660" s="253"/>
      <c r="G660" s="253"/>
      <c r="H660" s="253"/>
      <c r="I660" s="253"/>
      <c r="J660" s="253"/>
      <c r="K660" s="253"/>
      <c r="L660" s="254"/>
      <c r="M660" s="254"/>
      <c r="N660" s="253"/>
      <c r="O660" s="253"/>
    </row>
    <row r="661" spans="1:15" ht="31.5" customHeight="1">
      <c r="A661" s="252"/>
      <c r="B661" s="253"/>
      <c r="C661" s="254"/>
      <c r="D661" s="253"/>
      <c r="E661" s="253"/>
      <c r="F661" s="253"/>
      <c r="G661" s="253"/>
      <c r="H661" s="253"/>
      <c r="I661" s="253"/>
      <c r="J661" s="253"/>
      <c r="K661" s="253"/>
      <c r="L661" s="254"/>
      <c r="M661" s="254"/>
      <c r="N661" s="253"/>
      <c r="O661" s="253"/>
    </row>
    <row r="662" spans="1:15" ht="31.5" customHeight="1">
      <c r="A662" s="252"/>
      <c r="B662" s="253"/>
      <c r="C662" s="254"/>
      <c r="D662" s="253"/>
      <c r="E662" s="253"/>
      <c r="F662" s="253"/>
      <c r="G662" s="253"/>
      <c r="H662" s="253"/>
      <c r="I662" s="253"/>
      <c r="J662" s="253"/>
      <c r="K662" s="253"/>
      <c r="L662" s="254"/>
      <c r="M662" s="254"/>
      <c r="N662" s="253"/>
      <c r="O662" s="253"/>
    </row>
    <row r="663" spans="1:15" ht="31.5" customHeight="1">
      <c r="A663" s="252"/>
      <c r="B663" s="253"/>
      <c r="C663" s="254"/>
      <c r="D663" s="253"/>
      <c r="E663" s="253"/>
      <c r="F663" s="253"/>
      <c r="G663" s="253"/>
      <c r="H663" s="253"/>
      <c r="I663" s="253"/>
      <c r="J663" s="253"/>
      <c r="K663" s="253"/>
      <c r="L663" s="254"/>
      <c r="M663" s="254"/>
      <c r="N663" s="253"/>
      <c r="O663" s="253"/>
    </row>
    <row r="664" spans="1:15" ht="31.5" customHeight="1">
      <c r="A664" s="252"/>
      <c r="B664" s="253"/>
      <c r="C664" s="254"/>
      <c r="D664" s="253"/>
      <c r="E664" s="253"/>
      <c r="F664" s="253"/>
      <c r="G664" s="253"/>
      <c r="H664" s="253"/>
      <c r="I664" s="253"/>
      <c r="J664" s="253"/>
      <c r="K664" s="253"/>
      <c r="L664" s="254"/>
      <c r="M664" s="254"/>
      <c r="N664" s="253"/>
      <c r="O664" s="253"/>
    </row>
    <row r="665" spans="1:15" ht="31.5" customHeight="1">
      <c r="A665" s="252"/>
      <c r="B665" s="253"/>
      <c r="C665" s="254"/>
      <c r="D665" s="253"/>
      <c r="E665" s="253"/>
      <c r="F665" s="253"/>
      <c r="G665" s="253"/>
      <c r="H665" s="253"/>
      <c r="I665" s="253"/>
      <c r="J665" s="253"/>
      <c r="K665" s="253"/>
      <c r="L665" s="254"/>
      <c r="M665" s="254"/>
      <c r="N665" s="253"/>
      <c r="O665" s="253"/>
    </row>
    <row r="666" spans="1:15" ht="31.5" customHeight="1">
      <c r="A666" s="252"/>
      <c r="B666" s="253"/>
      <c r="C666" s="254"/>
      <c r="D666" s="253"/>
      <c r="E666" s="253"/>
      <c r="F666" s="253"/>
      <c r="G666" s="253"/>
      <c r="H666" s="253"/>
      <c r="I666" s="253"/>
      <c r="J666" s="253"/>
      <c r="K666" s="253"/>
      <c r="L666" s="254"/>
      <c r="M666" s="254"/>
      <c r="N666" s="253"/>
      <c r="O666" s="253"/>
    </row>
    <row r="667" spans="1:15" ht="31.5" customHeight="1">
      <c r="A667" s="252"/>
      <c r="B667" s="253"/>
      <c r="C667" s="254"/>
      <c r="D667" s="253"/>
      <c r="E667" s="253"/>
      <c r="F667" s="253"/>
      <c r="G667" s="253"/>
      <c r="H667" s="253"/>
      <c r="I667" s="253"/>
      <c r="J667" s="253"/>
      <c r="K667" s="253"/>
      <c r="L667" s="254"/>
      <c r="M667" s="254"/>
      <c r="N667" s="253"/>
      <c r="O667" s="253"/>
    </row>
    <row r="668" spans="1:15" ht="31.5" customHeight="1">
      <c r="A668" s="252"/>
      <c r="B668" s="253"/>
      <c r="C668" s="254"/>
      <c r="D668" s="253"/>
      <c r="E668" s="253"/>
      <c r="F668" s="253"/>
      <c r="G668" s="253"/>
      <c r="H668" s="253"/>
      <c r="I668" s="253"/>
      <c r="J668" s="253"/>
      <c r="K668" s="253"/>
      <c r="L668" s="254"/>
      <c r="M668" s="254"/>
      <c r="N668" s="253"/>
      <c r="O668" s="253"/>
    </row>
    <row r="669" spans="1:15" ht="31.5" customHeight="1">
      <c r="A669" s="252"/>
      <c r="B669" s="253"/>
      <c r="C669" s="254"/>
      <c r="D669" s="253"/>
      <c r="E669" s="253"/>
      <c r="F669" s="253"/>
      <c r="G669" s="253"/>
      <c r="H669" s="253"/>
      <c r="I669" s="253"/>
      <c r="J669" s="253"/>
      <c r="K669" s="253"/>
      <c r="L669" s="254"/>
      <c r="M669" s="254"/>
      <c r="N669" s="253"/>
      <c r="O669" s="253"/>
    </row>
    <row r="670" spans="1:15" ht="31.5" customHeight="1">
      <c r="A670" s="252"/>
      <c r="B670" s="253"/>
      <c r="C670" s="254"/>
      <c r="D670" s="253"/>
      <c r="E670" s="253"/>
      <c r="F670" s="253"/>
      <c r="G670" s="253"/>
      <c r="H670" s="253"/>
      <c r="I670" s="253"/>
      <c r="J670" s="253"/>
      <c r="K670" s="253"/>
      <c r="L670" s="254"/>
      <c r="M670" s="254"/>
      <c r="N670" s="253"/>
      <c r="O670" s="253"/>
    </row>
    <row r="671" spans="1:15" ht="31.5" customHeight="1">
      <c r="A671" s="252"/>
      <c r="B671" s="253"/>
      <c r="C671" s="254"/>
      <c r="D671" s="253"/>
      <c r="E671" s="253"/>
      <c r="F671" s="253"/>
      <c r="G671" s="253"/>
      <c r="H671" s="253"/>
      <c r="I671" s="253"/>
      <c r="J671" s="253"/>
      <c r="K671" s="253"/>
      <c r="L671" s="254"/>
      <c r="M671" s="254"/>
      <c r="N671" s="253"/>
      <c r="O671" s="253"/>
    </row>
    <row r="672" spans="1:15" ht="31.5" customHeight="1">
      <c r="A672" s="252"/>
      <c r="B672" s="253"/>
      <c r="C672" s="254"/>
      <c r="D672" s="253"/>
      <c r="E672" s="253"/>
      <c r="F672" s="253"/>
      <c r="G672" s="253"/>
      <c r="H672" s="253"/>
      <c r="I672" s="253"/>
      <c r="J672" s="253"/>
      <c r="K672" s="253"/>
      <c r="L672" s="254"/>
      <c r="M672" s="254"/>
      <c r="N672" s="253"/>
      <c r="O672" s="253"/>
    </row>
    <row r="673" spans="1:15" ht="31.5" customHeight="1">
      <c r="A673" s="252"/>
      <c r="B673" s="253"/>
      <c r="C673" s="254"/>
      <c r="D673" s="253"/>
      <c r="E673" s="253"/>
      <c r="F673" s="253"/>
      <c r="G673" s="253"/>
      <c r="H673" s="253"/>
      <c r="I673" s="253"/>
      <c r="J673" s="253"/>
      <c r="K673" s="253"/>
      <c r="L673" s="254"/>
      <c r="M673" s="254"/>
      <c r="N673" s="253"/>
      <c r="O673" s="253"/>
    </row>
    <row r="674" spans="1:15" ht="31.5" customHeight="1">
      <c r="A674" s="252"/>
      <c r="B674" s="253"/>
      <c r="C674" s="254"/>
      <c r="D674" s="253"/>
      <c r="E674" s="253"/>
      <c r="F674" s="253"/>
      <c r="G674" s="253"/>
      <c r="H674" s="253"/>
      <c r="I674" s="253"/>
      <c r="J674" s="253"/>
      <c r="K674" s="253"/>
      <c r="L674" s="254"/>
      <c r="M674" s="254"/>
      <c r="N674" s="253"/>
      <c r="O674" s="253"/>
    </row>
    <row r="675" spans="1:15" ht="31.5" customHeight="1">
      <c r="A675" s="252"/>
      <c r="B675" s="253"/>
      <c r="C675" s="254"/>
      <c r="D675" s="253"/>
      <c r="E675" s="253"/>
      <c r="F675" s="253"/>
      <c r="G675" s="253"/>
      <c r="H675" s="253"/>
      <c r="I675" s="253"/>
      <c r="J675" s="253"/>
      <c r="K675" s="253"/>
      <c r="L675" s="254"/>
      <c r="M675" s="254"/>
      <c r="N675" s="253"/>
      <c r="O675" s="253"/>
    </row>
    <row r="676" spans="1:15" ht="31.5" customHeight="1">
      <c r="A676" s="252"/>
      <c r="B676" s="253"/>
      <c r="C676" s="254"/>
      <c r="D676" s="253"/>
      <c r="E676" s="253"/>
      <c r="F676" s="253"/>
      <c r="G676" s="253"/>
      <c r="H676" s="253"/>
      <c r="I676" s="253"/>
      <c r="J676" s="253"/>
      <c r="K676" s="253"/>
      <c r="L676" s="254"/>
      <c r="M676" s="254"/>
      <c r="N676" s="253"/>
      <c r="O676" s="253"/>
    </row>
    <row r="677" spans="1:15" ht="31.5" customHeight="1">
      <c r="A677" s="252"/>
      <c r="B677" s="253"/>
      <c r="C677" s="254"/>
      <c r="D677" s="253"/>
      <c r="E677" s="253"/>
      <c r="F677" s="253"/>
      <c r="G677" s="253"/>
      <c r="H677" s="253"/>
      <c r="I677" s="253"/>
      <c r="J677" s="253"/>
      <c r="K677" s="253"/>
      <c r="L677" s="254"/>
      <c r="M677" s="254"/>
      <c r="N677" s="253"/>
      <c r="O677" s="253"/>
    </row>
    <row r="678" spans="1:15" ht="31.5" customHeight="1">
      <c r="A678" s="252"/>
      <c r="B678" s="253"/>
      <c r="C678" s="254"/>
      <c r="D678" s="253"/>
      <c r="E678" s="253"/>
      <c r="F678" s="253"/>
      <c r="G678" s="253"/>
      <c r="H678" s="253"/>
      <c r="I678" s="253"/>
      <c r="J678" s="253"/>
      <c r="K678" s="253"/>
      <c r="L678" s="254"/>
      <c r="M678" s="254"/>
      <c r="N678" s="253"/>
      <c r="O678" s="253"/>
    </row>
    <row r="679" spans="1:15" ht="31.5" customHeight="1">
      <c r="A679" s="252"/>
      <c r="B679" s="253"/>
      <c r="C679" s="254"/>
      <c r="D679" s="253"/>
      <c r="E679" s="253"/>
      <c r="F679" s="253"/>
      <c r="G679" s="253"/>
      <c r="H679" s="253"/>
      <c r="I679" s="253"/>
      <c r="J679" s="253"/>
      <c r="K679" s="253"/>
      <c r="L679" s="254"/>
      <c r="M679" s="254"/>
      <c r="N679" s="253"/>
      <c r="O679" s="253"/>
    </row>
    <row r="680" spans="1:15" ht="31.5" customHeight="1">
      <c r="A680" s="252"/>
      <c r="B680" s="253"/>
      <c r="C680" s="254"/>
      <c r="D680" s="253"/>
      <c r="E680" s="253"/>
      <c r="F680" s="253"/>
      <c r="G680" s="253"/>
      <c r="H680" s="253"/>
      <c r="I680" s="253"/>
      <c r="J680" s="253"/>
      <c r="K680" s="253"/>
      <c r="L680" s="254"/>
      <c r="M680" s="254"/>
      <c r="N680" s="253"/>
      <c r="O680" s="253"/>
    </row>
    <row r="681" spans="1:15" ht="31.5" customHeight="1">
      <c r="A681" s="252"/>
      <c r="B681" s="253"/>
      <c r="C681" s="254"/>
      <c r="D681" s="253"/>
      <c r="E681" s="253"/>
      <c r="F681" s="253"/>
      <c r="G681" s="253"/>
      <c r="H681" s="253"/>
      <c r="I681" s="253"/>
      <c r="J681" s="253"/>
      <c r="K681" s="253"/>
      <c r="L681" s="254"/>
      <c r="M681" s="254"/>
      <c r="N681" s="253"/>
      <c r="O681" s="253"/>
    </row>
    <row r="682" spans="1:15" ht="31.5" customHeight="1">
      <c r="A682" s="252"/>
      <c r="B682" s="253"/>
      <c r="C682" s="254"/>
      <c r="D682" s="253"/>
      <c r="E682" s="253"/>
      <c r="F682" s="253"/>
      <c r="G682" s="253"/>
      <c r="H682" s="253"/>
      <c r="I682" s="253"/>
      <c r="J682" s="253"/>
      <c r="K682" s="253"/>
      <c r="L682" s="254"/>
      <c r="M682" s="254"/>
      <c r="N682" s="253"/>
      <c r="O682" s="253"/>
    </row>
    <row r="683" spans="1:15" ht="31.5" customHeight="1">
      <c r="A683" s="252"/>
      <c r="B683" s="253"/>
      <c r="C683" s="254"/>
      <c r="D683" s="253"/>
      <c r="E683" s="253"/>
      <c r="F683" s="253"/>
      <c r="G683" s="253"/>
      <c r="H683" s="253"/>
      <c r="I683" s="253"/>
      <c r="J683" s="253"/>
      <c r="K683" s="253"/>
      <c r="L683" s="254"/>
      <c r="M683" s="254"/>
      <c r="N683" s="253"/>
      <c r="O683" s="253"/>
    </row>
    <row r="684" spans="1:15" ht="31.5" customHeight="1">
      <c r="A684" s="252"/>
      <c r="B684" s="253"/>
      <c r="C684" s="254"/>
      <c r="D684" s="253"/>
      <c r="E684" s="253"/>
      <c r="F684" s="253"/>
      <c r="G684" s="253"/>
      <c r="H684" s="253"/>
      <c r="I684" s="253"/>
      <c r="J684" s="253"/>
      <c r="K684" s="253"/>
      <c r="L684" s="254"/>
      <c r="M684" s="254"/>
      <c r="N684" s="253"/>
      <c r="O684" s="253"/>
    </row>
    <row r="685" spans="1:15" ht="31.5" customHeight="1">
      <c r="A685" s="252"/>
      <c r="B685" s="253"/>
      <c r="C685" s="254"/>
      <c r="D685" s="253"/>
      <c r="E685" s="253"/>
      <c r="F685" s="253"/>
      <c r="G685" s="253"/>
      <c r="H685" s="253"/>
      <c r="I685" s="253"/>
      <c r="J685" s="253"/>
      <c r="K685" s="253"/>
      <c r="L685" s="254"/>
      <c r="M685" s="254"/>
      <c r="N685" s="253"/>
      <c r="O685" s="253"/>
    </row>
    <row r="686" spans="1:15" ht="31.5" customHeight="1">
      <c r="A686" s="252"/>
      <c r="B686" s="253"/>
      <c r="C686" s="254"/>
      <c r="D686" s="253"/>
      <c r="E686" s="253"/>
      <c r="F686" s="253"/>
      <c r="G686" s="253"/>
      <c r="H686" s="253"/>
      <c r="I686" s="253"/>
      <c r="J686" s="253"/>
      <c r="K686" s="253"/>
      <c r="L686" s="254"/>
      <c r="M686" s="254"/>
      <c r="N686" s="253"/>
      <c r="O686" s="253"/>
    </row>
    <row r="687" spans="1:15" ht="31.5" customHeight="1">
      <c r="A687" s="252"/>
      <c r="B687" s="253"/>
      <c r="C687" s="254"/>
      <c r="D687" s="253"/>
      <c r="E687" s="253"/>
      <c r="F687" s="253"/>
      <c r="G687" s="253"/>
      <c r="H687" s="253"/>
      <c r="I687" s="253"/>
      <c r="J687" s="253"/>
      <c r="K687" s="253"/>
      <c r="L687" s="254"/>
      <c r="M687" s="254"/>
      <c r="N687" s="253"/>
      <c r="O687" s="253"/>
    </row>
    <row r="688" spans="1:15" ht="31.5" customHeight="1">
      <c r="A688" s="252"/>
      <c r="B688" s="253"/>
      <c r="C688" s="254"/>
      <c r="D688" s="253"/>
      <c r="E688" s="253"/>
      <c r="F688" s="253"/>
      <c r="G688" s="253"/>
      <c r="H688" s="253"/>
      <c r="I688" s="253"/>
      <c r="J688" s="253"/>
      <c r="K688" s="253"/>
      <c r="L688" s="254"/>
      <c r="M688" s="254"/>
      <c r="N688" s="253"/>
      <c r="O688" s="253"/>
    </row>
    <row r="689" spans="1:15" ht="31.5" customHeight="1">
      <c r="A689" s="252"/>
      <c r="B689" s="253"/>
      <c r="C689" s="254"/>
      <c r="D689" s="253"/>
      <c r="E689" s="253"/>
      <c r="F689" s="253"/>
      <c r="G689" s="253"/>
      <c r="H689" s="253"/>
      <c r="I689" s="253"/>
      <c r="J689" s="253"/>
      <c r="K689" s="253"/>
      <c r="L689" s="254"/>
      <c r="M689" s="254"/>
      <c r="N689" s="253"/>
      <c r="O689" s="253"/>
    </row>
    <row r="690" spans="1:15" ht="31.5" customHeight="1">
      <c r="A690" s="252"/>
      <c r="B690" s="253"/>
      <c r="C690" s="254"/>
      <c r="D690" s="253"/>
      <c r="E690" s="253"/>
      <c r="F690" s="253"/>
      <c r="G690" s="253"/>
      <c r="H690" s="253"/>
      <c r="I690" s="253"/>
      <c r="J690" s="253"/>
      <c r="K690" s="253"/>
      <c r="L690" s="254"/>
      <c r="M690" s="254"/>
      <c r="N690" s="253"/>
      <c r="O690" s="253"/>
    </row>
    <row r="691" spans="1:15" ht="31.5" customHeight="1">
      <c r="A691" s="252"/>
      <c r="B691" s="253"/>
      <c r="C691" s="254"/>
      <c r="D691" s="253"/>
      <c r="E691" s="253"/>
      <c r="F691" s="253"/>
      <c r="G691" s="253"/>
      <c r="H691" s="253"/>
      <c r="I691" s="253"/>
      <c r="J691" s="253"/>
      <c r="K691" s="253"/>
      <c r="L691" s="254"/>
      <c r="M691" s="254"/>
      <c r="N691" s="253"/>
      <c r="O691" s="253"/>
    </row>
    <row r="692" spans="1:15" ht="31.5" customHeight="1">
      <c r="A692" s="252"/>
      <c r="B692" s="253"/>
      <c r="C692" s="254"/>
      <c r="D692" s="253"/>
      <c r="E692" s="253"/>
      <c r="F692" s="253"/>
      <c r="G692" s="253"/>
      <c r="H692" s="253"/>
      <c r="I692" s="253"/>
      <c r="J692" s="253"/>
      <c r="K692" s="253"/>
      <c r="L692" s="254"/>
      <c r="M692" s="254"/>
      <c r="N692" s="253"/>
      <c r="O692" s="253"/>
    </row>
    <row r="693" spans="1:15" ht="31.5" customHeight="1">
      <c r="A693" s="252"/>
      <c r="B693" s="253"/>
      <c r="C693" s="254"/>
      <c r="D693" s="253"/>
      <c r="E693" s="253"/>
      <c r="F693" s="253"/>
      <c r="G693" s="253"/>
      <c r="H693" s="253"/>
      <c r="I693" s="253"/>
      <c r="J693" s="253"/>
      <c r="K693" s="253"/>
      <c r="L693" s="254"/>
      <c r="M693" s="254"/>
      <c r="N693" s="253"/>
      <c r="O693" s="253"/>
    </row>
    <row r="694" spans="1:15" ht="31.5" customHeight="1">
      <c r="A694" s="252"/>
      <c r="B694" s="253"/>
      <c r="C694" s="254"/>
      <c r="D694" s="253"/>
      <c r="E694" s="253"/>
      <c r="F694" s="253"/>
      <c r="G694" s="253"/>
      <c r="H694" s="253"/>
      <c r="I694" s="253"/>
      <c r="J694" s="253"/>
      <c r="K694" s="253"/>
      <c r="L694" s="254"/>
      <c r="M694" s="254"/>
      <c r="N694" s="253"/>
      <c r="O694" s="253"/>
    </row>
    <row r="695" spans="1:15" ht="31.5" customHeight="1">
      <c r="A695" s="252"/>
      <c r="B695" s="253"/>
      <c r="C695" s="254"/>
      <c r="D695" s="253"/>
      <c r="E695" s="253"/>
      <c r="F695" s="253"/>
      <c r="G695" s="253"/>
      <c r="H695" s="253"/>
      <c r="I695" s="253"/>
      <c r="J695" s="253"/>
      <c r="K695" s="253"/>
      <c r="L695" s="254"/>
      <c r="M695" s="254"/>
      <c r="N695" s="253"/>
      <c r="O695" s="253"/>
    </row>
    <row r="696" spans="1:15" ht="31.5" customHeight="1">
      <c r="A696" s="252"/>
      <c r="B696" s="253"/>
      <c r="C696" s="254"/>
      <c r="D696" s="253"/>
      <c r="E696" s="253"/>
      <c r="F696" s="253"/>
      <c r="G696" s="253"/>
      <c r="H696" s="253"/>
      <c r="I696" s="253"/>
      <c r="J696" s="253"/>
      <c r="K696" s="253"/>
      <c r="L696" s="254"/>
      <c r="M696" s="254"/>
      <c r="N696" s="253"/>
      <c r="O696" s="253"/>
    </row>
    <row r="697" spans="1:15" ht="31.5" customHeight="1">
      <c r="A697" s="252"/>
      <c r="B697" s="253"/>
      <c r="C697" s="254"/>
      <c r="D697" s="253"/>
      <c r="E697" s="253"/>
      <c r="F697" s="253"/>
      <c r="G697" s="253"/>
      <c r="H697" s="253"/>
      <c r="I697" s="253"/>
      <c r="J697" s="253"/>
      <c r="K697" s="253"/>
      <c r="L697" s="254"/>
      <c r="M697" s="254"/>
      <c r="N697" s="253"/>
      <c r="O697" s="253"/>
    </row>
    <row r="698" spans="1:15" ht="31.5" customHeight="1">
      <c r="A698" s="252"/>
      <c r="B698" s="253"/>
      <c r="C698" s="254"/>
      <c r="D698" s="253"/>
      <c r="E698" s="253"/>
      <c r="F698" s="253"/>
      <c r="G698" s="253"/>
      <c r="H698" s="253"/>
      <c r="I698" s="253"/>
      <c r="J698" s="253"/>
      <c r="K698" s="253"/>
      <c r="L698" s="254"/>
      <c r="M698" s="254"/>
      <c r="N698" s="253"/>
      <c r="O698" s="253"/>
    </row>
    <row r="699" spans="1:15" ht="31.5" customHeight="1">
      <c r="A699" s="252"/>
      <c r="B699" s="253"/>
      <c r="C699" s="254"/>
      <c r="D699" s="253"/>
      <c r="E699" s="253"/>
      <c r="F699" s="253"/>
      <c r="G699" s="253"/>
      <c r="H699" s="253"/>
      <c r="I699" s="253"/>
      <c r="J699" s="253"/>
      <c r="K699" s="253"/>
      <c r="L699" s="254"/>
      <c r="M699" s="254"/>
      <c r="N699" s="253"/>
      <c r="O699" s="253"/>
    </row>
    <row r="700" spans="1:15" ht="31.5" customHeight="1">
      <c r="A700" s="252"/>
      <c r="B700" s="253"/>
      <c r="C700" s="254"/>
      <c r="D700" s="253"/>
      <c r="E700" s="253"/>
      <c r="F700" s="253"/>
      <c r="G700" s="253"/>
      <c r="H700" s="253"/>
      <c r="I700" s="253"/>
      <c r="J700" s="253"/>
      <c r="K700" s="253"/>
      <c r="L700" s="254"/>
      <c r="M700" s="254"/>
      <c r="N700" s="253"/>
      <c r="O700" s="253"/>
    </row>
    <row r="701" spans="1:15" ht="31.5" customHeight="1">
      <c r="A701" s="252"/>
      <c r="B701" s="253"/>
      <c r="C701" s="254"/>
      <c r="D701" s="253"/>
      <c r="E701" s="253"/>
      <c r="F701" s="253"/>
      <c r="G701" s="253"/>
      <c r="H701" s="253"/>
      <c r="I701" s="253"/>
      <c r="J701" s="253"/>
      <c r="K701" s="253"/>
      <c r="L701" s="254"/>
      <c r="M701" s="254"/>
      <c r="N701" s="253"/>
      <c r="O701" s="253"/>
    </row>
    <row r="702" spans="1:15" ht="31.5" customHeight="1">
      <c r="A702" s="252"/>
      <c r="B702" s="253"/>
      <c r="C702" s="254"/>
      <c r="D702" s="253"/>
      <c r="E702" s="253"/>
      <c r="F702" s="253"/>
      <c r="G702" s="253"/>
      <c r="H702" s="253"/>
      <c r="I702" s="253"/>
      <c r="J702" s="253"/>
      <c r="K702" s="253"/>
      <c r="L702" s="254"/>
      <c r="M702" s="254"/>
      <c r="N702" s="253"/>
      <c r="O702" s="253"/>
    </row>
    <row r="703" spans="1:15" ht="31.5" customHeight="1">
      <c r="A703" s="252"/>
      <c r="B703" s="253"/>
      <c r="C703" s="254"/>
      <c r="D703" s="253"/>
      <c r="E703" s="253"/>
      <c r="F703" s="253"/>
      <c r="G703" s="253"/>
      <c r="H703" s="253"/>
      <c r="I703" s="253"/>
      <c r="J703" s="253"/>
      <c r="K703" s="253"/>
      <c r="L703" s="254"/>
      <c r="M703" s="254"/>
      <c r="N703" s="253"/>
      <c r="O703" s="253"/>
    </row>
    <row r="704" spans="1:15" ht="31.5" customHeight="1">
      <c r="A704" s="252"/>
      <c r="B704" s="253"/>
      <c r="C704" s="254"/>
      <c r="D704" s="253"/>
      <c r="E704" s="253"/>
      <c r="F704" s="253"/>
      <c r="G704" s="253"/>
      <c r="H704" s="253"/>
      <c r="I704" s="253"/>
      <c r="J704" s="253"/>
      <c r="K704" s="253"/>
      <c r="L704" s="254"/>
      <c r="M704" s="254"/>
      <c r="N704" s="253"/>
      <c r="O704" s="253"/>
    </row>
    <row r="705" spans="1:15" ht="31.5" customHeight="1">
      <c r="A705" s="252"/>
      <c r="B705" s="253"/>
      <c r="C705" s="254"/>
      <c r="D705" s="253"/>
      <c r="E705" s="253"/>
      <c r="F705" s="253"/>
      <c r="G705" s="253"/>
      <c r="H705" s="253"/>
      <c r="I705" s="253"/>
      <c r="J705" s="253"/>
      <c r="K705" s="253"/>
      <c r="L705" s="254"/>
      <c r="M705" s="254"/>
      <c r="N705" s="253"/>
      <c r="O705" s="253"/>
    </row>
    <row r="706" spans="1:15" ht="31.5" customHeight="1">
      <c r="A706" s="252"/>
      <c r="B706" s="253"/>
      <c r="C706" s="254"/>
      <c r="D706" s="253"/>
      <c r="E706" s="253"/>
      <c r="F706" s="253"/>
      <c r="G706" s="253"/>
      <c r="H706" s="253"/>
      <c r="I706" s="253"/>
      <c r="J706" s="253"/>
      <c r="K706" s="253"/>
      <c r="L706" s="254"/>
      <c r="M706" s="254"/>
      <c r="N706" s="253"/>
      <c r="O706" s="253"/>
    </row>
    <row r="707" spans="1:15" ht="31.5" customHeight="1">
      <c r="A707" s="252"/>
      <c r="B707" s="253"/>
      <c r="C707" s="254"/>
      <c r="D707" s="253"/>
      <c r="E707" s="253"/>
      <c r="F707" s="253"/>
      <c r="G707" s="253"/>
      <c r="H707" s="253"/>
      <c r="I707" s="253"/>
      <c r="J707" s="253"/>
      <c r="K707" s="253"/>
      <c r="L707" s="254"/>
      <c r="M707" s="254"/>
      <c r="N707" s="253"/>
      <c r="O707" s="253"/>
    </row>
    <row r="708" spans="1:15" ht="31.5" customHeight="1">
      <c r="A708" s="252"/>
      <c r="B708" s="253"/>
      <c r="C708" s="254"/>
      <c r="D708" s="253"/>
      <c r="E708" s="253"/>
      <c r="F708" s="253"/>
      <c r="G708" s="253"/>
      <c r="H708" s="253"/>
      <c r="I708" s="253"/>
      <c r="J708" s="253"/>
      <c r="K708" s="253"/>
      <c r="L708" s="254"/>
      <c r="M708" s="254"/>
      <c r="N708" s="253"/>
      <c r="O708" s="253"/>
    </row>
    <row r="709" spans="1:15" ht="31.5" customHeight="1">
      <c r="A709" s="252"/>
      <c r="B709" s="253"/>
      <c r="C709" s="254"/>
      <c r="D709" s="253"/>
      <c r="E709" s="253"/>
      <c r="F709" s="253"/>
      <c r="G709" s="253"/>
      <c r="H709" s="253"/>
      <c r="I709" s="253"/>
      <c r="J709" s="253"/>
      <c r="K709" s="253"/>
      <c r="L709" s="254"/>
      <c r="M709" s="254"/>
      <c r="N709" s="253"/>
      <c r="O709" s="253"/>
    </row>
    <row r="710" spans="1:15" ht="31.5" customHeight="1">
      <c r="A710" s="252"/>
      <c r="B710" s="253"/>
      <c r="C710" s="254"/>
      <c r="D710" s="253"/>
      <c r="E710" s="253"/>
      <c r="F710" s="253"/>
      <c r="G710" s="253"/>
      <c r="H710" s="253"/>
      <c r="I710" s="253"/>
      <c r="J710" s="253"/>
      <c r="K710" s="253"/>
      <c r="L710" s="254"/>
      <c r="M710" s="254"/>
      <c r="N710" s="253"/>
      <c r="O710" s="253"/>
    </row>
    <row r="711" spans="1:15" ht="31.5" customHeight="1">
      <c r="A711" s="252"/>
      <c r="B711" s="253"/>
      <c r="C711" s="254"/>
      <c r="D711" s="253"/>
      <c r="E711" s="253"/>
      <c r="F711" s="253"/>
      <c r="G711" s="253"/>
      <c r="H711" s="253"/>
      <c r="I711" s="253"/>
      <c r="J711" s="253"/>
      <c r="K711" s="253"/>
      <c r="L711" s="254"/>
      <c r="M711" s="254"/>
      <c r="N711" s="253"/>
      <c r="O711" s="253"/>
    </row>
    <row r="712" spans="1:15" ht="31.5" customHeight="1">
      <c r="A712" s="252"/>
      <c r="B712" s="253"/>
      <c r="C712" s="254"/>
      <c r="D712" s="253"/>
      <c r="E712" s="253"/>
      <c r="F712" s="253"/>
      <c r="G712" s="253"/>
      <c r="H712" s="253"/>
      <c r="I712" s="253"/>
      <c r="J712" s="253"/>
      <c r="K712" s="253"/>
      <c r="L712" s="254"/>
      <c r="M712" s="254"/>
      <c r="N712" s="253"/>
      <c r="O712" s="253"/>
    </row>
    <row r="713" spans="1:15" ht="31.5" customHeight="1">
      <c r="A713" s="252"/>
      <c r="B713" s="253"/>
      <c r="C713" s="254"/>
      <c r="D713" s="253"/>
      <c r="E713" s="253"/>
      <c r="F713" s="253"/>
      <c r="G713" s="253"/>
      <c r="H713" s="253"/>
      <c r="I713" s="253"/>
      <c r="J713" s="253"/>
      <c r="K713" s="253"/>
      <c r="L713" s="254"/>
      <c r="M713" s="254"/>
      <c r="N713" s="253"/>
      <c r="O713" s="253"/>
    </row>
    <row r="714" spans="1:15" ht="31.5" customHeight="1">
      <c r="A714" s="252"/>
      <c r="B714" s="253"/>
      <c r="C714" s="254"/>
      <c r="D714" s="253"/>
      <c r="E714" s="253"/>
      <c r="F714" s="253"/>
      <c r="G714" s="253"/>
      <c r="H714" s="253"/>
      <c r="I714" s="253"/>
      <c r="J714" s="253"/>
      <c r="K714" s="253"/>
      <c r="L714" s="254"/>
      <c r="M714" s="254"/>
      <c r="N714" s="253"/>
      <c r="O714" s="253"/>
    </row>
    <row r="715" spans="1:15" ht="31.5" customHeight="1">
      <c r="A715" s="252"/>
      <c r="B715" s="253"/>
      <c r="C715" s="254"/>
      <c r="D715" s="253"/>
      <c r="E715" s="253"/>
      <c r="F715" s="253"/>
      <c r="G715" s="253"/>
      <c r="H715" s="253"/>
      <c r="I715" s="253"/>
      <c r="J715" s="253"/>
      <c r="K715" s="253"/>
      <c r="L715" s="254"/>
      <c r="M715" s="254"/>
      <c r="N715" s="253"/>
      <c r="O715" s="253"/>
    </row>
    <row r="716" spans="1:15" ht="31.5" customHeight="1">
      <c r="A716" s="252"/>
      <c r="B716" s="253"/>
      <c r="C716" s="254"/>
      <c r="D716" s="253"/>
      <c r="E716" s="253"/>
      <c r="F716" s="253"/>
      <c r="G716" s="253"/>
      <c r="H716" s="253"/>
      <c r="I716" s="253"/>
      <c r="J716" s="253"/>
      <c r="K716" s="253"/>
      <c r="L716" s="254"/>
      <c r="M716" s="254"/>
      <c r="N716" s="253"/>
      <c r="O716" s="253"/>
    </row>
    <row r="717" spans="1:15" ht="31.5" customHeight="1">
      <c r="A717" s="252"/>
      <c r="B717" s="253"/>
      <c r="C717" s="254"/>
      <c r="D717" s="253"/>
      <c r="E717" s="253"/>
      <c r="F717" s="253"/>
      <c r="G717" s="253"/>
      <c r="H717" s="253"/>
      <c r="I717" s="253"/>
      <c r="J717" s="253"/>
      <c r="K717" s="253"/>
      <c r="L717" s="254"/>
      <c r="M717" s="254"/>
      <c r="N717" s="253"/>
      <c r="O717" s="253"/>
    </row>
    <row r="718" spans="1:15" ht="31.5" customHeight="1">
      <c r="A718" s="252"/>
      <c r="B718" s="253"/>
      <c r="C718" s="254"/>
      <c r="D718" s="253"/>
      <c r="E718" s="253"/>
      <c r="F718" s="253"/>
      <c r="G718" s="253"/>
      <c r="H718" s="253"/>
      <c r="I718" s="253"/>
      <c r="J718" s="253"/>
      <c r="K718" s="253"/>
      <c r="L718" s="254"/>
      <c r="M718" s="254"/>
      <c r="N718" s="253"/>
      <c r="O718" s="253"/>
    </row>
    <row r="719" spans="1:15" ht="31.5" customHeight="1">
      <c r="A719" s="252"/>
      <c r="B719" s="253"/>
      <c r="C719" s="254"/>
      <c r="D719" s="253"/>
      <c r="E719" s="253"/>
      <c r="F719" s="253"/>
      <c r="G719" s="253"/>
      <c r="H719" s="253"/>
      <c r="I719" s="253"/>
      <c r="J719" s="253"/>
      <c r="K719" s="253"/>
      <c r="L719" s="254"/>
      <c r="M719" s="254"/>
      <c r="N719" s="253"/>
      <c r="O719" s="253"/>
    </row>
    <row r="720" spans="1:15" ht="31.5" customHeight="1">
      <c r="A720" s="252"/>
      <c r="B720" s="253"/>
      <c r="C720" s="254"/>
      <c r="D720" s="253"/>
      <c r="E720" s="253"/>
      <c r="F720" s="253"/>
      <c r="G720" s="253"/>
      <c r="H720" s="253"/>
      <c r="I720" s="253"/>
      <c r="J720" s="253"/>
      <c r="K720" s="253"/>
      <c r="L720" s="254"/>
      <c r="M720" s="254"/>
      <c r="N720" s="253"/>
      <c r="O720" s="253"/>
    </row>
    <row r="721" spans="1:15" ht="31.5" customHeight="1">
      <c r="A721" s="252"/>
      <c r="B721" s="253"/>
      <c r="C721" s="254"/>
      <c r="D721" s="253"/>
      <c r="E721" s="253"/>
      <c r="F721" s="253"/>
      <c r="G721" s="253"/>
      <c r="H721" s="253"/>
      <c r="I721" s="253"/>
      <c r="J721" s="253"/>
      <c r="K721" s="253"/>
      <c r="L721" s="254"/>
      <c r="M721" s="254"/>
      <c r="N721" s="253"/>
      <c r="O721" s="253"/>
    </row>
    <row r="722" spans="1:15" ht="31.5" customHeight="1">
      <c r="A722" s="252"/>
      <c r="B722" s="253"/>
      <c r="C722" s="254"/>
      <c r="D722" s="253"/>
      <c r="E722" s="253"/>
      <c r="F722" s="253"/>
      <c r="G722" s="253"/>
      <c r="H722" s="253"/>
      <c r="I722" s="253"/>
      <c r="J722" s="253"/>
      <c r="K722" s="253"/>
      <c r="L722" s="254"/>
      <c r="M722" s="254"/>
      <c r="N722" s="253"/>
      <c r="O722" s="253"/>
    </row>
    <row r="723" spans="1:15" ht="31.5" customHeight="1">
      <c r="A723" s="252"/>
      <c r="B723" s="253"/>
      <c r="C723" s="254"/>
      <c r="D723" s="253"/>
      <c r="E723" s="253"/>
      <c r="F723" s="253"/>
      <c r="G723" s="253"/>
      <c r="H723" s="253"/>
      <c r="I723" s="253"/>
      <c r="J723" s="253"/>
      <c r="K723" s="253"/>
      <c r="L723" s="254"/>
      <c r="M723" s="254"/>
      <c r="N723" s="253"/>
      <c r="O723" s="253"/>
    </row>
    <row r="724" spans="1:15" ht="31.5" customHeight="1">
      <c r="A724" s="252"/>
      <c r="B724" s="253"/>
      <c r="C724" s="254"/>
      <c r="D724" s="253"/>
      <c r="E724" s="253"/>
      <c r="F724" s="253"/>
      <c r="G724" s="253"/>
      <c r="H724" s="253"/>
      <c r="I724" s="253"/>
      <c r="J724" s="253"/>
      <c r="K724" s="253"/>
      <c r="L724" s="254"/>
      <c r="M724" s="254"/>
      <c r="N724" s="253"/>
      <c r="O724" s="253"/>
    </row>
    <row r="725" spans="1:15" ht="31.5" customHeight="1">
      <c r="A725" s="252"/>
      <c r="B725" s="253"/>
      <c r="C725" s="254"/>
      <c r="D725" s="253"/>
      <c r="E725" s="253"/>
      <c r="F725" s="253"/>
      <c r="G725" s="253"/>
      <c r="H725" s="253"/>
      <c r="I725" s="253"/>
      <c r="J725" s="253"/>
      <c r="K725" s="253"/>
      <c r="L725" s="254"/>
      <c r="M725" s="254"/>
      <c r="N725" s="253"/>
      <c r="O725" s="253"/>
    </row>
    <row r="726" spans="1:15" ht="31.5" customHeight="1">
      <c r="A726" s="252"/>
      <c r="B726" s="253"/>
      <c r="C726" s="254"/>
      <c r="D726" s="253"/>
      <c r="E726" s="253"/>
      <c r="F726" s="253"/>
      <c r="G726" s="253"/>
      <c r="H726" s="253"/>
      <c r="I726" s="253"/>
      <c r="J726" s="253"/>
      <c r="K726" s="253"/>
      <c r="L726" s="254"/>
      <c r="M726" s="254"/>
      <c r="N726" s="253"/>
      <c r="O726" s="253"/>
    </row>
    <row r="727" spans="1:15" ht="31.5" customHeight="1">
      <c r="A727" s="252"/>
      <c r="B727" s="253"/>
      <c r="C727" s="254"/>
      <c r="D727" s="253"/>
      <c r="E727" s="253"/>
      <c r="F727" s="253"/>
      <c r="G727" s="253"/>
      <c r="H727" s="253"/>
      <c r="I727" s="253"/>
      <c r="J727" s="253"/>
      <c r="K727" s="253"/>
      <c r="L727" s="254"/>
      <c r="M727" s="254"/>
      <c r="N727" s="253"/>
      <c r="O727" s="253"/>
    </row>
    <row r="728" spans="1:15" ht="31.5" customHeight="1">
      <c r="A728" s="252"/>
      <c r="B728" s="253"/>
      <c r="C728" s="254"/>
      <c r="D728" s="253"/>
      <c r="E728" s="253"/>
      <c r="F728" s="253"/>
      <c r="G728" s="253"/>
      <c r="H728" s="253"/>
      <c r="I728" s="253"/>
      <c r="J728" s="253"/>
      <c r="K728" s="253"/>
      <c r="L728" s="254"/>
      <c r="M728" s="254"/>
      <c r="N728" s="253"/>
      <c r="O728" s="253"/>
    </row>
    <row r="729" spans="1:15" ht="31.5" customHeight="1">
      <c r="A729" s="252"/>
      <c r="B729" s="253"/>
      <c r="C729" s="254"/>
      <c r="D729" s="253"/>
      <c r="E729" s="253"/>
      <c r="F729" s="253"/>
      <c r="G729" s="253"/>
      <c r="H729" s="253"/>
      <c r="I729" s="253"/>
      <c r="J729" s="253"/>
      <c r="K729" s="253"/>
      <c r="L729" s="254"/>
      <c r="M729" s="254"/>
      <c r="N729" s="253"/>
      <c r="O729" s="253"/>
    </row>
    <row r="730" spans="1:15" ht="31.5" customHeight="1">
      <c r="A730" s="252"/>
      <c r="B730" s="253"/>
      <c r="C730" s="254"/>
      <c r="D730" s="253"/>
      <c r="E730" s="253"/>
      <c r="F730" s="253"/>
      <c r="G730" s="253"/>
      <c r="H730" s="253"/>
      <c r="I730" s="253"/>
      <c r="J730" s="253"/>
      <c r="K730" s="253"/>
      <c r="L730" s="254"/>
      <c r="M730" s="254"/>
      <c r="N730" s="253"/>
      <c r="O730" s="253"/>
    </row>
    <row r="731" spans="1:15" ht="31.5" customHeight="1">
      <c r="A731" s="252"/>
      <c r="B731" s="253"/>
      <c r="C731" s="254"/>
      <c r="D731" s="253"/>
      <c r="E731" s="253"/>
      <c r="F731" s="253"/>
      <c r="G731" s="253"/>
      <c r="H731" s="253"/>
      <c r="I731" s="253"/>
      <c r="J731" s="253"/>
      <c r="K731" s="253"/>
      <c r="L731" s="254"/>
      <c r="M731" s="254"/>
      <c r="N731" s="253"/>
      <c r="O731" s="253"/>
    </row>
    <row r="732" spans="1:15" ht="31.5" customHeight="1">
      <c r="A732" s="252"/>
      <c r="B732" s="253"/>
      <c r="C732" s="254"/>
      <c r="D732" s="253"/>
      <c r="E732" s="253"/>
      <c r="F732" s="253"/>
      <c r="G732" s="253"/>
      <c r="H732" s="253"/>
      <c r="I732" s="253"/>
      <c r="J732" s="253"/>
      <c r="K732" s="253"/>
      <c r="L732" s="254"/>
      <c r="M732" s="254"/>
      <c r="N732" s="253"/>
      <c r="O732" s="253"/>
    </row>
    <row r="733" spans="1:15" ht="31.5" customHeight="1">
      <c r="A733" s="252"/>
      <c r="B733" s="253"/>
      <c r="C733" s="254"/>
      <c r="D733" s="253"/>
      <c r="E733" s="253"/>
      <c r="F733" s="253"/>
      <c r="G733" s="253"/>
      <c r="H733" s="253"/>
      <c r="I733" s="253"/>
      <c r="J733" s="253"/>
      <c r="K733" s="253"/>
      <c r="L733" s="254"/>
      <c r="M733" s="254"/>
      <c r="N733" s="253"/>
      <c r="O733" s="253"/>
    </row>
    <row r="734" spans="1:15" ht="31.5" customHeight="1">
      <c r="A734" s="252"/>
      <c r="B734" s="253"/>
      <c r="C734" s="254"/>
      <c r="D734" s="253"/>
      <c r="E734" s="253"/>
      <c r="F734" s="253"/>
      <c r="G734" s="253"/>
      <c r="H734" s="253"/>
      <c r="I734" s="253"/>
      <c r="J734" s="253"/>
      <c r="K734" s="253"/>
      <c r="L734" s="254"/>
      <c r="M734" s="254"/>
      <c r="N734" s="253"/>
      <c r="O734" s="253"/>
    </row>
    <row r="735" spans="1:15" ht="31.5" customHeight="1">
      <c r="A735" s="252"/>
      <c r="B735" s="253"/>
      <c r="C735" s="254"/>
      <c r="D735" s="253"/>
      <c r="E735" s="253"/>
      <c r="F735" s="253"/>
      <c r="G735" s="253"/>
      <c r="H735" s="253"/>
      <c r="I735" s="253"/>
      <c r="J735" s="253"/>
      <c r="K735" s="253"/>
      <c r="L735" s="254"/>
      <c r="M735" s="254"/>
      <c r="N735" s="253"/>
      <c r="O735" s="253"/>
    </row>
    <row r="736" spans="1:15" ht="31.5" customHeight="1">
      <c r="A736" s="252"/>
      <c r="B736" s="253"/>
      <c r="C736" s="254"/>
      <c r="D736" s="253"/>
      <c r="E736" s="253"/>
      <c r="F736" s="253"/>
      <c r="G736" s="253"/>
      <c r="H736" s="253"/>
      <c r="I736" s="253"/>
      <c r="J736" s="253"/>
      <c r="K736" s="253"/>
      <c r="L736" s="254"/>
      <c r="M736" s="254"/>
      <c r="N736" s="253"/>
      <c r="O736" s="253"/>
    </row>
    <row r="737" spans="1:15" ht="31.5" customHeight="1">
      <c r="A737" s="252"/>
      <c r="B737" s="253"/>
      <c r="C737" s="254"/>
      <c r="D737" s="253"/>
      <c r="E737" s="253"/>
      <c r="F737" s="253"/>
      <c r="G737" s="253"/>
      <c r="H737" s="253"/>
      <c r="I737" s="253"/>
      <c r="J737" s="253"/>
      <c r="K737" s="253"/>
      <c r="L737" s="254"/>
      <c r="M737" s="254"/>
      <c r="N737" s="253"/>
      <c r="O737" s="253"/>
    </row>
    <row r="738" spans="1:15" ht="31.5" customHeight="1">
      <c r="A738" s="252"/>
      <c r="B738" s="253"/>
      <c r="C738" s="254"/>
      <c r="D738" s="253"/>
      <c r="E738" s="253"/>
      <c r="F738" s="253"/>
      <c r="G738" s="253"/>
      <c r="H738" s="253"/>
      <c r="I738" s="253"/>
      <c r="J738" s="253"/>
      <c r="K738" s="253"/>
      <c r="L738" s="254"/>
      <c r="M738" s="254"/>
      <c r="N738" s="253"/>
      <c r="O738" s="253"/>
    </row>
    <row r="739" spans="1:15" ht="31.5" customHeight="1">
      <c r="A739" s="252"/>
      <c r="B739" s="253"/>
      <c r="C739" s="254"/>
      <c r="D739" s="253"/>
      <c r="E739" s="253"/>
      <c r="F739" s="253"/>
      <c r="G739" s="253"/>
      <c r="H739" s="253"/>
      <c r="I739" s="253"/>
      <c r="J739" s="253"/>
      <c r="K739" s="253"/>
      <c r="L739" s="254"/>
      <c r="M739" s="254"/>
      <c r="N739" s="253"/>
      <c r="O739" s="253"/>
    </row>
    <row r="740" spans="1:15" ht="31.5" customHeight="1">
      <c r="A740" s="252"/>
      <c r="B740" s="253"/>
      <c r="C740" s="254"/>
      <c r="D740" s="253"/>
      <c r="E740" s="253"/>
      <c r="F740" s="253"/>
      <c r="G740" s="253"/>
      <c r="H740" s="253"/>
      <c r="I740" s="253"/>
      <c r="J740" s="253"/>
      <c r="K740" s="253"/>
      <c r="L740" s="254"/>
      <c r="M740" s="254"/>
      <c r="N740" s="253"/>
      <c r="O740" s="253"/>
    </row>
    <row r="741" spans="1:15" ht="31.5" customHeight="1">
      <c r="A741" s="252"/>
      <c r="B741" s="253"/>
      <c r="C741" s="254"/>
      <c r="D741" s="253"/>
      <c r="E741" s="253"/>
      <c r="F741" s="253"/>
      <c r="G741" s="253"/>
      <c r="H741" s="253"/>
      <c r="I741" s="253"/>
      <c r="J741" s="253"/>
      <c r="K741" s="253"/>
      <c r="L741" s="254"/>
      <c r="M741" s="254"/>
      <c r="N741" s="253"/>
      <c r="O741" s="253"/>
    </row>
    <row r="742" spans="1:15" ht="31.5" customHeight="1">
      <c r="A742" s="252"/>
      <c r="B742" s="253"/>
      <c r="C742" s="254"/>
      <c r="D742" s="253"/>
      <c r="E742" s="253"/>
      <c r="F742" s="253"/>
      <c r="G742" s="253"/>
      <c r="H742" s="253"/>
      <c r="I742" s="253"/>
      <c r="J742" s="253"/>
      <c r="K742" s="253"/>
      <c r="L742" s="254"/>
      <c r="M742" s="254"/>
      <c r="N742" s="253"/>
      <c r="O742" s="253"/>
    </row>
    <row r="743" spans="1:15" ht="31.5" customHeight="1">
      <c r="A743" s="252"/>
      <c r="B743" s="253"/>
      <c r="C743" s="254"/>
      <c r="D743" s="253"/>
      <c r="E743" s="253"/>
      <c r="F743" s="253"/>
      <c r="G743" s="253"/>
      <c r="H743" s="253"/>
      <c r="I743" s="253"/>
      <c r="J743" s="253"/>
      <c r="K743" s="253"/>
      <c r="L743" s="254"/>
      <c r="M743" s="254"/>
      <c r="N743" s="253"/>
      <c r="O743" s="253"/>
    </row>
    <row r="744" spans="1:15" ht="31.5" customHeight="1">
      <c r="A744" s="252"/>
      <c r="B744" s="253"/>
      <c r="C744" s="254"/>
      <c r="D744" s="253"/>
      <c r="E744" s="253"/>
      <c r="F744" s="253"/>
      <c r="G744" s="253"/>
      <c r="H744" s="253"/>
      <c r="I744" s="253"/>
      <c r="J744" s="253"/>
      <c r="K744" s="253"/>
      <c r="L744" s="254"/>
      <c r="M744" s="254"/>
      <c r="N744" s="253"/>
      <c r="O744" s="253"/>
    </row>
    <row r="745" spans="1:15" ht="31.5" customHeight="1">
      <c r="A745" s="252"/>
      <c r="B745" s="253"/>
      <c r="C745" s="254"/>
      <c r="D745" s="253"/>
      <c r="E745" s="253"/>
      <c r="F745" s="253"/>
      <c r="G745" s="253"/>
      <c r="H745" s="253"/>
      <c r="I745" s="253"/>
      <c r="J745" s="253"/>
      <c r="K745" s="253"/>
      <c r="L745" s="254"/>
      <c r="M745" s="254"/>
      <c r="N745" s="253"/>
      <c r="O745" s="253"/>
    </row>
    <row r="746" spans="1:15" ht="31.5" customHeight="1">
      <c r="A746" s="252"/>
      <c r="B746" s="253"/>
      <c r="C746" s="254"/>
      <c r="D746" s="253"/>
      <c r="E746" s="253"/>
      <c r="F746" s="253"/>
      <c r="G746" s="253"/>
      <c r="H746" s="253"/>
      <c r="I746" s="253"/>
      <c r="J746" s="253"/>
      <c r="K746" s="253"/>
      <c r="L746" s="254"/>
      <c r="M746" s="254"/>
      <c r="N746" s="253"/>
      <c r="O746" s="253"/>
    </row>
    <row r="747" spans="1:15" ht="31.5" customHeight="1">
      <c r="A747" s="252"/>
      <c r="B747" s="253"/>
      <c r="C747" s="254"/>
      <c r="D747" s="253"/>
      <c r="E747" s="253"/>
      <c r="F747" s="253"/>
      <c r="G747" s="253"/>
      <c r="H747" s="253"/>
      <c r="I747" s="253"/>
      <c r="J747" s="253"/>
      <c r="K747" s="253"/>
      <c r="L747" s="254"/>
      <c r="M747" s="254"/>
      <c r="N747" s="253"/>
      <c r="O747" s="253"/>
    </row>
    <row r="748" spans="1:15" ht="31.5" customHeight="1">
      <c r="A748" s="252"/>
      <c r="B748" s="253"/>
      <c r="C748" s="254"/>
      <c r="D748" s="253"/>
      <c r="E748" s="253"/>
      <c r="F748" s="253"/>
      <c r="G748" s="253"/>
      <c r="H748" s="253"/>
      <c r="I748" s="253"/>
      <c r="J748" s="253"/>
      <c r="K748" s="253"/>
      <c r="L748" s="254"/>
      <c r="M748" s="254"/>
      <c r="N748" s="253"/>
      <c r="O748" s="253"/>
    </row>
    <row r="749" spans="1:15" ht="31.5" customHeight="1">
      <c r="A749" s="252"/>
      <c r="B749" s="253"/>
      <c r="C749" s="254"/>
      <c r="D749" s="253"/>
      <c r="E749" s="253"/>
      <c r="F749" s="253"/>
      <c r="G749" s="253"/>
      <c r="H749" s="253"/>
      <c r="I749" s="253"/>
      <c r="J749" s="253"/>
      <c r="K749" s="253"/>
      <c r="L749" s="254"/>
      <c r="M749" s="254"/>
      <c r="N749" s="253"/>
      <c r="O749" s="253"/>
    </row>
    <row r="750" spans="1:15" ht="31.5" customHeight="1">
      <c r="A750" s="252"/>
      <c r="B750" s="253"/>
      <c r="C750" s="254"/>
      <c r="D750" s="253"/>
      <c r="E750" s="253"/>
      <c r="F750" s="253"/>
      <c r="G750" s="253"/>
      <c r="H750" s="253"/>
      <c r="I750" s="253"/>
      <c r="J750" s="253"/>
      <c r="K750" s="253"/>
      <c r="L750" s="254"/>
      <c r="M750" s="254"/>
      <c r="N750" s="253"/>
      <c r="O750" s="253"/>
    </row>
    <row r="751" spans="1:15" ht="31.5" customHeight="1">
      <c r="A751" s="252"/>
      <c r="B751" s="253"/>
      <c r="C751" s="254"/>
      <c r="D751" s="253"/>
      <c r="E751" s="253"/>
      <c r="F751" s="253"/>
      <c r="G751" s="253"/>
      <c r="H751" s="253"/>
      <c r="I751" s="253"/>
      <c r="J751" s="253"/>
      <c r="K751" s="253"/>
      <c r="L751" s="254"/>
      <c r="M751" s="254"/>
      <c r="N751" s="253"/>
      <c r="O751" s="253"/>
    </row>
    <row r="752" spans="1:15" ht="31.5" customHeight="1">
      <c r="A752" s="252"/>
      <c r="B752" s="253"/>
      <c r="C752" s="254"/>
      <c r="D752" s="253"/>
      <c r="E752" s="253"/>
      <c r="F752" s="253"/>
      <c r="G752" s="253"/>
      <c r="H752" s="253"/>
      <c r="I752" s="253"/>
      <c r="J752" s="253"/>
      <c r="K752" s="253"/>
      <c r="L752" s="254"/>
      <c r="M752" s="254"/>
      <c r="N752" s="253"/>
      <c r="O752" s="253"/>
    </row>
    <row r="753" spans="1:15" ht="31.5" customHeight="1">
      <c r="A753" s="252"/>
      <c r="B753" s="253"/>
      <c r="C753" s="254"/>
      <c r="D753" s="253"/>
      <c r="E753" s="253"/>
      <c r="F753" s="253"/>
      <c r="G753" s="253"/>
      <c r="H753" s="253"/>
      <c r="I753" s="253"/>
      <c r="J753" s="253"/>
      <c r="K753" s="253"/>
      <c r="L753" s="254"/>
      <c r="M753" s="254"/>
      <c r="N753" s="253"/>
      <c r="O753" s="253"/>
    </row>
    <row r="754" spans="1:15" ht="31.5" customHeight="1">
      <c r="A754" s="252"/>
      <c r="B754" s="253"/>
      <c r="C754" s="254"/>
      <c r="D754" s="253"/>
      <c r="E754" s="253"/>
      <c r="F754" s="253"/>
      <c r="G754" s="253"/>
      <c r="H754" s="253"/>
      <c r="I754" s="253"/>
      <c r="J754" s="253"/>
      <c r="K754" s="253"/>
      <c r="L754" s="254"/>
      <c r="M754" s="254"/>
      <c r="N754" s="253"/>
      <c r="O754" s="253"/>
    </row>
    <row r="755" spans="1:15" ht="31.5" customHeight="1">
      <c r="A755" s="252"/>
      <c r="B755" s="253"/>
      <c r="C755" s="254"/>
      <c r="D755" s="253"/>
      <c r="E755" s="253"/>
      <c r="F755" s="253"/>
      <c r="G755" s="253"/>
      <c r="H755" s="253"/>
      <c r="I755" s="253"/>
      <c r="J755" s="253"/>
      <c r="K755" s="253"/>
      <c r="L755" s="254"/>
      <c r="M755" s="254"/>
      <c r="N755" s="253"/>
      <c r="O755" s="253"/>
    </row>
    <row r="756" spans="1:15" ht="31.5" customHeight="1">
      <c r="A756" s="252"/>
      <c r="B756" s="253"/>
      <c r="C756" s="254"/>
      <c r="D756" s="253"/>
      <c r="E756" s="253"/>
      <c r="F756" s="253"/>
      <c r="G756" s="253"/>
      <c r="H756" s="253"/>
      <c r="I756" s="253"/>
      <c r="J756" s="253"/>
      <c r="K756" s="253"/>
      <c r="L756" s="254"/>
      <c r="M756" s="254"/>
      <c r="N756" s="253"/>
      <c r="O756" s="253"/>
    </row>
    <row r="757" spans="1:15" ht="31.5" customHeight="1">
      <c r="A757" s="252"/>
      <c r="B757" s="253"/>
      <c r="C757" s="254"/>
      <c r="D757" s="253"/>
      <c r="E757" s="253"/>
      <c r="F757" s="253"/>
      <c r="G757" s="253"/>
      <c r="H757" s="253"/>
      <c r="I757" s="253"/>
      <c r="J757" s="253"/>
      <c r="K757" s="253"/>
      <c r="L757" s="254"/>
      <c r="M757" s="254"/>
      <c r="N757" s="253"/>
      <c r="O757" s="253"/>
    </row>
    <row r="758" spans="1:15" ht="31.5" customHeight="1">
      <c r="A758" s="252"/>
      <c r="B758" s="253"/>
      <c r="C758" s="254"/>
      <c r="D758" s="253"/>
      <c r="E758" s="253"/>
      <c r="F758" s="253"/>
      <c r="G758" s="253"/>
      <c r="H758" s="253"/>
      <c r="I758" s="253"/>
      <c r="J758" s="253"/>
      <c r="K758" s="253"/>
      <c r="L758" s="254"/>
      <c r="M758" s="254"/>
      <c r="N758" s="253"/>
      <c r="O758" s="253"/>
    </row>
    <row r="759" spans="1:15" ht="31.5" customHeight="1">
      <c r="A759" s="252"/>
      <c r="B759" s="253"/>
      <c r="C759" s="254"/>
      <c r="D759" s="253"/>
      <c r="E759" s="253"/>
      <c r="F759" s="253"/>
      <c r="G759" s="253"/>
      <c r="H759" s="253"/>
      <c r="I759" s="253"/>
      <c r="J759" s="253"/>
      <c r="K759" s="253"/>
      <c r="L759" s="254"/>
      <c r="M759" s="254"/>
      <c r="N759" s="253"/>
      <c r="O759" s="253"/>
    </row>
    <row r="760" spans="1:15" ht="31.5" customHeight="1">
      <c r="A760" s="252"/>
      <c r="B760" s="253"/>
      <c r="C760" s="254"/>
      <c r="D760" s="253"/>
      <c r="E760" s="253"/>
      <c r="F760" s="253"/>
      <c r="G760" s="253"/>
      <c r="H760" s="253"/>
      <c r="I760" s="253"/>
      <c r="J760" s="253"/>
      <c r="K760" s="253"/>
      <c r="L760" s="254"/>
      <c r="M760" s="254"/>
      <c r="N760" s="253"/>
      <c r="O760" s="253"/>
    </row>
    <row r="761" spans="1:15" ht="31.5" customHeight="1">
      <c r="A761" s="252"/>
      <c r="B761" s="253"/>
      <c r="C761" s="254"/>
      <c r="D761" s="253"/>
      <c r="E761" s="253"/>
      <c r="F761" s="253"/>
      <c r="G761" s="253"/>
      <c r="H761" s="253"/>
      <c r="I761" s="253"/>
      <c r="J761" s="253"/>
      <c r="K761" s="253"/>
      <c r="L761" s="254"/>
      <c r="M761" s="254"/>
      <c r="N761" s="253"/>
      <c r="O761" s="253"/>
    </row>
    <row r="762" spans="1:15" ht="31.5" customHeight="1">
      <c r="A762" s="252"/>
      <c r="B762" s="253"/>
      <c r="C762" s="254"/>
      <c r="D762" s="253"/>
      <c r="E762" s="253"/>
      <c r="F762" s="253"/>
      <c r="G762" s="253"/>
      <c r="H762" s="253"/>
      <c r="I762" s="253"/>
      <c r="J762" s="253"/>
      <c r="K762" s="253"/>
      <c r="L762" s="254"/>
      <c r="M762" s="254"/>
      <c r="N762" s="253"/>
      <c r="O762" s="253"/>
    </row>
    <row r="763" spans="1:15" ht="31.5" customHeight="1">
      <c r="A763" s="252"/>
      <c r="B763" s="253"/>
      <c r="C763" s="254"/>
      <c r="D763" s="253"/>
      <c r="E763" s="253"/>
      <c r="F763" s="253"/>
      <c r="G763" s="253"/>
      <c r="H763" s="253"/>
      <c r="I763" s="253"/>
      <c r="J763" s="253"/>
      <c r="K763" s="253"/>
      <c r="L763" s="254"/>
      <c r="M763" s="254"/>
      <c r="N763" s="253"/>
      <c r="O763" s="253"/>
    </row>
    <row r="764" spans="1:15" ht="31.5" customHeight="1">
      <c r="A764" s="252"/>
      <c r="B764" s="253"/>
      <c r="C764" s="254"/>
      <c r="D764" s="253"/>
      <c r="E764" s="253"/>
      <c r="F764" s="253"/>
      <c r="G764" s="253"/>
      <c r="H764" s="253"/>
      <c r="I764" s="253"/>
      <c r="J764" s="253"/>
      <c r="K764" s="253"/>
      <c r="L764" s="254"/>
      <c r="M764" s="254"/>
      <c r="N764" s="253"/>
      <c r="O764" s="253"/>
    </row>
    <row r="765" spans="1:15" ht="31.5" customHeight="1">
      <c r="A765" s="252"/>
      <c r="B765" s="253"/>
      <c r="C765" s="254"/>
      <c r="D765" s="253"/>
      <c r="E765" s="253"/>
      <c r="F765" s="253"/>
      <c r="G765" s="253"/>
      <c r="H765" s="253"/>
      <c r="I765" s="253"/>
      <c r="J765" s="253"/>
      <c r="K765" s="253"/>
      <c r="L765" s="254"/>
      <c r="M765" s="254"/>
      <c r="N765" s="253"/>
      <c r="O765" s="253"/>
    </row>
    <row r="766" spans="1:15" ht="31.5" customHeight="1">
      <c r="A766" s="252"/>
      <c r="B766" s="253"/>
      <c r="C766" s="254"/>
      <c r="D766" s="253"/>
      <c r="E766" s="253"/>
      <c r="F766" s="253"/>
      <c r="G766" s="253"/>
      <c r="H766" s="253"/>
      <c r="I766" s="253"/>
      <c r="J766" s="253"/>
      <c r="K766" s="253"/>
      <c r="L766" s="254"/>
      <c r="M766" s="254"/>
      <c r="N766" s="253"/>
      <c r="O766" s="253"/>
    </row>
    <row r="767" spans="1:15" ht="31.5" customHeight="1">
      <c r="A767" s="252"/>
      <c r="B767" s="253"/>
      <c r="C767" s="254"/>
      <c r="D767" s="253"/>
      <c r="E767" s="253"/>
      <c r="F767" s="253"/>
      <c r="G767" s="253"/>
      <c r="H767" s="253"/>
      <c r="I767" s="253"/>
      <c r="J767" s="253"/>
      <c r="K767" s="253"/>
      <c r="L767" s="254"/>
      <c r="M767" s="254"/>
      <c r="N767" s="253"/>
      <c r="O767" s="253"/>
    </row>
    <row r="768" spans="1:15" ht="31.5" customHeight="1">
      <c r="A768" s="252"/>
      <c r="B768" s="253"/>
      <c r="C768" s="254"/>
      <c r="D768" s="253"/>
      <c r="E768" s="253"/>
      <c r="F768" s="253"/>
      <c r="G768" s="253"/>
      <c r="H768" s="253"/>
      <c r="I768" s="253"/>
      <c r="J768" s="253"/>
      <c r="K768" s="253"/>
      <c r="L768" s="254"/>
      <c r="M768" s="254"/>
      <c r="N768" s="253"/>
      <c r="O768" s="253"/>
    </row>
    <row r="769" spans="1:15" ht="31.5" customHeight="1">
      <c r="A769" s="252"/>
      <c r="B769" s="253"/>
      <c r="C769" s="254"/>
      <c r="D769" s="253"/>
      <c r="E769" s="253"/>
      <c r="F769" s="253"/>
      <c r="G769" s="253"/>
      <c r="H769" s="253"/>
      <c r="I769" s="253"/>
      <c r="J769" s="253"/>
      <c r="K769" s="253"/>
      <c r="L769" s="254"/>
      <c r="M769" s="254"/>
      <c r="N769" s="253"/>
      <c r="O769" s="253"/>
    </row>
    <row r="770" spans="1:15" ht="31.5" customHeight="1">
      <c r="A770" s="252"/>
      <c r="B770" s="253"/>
      <c r="C770" s="254"/>
      <c r="D770" s="253"/>
      <c r="E770" s="253"/>
      <c r="F770" s="253"/>
      <c r="G770" s="253"/>
      <c r="H770" s="253"/>
      <c r="I770" s="253"/>
      <c r="J770" s="253"/>
      <c r="K770" s="253"/>
      <c r="L770" s="254"/>
      <c r="M770" s="254"/>
      <c r="N770" s="253"/>
      <c r="O770" s="253"/>
    </row>
    <row r="771" spans="1:15" ht="31.5" customHeight="1">
      <c r="A771" s="252"/>
      <c r="B771" s="253"/>
      <c r="C771" s="254"/>
      <c r="D771" s="253"/>
      <c r="E771" s="253"/>
      <c r="F771" s="253"/>
      <c r="G771" s="253"/>
      <c r="H771" s="253"/>
      <c r="I771" s="253"/>
      <c r="J771" s="253"/>
      <c r="K771" s="253"/>
      <c r="L771" s="254"/>
      <c r="M771" s="254"/>
      <c r="N771" s="253"/>
      <c r="O771" s="253"/>
    </row>
    <row r="772" spans="1:15" ht="31.5" customHeight="1">
      <c r="A772" s="252"/>
      <c r="B772" s="253"/>
      <c r="C772" s="254"/>
      <c r="D772" s="253"/>
      <c r="E772" s="253"/>
      <c r="F772" s="253"/>
      <c r="G772" s="253"/>
      <c r="H772" s="253"/>
      <c r="I772" s="253"/>
      <c r="J772" s="253"/>
      <c r="K772" s="253"/>
      <c r="L772" s="254"/>
      <c r="M772" s="254"/>
      <c r="N772" s="253"/>
      <c r="O772" s="253"/>
    </row>
    <row r="773" spans="1:15" ht="31.5" customHeight="1">
      <c r="A773" s="252"/>
      <c r="B773" s="253"/>
      <c r="C773" s="254"/>
      <c r="D773" s="253"/>
      <c r="E773" s="253"/>
      <c r="F773" s="253"/>
      <c r="G773" s="253"/>
      <c r="H773" s="253"/>
      <c r="I773" s="253"/>
      <c r="J773" s="253"/>
      <c r="K773" s="253"/>
      <c r="L773" s="254"/>
      <c r="M773" s="254"/>
      <c r="N773" s="253"/>
      <c r="O773" s="253"/>
    </row>
    <row r="774" spans="1:15" ht="31.5" customHeight="1">
      <c r="A774" s="252"/>
      <c r="B774" s="253"/>
      <c r="C774" s="254"/>
      <c r="D774" s="253"/>
      <c r="E774" s="253"/>
      <c r="F774" s="253"/>
      <c r="G774" s="253"/>
      <c r="H774" s="253"/>
      <c r="I774" s="253"/>
      <c r="J774" s="253"/>
      <c r="K774" s="253"/>
      <c r="L774" s="254"/>
      <c r="M774" s="254"/>
      <c r="N774" s="253"/>
      <c r="O774" s="253"/>
    </row>
    <row r="775" spans="1:15" ht="31.5" customHeight="1">
      <c r="A775" s="252"/>
      <c r="B775" s="253"/>
      <c r="C775" s="254"/>
      <c r="D775" s="253"/>
      <c r="E775" s="253"/>
      <c r="F775" s="253"/>
      <c r="G775" s="253"/>
      <c r="H775" s="253"/>
      <c r="I775" s="253"/>
      <c r="J775" s="253"/>
      <c r="K775" s="253"/>
      <c r="L775" s="254"/>
      <c r="M775" s="254"/>
      <c r="N775" s="253"/>
      <c r="O775" s="253"/>
    </row>
    <row r="776" spans="1:15" ht="31.5" customHeight="1">
      <c r="A776" s="252"/>
      <c r="B776" s="253"/>
      <c r="C776" s="254"/>
      <c r="D776" s="253"/>
      <c r="E776" s="253"/>
      <c r="F776" s="253"/>
      <c r="G776" s="253"/>
      <c r="H776" s="253"/>
      <c r="I776" s="253"/>
      <c r="J776" s="253"/>
      <c r="K776" s="253"/>
      <c r="L776" s="254"/>
      <c r="M776" s="254"/>
      <c r="N776" s="253"/>
      <c r="O776" s="253"/>
    </row>
    <row r="777" spans="1:15" ht="31.5" customHeight="1">
      <c r="A777" s="252"/>
      <c r="B777" s="253"/>
      <c r="C777" s="254"/>
      <c r="D777" s="253"/>
      <c r="E777" s="253"/>
      <c r="F777" s="253"/>
      <c r="G777" s="253"/>
      <c r="H777" s="253"/>
      <c r="I777" s="253"/>
      <c r="J777" s="253"/>
      <c r="K777" s="253"/>
      <c r="L777" s="254"/>
      <c r="M777" s="254"/>
      <c r="N777" s="253"/>
      <c r="O777" s="253"/>
    </row>
    <row r="778" spans="1:15" ht="31.5" customHeight="1">
      <c r="A778" s="252"/>
      <c r="B778" s="253"/>
      <c r="C778" s="254"/>
      <c r="D778" s="253"/>
      <c r="E778" s="253"/>
      <c r="F778" s="253"/>
      <c r="G778" s="253"/>
      <c r="H778" s="253"/>
      <c r="I778" s="253"/>
      <c r="J778" s="253"/>
      <c r="K778" s="253"/>
      <c r="L778" s="254"/>
      <c r="M778" s="254"/>
      <c r="N778" s="253"/>
      <c r="O778" s="253"/>
    </row>
    <row r="779" spans="1:15" ht="31.5" customHeight="1">
      <c r="A779" s="252"/>
      <c r="B779" s="253"/>
      <c r="C779" s="254"/>
      <c r="D779" s="253"/>
      <c r="E779" s="253"/>
      <c r="F779" s="253"/>
      <c r="G779" s="253"/>
      <c r="H779" s="253"/>
      <c r="I779" s="253"/>
      <c r="J779" s="253"/>
      <c r="K779" s="253"/>
      <c r="L779" s="254"/>
      <c r="M779" s="254"/>
      <c r="N779" s="253"/>
      <c r="O779" s="253"/>
    </row>
    <row r="780" spans="1:15" ht="31.5" customHeight="1">
      <c r="A780" s="252"/>
      <c r="B780" s="253"/>
      <c r="C780" s="254"/>
      <c r="D780" s="253"/>
      <c r="E780" s="253"/>
      <c r="F780" s="253"/>
      <c r="G780" s="253"/>
      <c r="H780" s="253"/>
      <c r="I780" s="253"/>
      <c r="J780" s="253"/>
      <c r="K780" s="253"/>
      <c r="L780" s="254"/>
      <c r="M780" s="254"/>
      <c r="N780" s="253"/>
      <c r="O780" s="253"/>
    </row>
    <row r="781" spans="1:15" ht="31.5" customHeight="1">
      <c r="A781" s="252"/>
      <c r="B781" s="253"/>
      <c r="C781" s="254"/>
      <c r="D781" s="253"/>
      <c r="E781" s="253"/>
      <c r="F781" s="253"/>
      <c r="G781" s="253"/>
      <c r="H781" s="253"/>
      <c r="I781" s="253"/>
      <c r="J781" s="253"/>
      <c r="K781" s="253"/>
      <c r="L781" s="254"/>
      <c r="M781" s="254"/>
      <c r="N781" s="253"/>
      <c r="O781" s="253"/>
    </row>
    <row r="782" spans="1:15" ht="31.5" customHeight="1">
      <c r="A782" s="252"/>
      <c r="B782" s="253"/>
      <c r="C782" s="254"/>
      <c r="D782" s="253"/>
      <c r="E782" s="253"/>
      <c r="F782" s="253"/>
      <c r="G782" s="253"/>
      <c r="H782" s="253"/>
      <c r="I782" s="253"/>
      <c r="J782" s="253"/>
      <c r="K782" s="253"/>
      <c r="L782" s="254"/>
      <c r="M782" s="254"/>
      <c r="N782" s="253"/>
      <c r="O782" s="253"/>
    </row>
    <row r="783" spans="1:15" ht="31.5" customHeight="1">
      <c r="A783" s="252"/>
      <c r="B783" s="253"/>
      <c r="C783" s="254"/>
      <c r="D783" s="253"/>
      <c r="E783" s="253"/>
      <c r="F783" s="253"/>
      <c r="G783" s="253"/>
      <c r="H783" s="253"/>
      <c r="I783" s="253"/>
      <c r="J783" s="253"/>
      <c r="K783" s="253"/>
      <c r="L783" s="254"/>
      <c r="M783" s="254"/>
      <c r="N783" s="253"/>
      <c r="O783" s="253"/>
    </row>
    <row r="784" spans="1:15" ht="31.5" customHeight="1">
      <c r="A784" s="252"/>
      <c r="B784" s="253"/>
      <c r="C784" s="254"/>
      <c r="D784" s="253"/>
      <c r="E784" s="253"/>
      <c r="F784" s="253"/>
      <c r="G784" s="253"/>
      <c r="H784" s="253"/>
      <c r="I784" s="253"/>
      <c r="J784" s="253"/>
      <c r="K784" s="253"/>
      <c r="L784" s="254"/>
      <c r="M784" s="254"/>
      <c r="N784" s="253"/>
      <c r="O784" s="253"/>
    </row>
    <row r="785" spans="1:15" ht="31.5" customHeight="1">
      <c r="A785" s="252"/>
      <c r="B785" s="253"/>
      <c r="C785" s="254"/>
      <c r="D785" s="253"/>
      <c r="E785" s="253"/>
      <c r="F785" s="253"/>
      <c r="G785" s="253"/>
      <c r="H785" s="253"/>
      <c r="I785" s="253"/>
      <c r="J785" s="253"/>
      <c r="K785" s="253"/>
      <c r="L785" s="254"/>
      <c r="M785" s="254"/>
      <c r="N785" s="253"/>
      <c r="O785" s="253"/>
    </row>
    <row r="786" spans="1:15" ht="31.5" customHeight="1">
      <c r="A786" s="252"/>
      <c r="B786" s="253"/>
      <c r="C786" s="254"/>
      <c r="D786" s="253"/>
      <c r="E786" s="253"/>
      <c r="F786" s="253"/>
      <c r="G786" s="253"/>
      <c r="H786" s="253"/>
      <c r="I786" s="253"/>
      <c r="J786" s="253"/>
      <c r="K786" s="253"/>
      <c r="L786" s="254"/>
      <c r="M786" s="254"/>
      <c r="N786" s="253"/>
      <c r="O786" s="253"/>
    </row>
    <row r="787" spans="1:15" ht="31.5" customHeight="1">
      <c r="A787" s="252"/>
      <c r="B787" s="253"/>
      <c r="C787" s="254"/>
      <c r="D787" s="253"/>
      <c r="E787" s="253"/>
      <c r="F787" s="253"/>
      <c r="G787" s="253"/>
      <c r="H787" s="253"/>
      <c r="I787" s="253"/>
      <c r="J787" s="253"/>
      <c r="K787" s="253"/>
      <c r="L787" s="254"/>
      <c r="M787" s="254"/>
      <c r="N787" s="253"/>
      <c r="O787" s="253"/>
    </row>
    <row r="788" spans="1:15" ht="31.5" customHeight="1">
      <c r="A788" s="252"/>
      <c r="B788" s="253"/>
      <c r="C788" s="254"/>
      <c r="D788" s="253"/>
      <c r="E788" s="253"/>
      <c r="F788" s="253"/>
      <c r="G788" s="253"/>
      <c r="H788" s="253"/>
      <c r="I788" s="253"/>
      <c r="J788" s="253"/>
      <c r="K788" s="253"/>
      <c r="L788" s="254"/>
      <c r="M788" s="254"/>
      <c r="N788" s="253"/>
      <c r="O788" s="253"/>
    </row>
    <row r="789" spans="1:15" ht="31.5" customHeight="1">
      <c r="A789" s="252"/>
      <c r="B789" s="253"/>
      <c r="C789" s="254"/>
      <c r="D789" s="253"/>
      <c r="E789" s="253"/>
      <c r="F789" s="253"/>
      <c r="G789" s="253"/>
      <c r="H789" s="253"/>
      <c r="I789" s="253"/>
      <c r="J789" s="253"/>
      <c r="K789" s="253"/>
      <c r="L789" s="254"/>
      <c r="M789" s="254"/>
      <c r="N789" s="253"/>
      <c r="O789" s="253"/>
    </row>
    <row r="790" spans="1:15" ht="31.5" customHeight="1">
      <c r="A790" s="252"/>
      <c r="B790" s="253"/>
      <c r="C790" s="254"/>
      <c r="D790" s="253"/>
      <c r="E790" s="253"/>
      <c r="F790" s="253"/>
      <c r="G790" s="253"/>
      <c r="H790" s="253"/>
      <c r="I790" s="253"/>
      <c r="J790" s="253"/>
      <c r="K790" s="253"/>
      <c r="L790" s="254"/>
      <c r="M790" s="254"/>
      <c r="N790" s="253"/>
      <c r="O790" s="253"/>
    </row>
    <row r="791" spans="1:15" ht="31.5" customHeight="1">
      <c r="A791" s="252"/>
      <c r="B791" s="253"/>
      <c r="C791" s="254"/>
      <c r="D791" s="253"/>
      <c r="E791" s="253"/>
      <c r="F791" s="253"/>
      <c r="G791" s="253"/>
      <c r="H791" s="253"/>
      <c r="I791" s="253"/>
      <c r="J791" s="253"/>
      <c r="K791" s="253"/>
      <c r="L791" s="254"/>
      <c r="M791" s="254"/>
      <c r="N791" s="253"/>
      <c r="O791" s="253"/>
    </row>
    <row r="792" spans="1:15" ht="31.5" customHeight="1">
      <c r="A792" s="252"/>
      <c r="B792" s="253"/>
      <c r="C792" s="254"/>
      <c r="D792" s="253"/>
      <c r="E792" s="253"/>
      <c r="F792" s="253"/>
      <c r="G792" s="253"/>
      <c r="H792" s="253"/>
      <c r="I792" s="253"/>
      <c r="J792" s="253"/>
      <c r="K792" s="253"/>
      <c r="L792" s="254"/>
      <c r="M792" s="254"/>
      <c r="N792" s="253"/>
      <c r="O792" s="253"/>
    </row>
    <row r="793" spans="1:15" ht="31.5" customHeight="1">
      <c r="A793" s="252"/>
      <c r="B793" s="253"/>
      <c r="C793" s="254"/>
      <c r="D793" s="253"/>
      <c r="E793" s="253"/>
      <c r="F793" s="253"/>
      <c r="G793" s="253"/>
      <c r="H793" s="253"/>
      <c r="I793" s="253"/>
      <c r="J793" s="253"/>
      <c r="K793" s="253"/>
      <c r="L793" s="254"/>
      <c r="M793" s="254"/>
      <c r="N793" s="253"/>
      <c r="O793" s="253"/>
    </row>
    <row r="794" spans="1:15" ht="31.5" customHeight="1">
      <c r="A794" s="252"/>
      <c r="B794" s="253"/>
      <c r="C794" s="254"/>
      <c r="D794" s="253"/>
      <c r="E794" s="253"/>
      <c r="F794" s="253"/>
      <c r="G794" s="253"/>
      <c r="H794" s="253"/>
      <c r="I794" s="253"/>
      <c r="J794" s="253"/>
      <c r="K794" s="253"/>
      <c r="L794" s="254"/>
      <c r="M794" s="254"/>
      <c r="N794" s="253"/>
      <c r="O794" s="253"/>
    </row>
    <row r="795" spans="1:15" ht="31.5" customHeight="1">
      <c r="A795" s="252"/>
      <c r="B795" s="253"/>
      <c r="C795" s="254"/>
      <c r="D795" s="253"/>
      <c r="E795" s="253"/>
      <c r="F795" s="253"/>
      <c r="G795" s="253"/>
      <c r="H795" s="253"/>
      <c r="I795" s="253"/>
      <c r="J795" s="253"/>
      <c r="K795" s="253"/>
      <c r="L795" s="254"/>
      <c r="M795" s="254"/>
      <c r="N795" s="253"/>
      <c r="O795" s="253"/>
    </row>
    <row r="796" spans="1:15" ht="31.5" customHeight="1">
      <c r="A796" s="252"/>
      <c r="B796" s="253"/>
      <c r="C796" s="254"/>
      <c r="D796" s="253"/>
      <c r="E796" s="253"/>
      <c r="F796" s="253"/>
      <c r="G796" s="253"/>
      <c r="H796" s="253"/>
      <c r="I796" s="253"/>
      <c r="J796" s="253"/>
      <c r="K796" s="253"/>
      <c r="L796" s="254"/>
      <c r="M796" s="254"/>
      <c r="N796" s="253"/>
      <c r="O796" s="253"/>
    </row>
    <row r="797" spans="1:15" ht="31.5" customHeight="1">
      <c r="A797" s="252"/>
      <c r="B797" s="253"/>
      <c r="C797" s="254"/>
      <c r="D797" s="253"/>
      <c r="E797" s="253"/>
      <c r="F797" s="253"/>
      <c r="G797" s="253"/>
      <c r="H797" s="253"/>
      <c r="I797" s="253"/>
      <c r="J797" s="253"/>
      <c r="K797" s="253"/>
      <c r="L797" s="254"/>
      <c r="M797" s="254"/>
      <c r="N797" s="253"/>
      <c r="O797" s="253"/>
    </row>
    <row r="798" spans="1:15" ht="31.5" customHeight="1">
      <c r="A798" s="252"/>
      <c r="B798" s="253"/>
      <c r="C798" s="254"/>
      <c r="D798" s="253"/>
      <c r="E798" s="253"/>
      <c r="F798" s="253"/>
      <c r="G798" s="253"/>
      <c r="H798" s="253"/>
      <c r="I798" s="253"/>
      <c r="J798" s="253"/>
      <c r="K798" s="253"/>
      <c r="L798" s="254"/>
      <c r="M798" s="254"/>
      <c r="N798" s="253"/>
      <c r="O798" s="253"/>
    </row>
    <row r="799" spans="1:15" ht="31.5" customHeight="1">
      <c r="A799" s="252"/>
      <c r="B799" s="253"/>
      <c r="C799" s="254"/>
      <c r="D799" s="253"/>
      <c r="E799" s="253"/>
      <c r="F799" s="253"/>
      <c r="G799" s="253"/>
      <c r="H799" s="253"/>
      <c r="I799" s="253"/>
      <c r="J799" s="253"/>
      <c r="K799" s="253"/>
      <c r="L799" s="254"/>
      <c r="M799" s="254"/>
      <c r="N799" s="253"/>
      <c r="O799" s="253"/>
    </row>
    <row r="800" spans="1:15" ht="31.5" customHeight="1">
      <c r="A800" s="252"/>
      <c r="B800" s="253"/>
      <c r="C800" s="254"/>
      <c r="D800" s="253"/>
      <c r="E800" s="253"/>
      <c r="F800" s="253"/>
      <c r="G800" s="253"/>
      <c r="H800" s="253"/>
      <c r="I800" s="253"/>
      <c r="J800" s="253"/>
      <c r="K800" s="253"/>
      <c r="L800" s="254"/>
      <c r="M800" s="254"/>
      <c r="N800" s="253"/>
      <c r="O800" s="253"/>
    </row>
    <row r="801" spans="1:15" ht="31.5" customHeight="1">
      <c r="A801" s="252"/>
      <c r="B801" s="253"/>
      <c r="C801" s="254"/>
      <c r="D801" s="253"/>
      <c r="E801" s="253"/>
      <c r="F801" s="253"/>
      <c r="G801" s="253"/>
      <c r="H801" s="253"/>
      <c r="I801" s="253"/>
      <c r="J801" s="253"/>
      <c r="K801" s="253"/>
      <c r="L801" s="254"/>
      <c r="M801" s="254"/>
      <c r="N801" s="253"/>
      <c r="O801" s="253"/>
    </row>
    <row r="802" spans="1:15" ht="31.5" customHeight="1">
      <c r="A802" s="252"/>
      <c r="B802" s="253"/>
      <c r="C802" s="254"/>
      <c r="D802" s="253"/>
      <c r="E802" s="253"/>
      <c r="F802" s="253"/>
      <c r="G802" s="253"/>
      <c r="H802" s="253"/>
      <c r="I802" s="253"/>
      <c r="J802" s="253"/>
      <c r="K802" s="253"/>
      <c r="L802" s="254"/>
      <c r="M802" s="254"/>
      <c r="N802" s="253"/>
      <c r="O802" s="253"/>
    </row>
    <row r="803" spans="1:15" ht="31.5" customHeight="1">
      <c r="A803" s="252"/>
      <c r="B803" s="253"/>
      <c r="C803" s="254"/>
      <c r="D803" s="253"/>
      <c r="E803" s="253"/>
      <c r="F803" s="253"/>
      <c r="G803" s="253"/>
      <c r="H803" s="253"/>
      <c r="I803" s="253"/>
      <c r="J803" s="253"/>
      <c r="K803" s="253"/>
      <c r="L803" s="254"/>
      <c r="M803" s="254"/>
      <c r="N803" s="253"/>
      <c r="O803" s="253"/>
    </row>
    <row r="804" spans="1:15" ht="31.5" customHeight="1">
      <c r="A804" s="252"/>
      <c r="B804" s="253"/>
      <c r="C804" s="254"/>
      <c r="D804" s="253"/>
      <c r="E804" s="253"/>
      <c r="F804" s="253"/>
      <c r="G804" s="253"/>
      <c r="H804" s="253"/>
      <c r="I804" s="253"/>
      <c r="J804" s="253"/>
      <c r="K804" s="253"/>
      <c r="L804" s="254"/>
      <c r="M804" s="254"/>
      <c r="N804" s="253"/>
      <c r="O804" s="253"/>
    </row>
    <row r="805" spans="1:15" ht="31.5" customHeight="1">
      <c r="A805" s="252"/>
      <c r="B805" s="253"/>
      <c r="C805" s="254"/>
      <c r="D805" s="253"/>
      <c r="E805" s="253"/>
      <c r="F805" s="253"/>
      <c r="G805" s="253"/>
      <c r="H805" s="253"/>
      <c r="I805" s="253"/>
      <c r="J805" s="253"/>
      <c r="K805" s="253"/>
      <c r="L805" s="254"/>
      <c r="M805" s="254"/>
      <c r="N805" s="253"/>
      <c r="O805" s="253"/>
    </row>
    <row r="806" spans="1:15" ht="31.5" customHeight="1">
      <c r="A806" s="252"/>
      <c r="B806" s="253"/>
      <c r="C806" s="254"/>
      <c r="D806" s="253"/>
      <c r="E806" s="253"/>
      <c r="F806" s="253"/>
      <c r="G806" s="253"/>
      <c r="H806" s="253"/>
      <c r="I806" s="253"/>
      <c r="J806" s="253"/>
      <c r="K806" s="253"/>
      <c r="L806" s="254"/>
      <c r="M806" s="254"/>
      <c r="N806" s="253"/>
      <c r="O806" s="253"/>
    </row>
    <row r="807" spans="1:15" ht="31.5" customHeight="1">
      <c r="A807" s="252"/>
      <c r="B807" s="253"/>
      <c r="C807" s="254"/>
      <c r="D807" s="253"/>
      <c r="E807" s="253"/>
      <c r="F807" s="253"/>
      <c r="G807" s="253"/>
      <c r="H807" s="253"/>
      <c r="I807" s="253"/>
      <c r="J807" s="253"/>
      <c r="K807" s="253"/>
      <c r="L807" s="254"/>
      <c r="M807" s="254"/>
      <c r="N807" s="253"/>
      <c r="O807" s="253"/>
    </row>
    <row r="808" spans="1:15" ht="31.5" customHeight="1">
      <c r="A808" s="252"/>
      <c r="B808" s="253"/>
      <c r="C808" s="254"/>
      <c r="D808" s="253"/>
      <c r="E808" s="253"/>
      <c r="F808" s="253"/>
      <c r="G808" s="253"/>
      <c r="H808" s="253"/>
      <c r="I808" s="253"/>
      <c r="J808" s="253"/>
      <c r="K808" s="253"/>
      <c r="L808" s="254"/>
      <c r="M808" s="254"/>
      <c r="N808" s="253"/>
      <c r="O808" s="253"/>
    </row>
    <row r="809" spans="1:15" ht="31.5" customHeight="1">
      <c r="A809" s="252"/>
      <c r="B809" s="253"/>
      <c r="C809" s="254"/>
      <c r="D809" s="253"/>
      <c r="E809" s="253"/>
      <c r="F809" s="253"/>
      <c r="G809" s="253"/>
      <c r="H809" s="253"/>
      <c r="I809" s="253"/>
      <c r="J809" s="253"/>
      <c r="K809" s="253"/>
      <c r="L809" s="254"/>
      <c r="M809" s="254"/>
      <c r="N809" s="253"/>
      <c r="O809" s="253"/>
    </row>
    <row r="810" spans="1:15" ht="31.5" customHeight="1">
      <c r="A810" s="252"/>
      <c r="B810" s="253"/>
      <c r="C810" s="254"/>
      <c r="D810" s="253"/>
      <c r="E810" s="253"/>
      <c r="F810" s="253"/>
      <c r="G810" s="253"/>
      <c r="H810" s="253"/>
      <c r="I810" s="253"/>
      <c r="J810" s="253"/>
      <c r="K810" s="253"/>
      <c r="L810" s="254"/>
      <c r="M810" s="254"/>
      <c r="N810" s="253"/>
      <c r="O810" s="253"/>
    </row>
    <row r="811" spans="1:15" ht="31.5" customHeight="1">
      <c r="A811" s="252"/>
      <c r="B811" s="253"/>
      <c r="C811" s="254"/>
      <c r="D811" s="253"/>
      <c r="E811" s="253"/>
      <c r="F811" s="253"/>
      <c r="G811" s="253"/>
      <c r="H811" s="253"/>
      <c r="I811" s="253"/>
      <c r="J811" s="253"/>
      <c r="K811" s="253"/>
      <c r="L811" s="254"/>
      <c r="M811" s="254"/>
      <c r="N811" s="253"/>
      <c r="O811" s="253"/>
    </row>
    <row r="812" spans="1:15" ht="31.5" customHeight="1">
      <c r="A812" s="252"/>
      <c r="B812" s="253"/>
      <c r="C812" s="254"/>
      <c r="D812" s="253"/>
      <c r="E812" s="253"/>
      <c r="F812" s="253"/>
      <c r="G812" s="253"/>
      <c r="H812" s="253"/>
      <c r="I812" s="253"/>
      <c r="J812" s="253"/>
      <c r="K812" s="253"/>
      <c r="L812" s="254"/>
      <c r="M812" s="254"/>
      <c r="N812" s="253"/>
      <c r="O812" s="253"/>
    </row>
    <row r="813" spans="1:15" ht="31.5" customHeight="1">
      <c r="A813" s="252"/>
      <c r="B813" s="253"/>
      <c r="C813" s="254"/>
      <c r="D813" s="253"/>
      <c r="E813" s="253"/>
      <c r="F813" s="253"/>
      <c r="G813" s="253"/>
      <c r="H813" s="253"/>
      <c r="I813" s="253"/>
      <c r="J813" s="253"/>
      <c r="K813" s="253"/>
      <c r="L813" s="254"/>
      <c r="M813" s="254"/>
      <c r="N813" s="253"/>
      <c r="O813" s="253"/>
    </row>
    <row r="814" spans="1:15" ht="31.5" customHeight="1">
      <c r="A814" s="252"/>
      <c r="B814" s="253"/>
      <c r="C814" s="254"/>
      <c r="D814" s="253"/>
      <c r="E814" s="253"/>
      <c r="F814" s="253"/>
      <c r="G814" s="253"/>
      <c r="H814" s="253"/>
      <c r="I814" s="253"/>
      <c r="J814" s="253"/>
      <c r="K814" s="253"/>
      <c r="L814" s="254"/>
      <c r="M814" s="254"/>
      <c r="N814" s="253"/>
      <c r="O814" s="253"/>
    </row>
    <row r="815" spans="1:15" ht="31.5" customHeight="1">
      <c r="A815" s="252"/>
      <c r="B815" s="253"/>
      <c r="C815" s="254"/>
      <c r="D815" s="253"/>
      <c r="E815" s="253"/>
      <c r="F815" s="253"/>
      <c r="G815" s="253"/>
      <c r="H815" s="253"/>
      <c r="I815" s="253"/>
      <c r="J815" s="253"/>
      <c r="K815" s="253"/>
      <c r="L815" s="254"/>
      <c r="M815" s="254"/>
      <c r="N815" s="253"/>
      <c r="O815" s="253"/>
    </row>
    <row r="816" spans="1:15" ht="31.5" customHeight="1">
      <c r="A816" s="252"/>
      <c r="B816" s="253"/>
      <c r="C816" s="254"/>
      <c r="D816" s="253"/>
      <c r="E816" s="253"/>
      <c r="F816" s="253"/>
      <c r="G816" s="253"/>
      <c r="H816" s="253"/>
      <c r="I816" s="253"/>
      <c r="J816" s="253"/>
      <c r="K816" s="253"/>
      <c r="L816" s="254"/>
      <c r="M816" s="254"/>
      <c r="N816" s="253"/>
      <c r="O816" s="253"/>
    </row>
    <row r="817" spans="1:15" ht="31.5" customHeight="1">
      <c r="A817" s="252"/>
      <c r="B817" s="253"/>
      <c r="C817" s="254"/>
      <c r="D817" s="253"/>
      <c r="E817" s="253"/>
      <c r="F817" s="253"/>
      <c r="G817" s="253"/>
      <c r="H817" s="253"/>
      <c r="I817" s="253"/>
      <c r="J817" s="253"/>
      <c r="K817" s="253"/>
      <c r="L817" s="254"/>
      <c r="M817" s="254"/>
      <c r="N817" s="253"/>
      <c r="O817" s="253"/>
    </row>
    <row r="818" spans="1:15" ht="31.5" customHeight="1">
      <c r="A818" s="252"/>
      <c r="B818" s="253"/>
      <c r="C818" s="254"/>
      <c r="D818" s="253"/>
      <c r="E818" s="253"/>
      <c r="F818" s="253"/>
      <c r="G818" s="253"/>
      <c r="H818" s="253"/>
      <c r="I818" s="253"/>
      <c r="J818" s="253"/>
      <c r="K818" s="253"/>
      <c r="L818" s="254"/>
      <c r="M818" s="254"/>
      <c r="N818" s="253"/>
      <c r="O818" s="253"/>
    </row>
    <row r="819" spans="1:15" ht="31.5" customHeight="1">
      <c r="A819" s="252"/>
      <c r="B819" s="253"/>
      <c r="C819" s="254"/>
      <c r="D819" s="253"/>
      <c r="E819" s="253"/>
      <c r="F819" s="253"/>
      <c r="G819" s="253"/>
      <c r="H819" s="253"/>
      <c r="I819" s="253"/>
      <c r="J819" s="253"/>
      <c r="K819" s="253"/>
      <c r="L819" s="254"/>
      <c r="M819" s="254"/>
      <c r="N819" s="253"/>
      <c r="O819" s="253"/>
    </row>
    <row r="820" spans="1:15" ht="31.5" customHeight="1">
      <c r="A820" s="252"/>
      <c r="B820" s="253"/>
      <c r="C820" s="254"/>
      <c r="D820" s="253"/>
      <c r="E820" s="253"/>
      <c r="F820" s="253"/>
      <c r="G820" s="253"/>
      <c r="H820" s="253"/>
      <c r="I820" s="253"/>
      <c r="J820" s="253"/>
      <c r="K820" s="253"/>
      <c r="L820" s="254"/>
      <c r="M820" s="254"/>
      <c r="N820" s="253"/>
      <c r="O820" s="253"/>
    </row>
    <row r="821" spans="1:15" ht="31.5" customHeight="1">
      <c r="A821" s="252"/>
      <c r="B821" s="253"/>
      <c r="C821" s="254"/>
      <c r="D821" s="253"/>
      <c r="E821" s="253"/>
      <c r="F821" s="253"/>
      <c r="G821" s="253"/>
      <c r="H821" s="253"/>
      <c r="I821" s="253"/>
      <c r="J821" s="253"/>
      <c r="K821" s="253"/>
      <c r="L821" s="254"/>
      <c r="M821" s="254"/>
      <c r="N821" s="253"/>
      <c r="O821" s="253"/>
    </row>
    <row r="822" spans="1:15" ht="31.5" customHeight="1">
      <c r="A822" s="252"/>
      <c r="B822" s="253"/>
      <c r="C822" s="254"/>
      <c r="D822" s="253"/>
      <c r="E822" s="253"/>
      <c r="F822" s="253"/>
      <c r="G822" s="253"/>
      <c r="H822" s="253"/>
      <c r="I822" s="253"/>
      <c r="J822" s="253"/>
      <c r="K822" s="253"/>
      <c r="L822" s="254"/>
      <c r="M822" s="254"/>
      <c r="N822" s="253"/>
      <c r="O822" s="253"/>
    </row>
    <row r="823" spans="1:15" ht="31.5" customHeight="1">
      <c r="A823" s="252"/>
      <c r="B823" s="253"/>
      <c r="C823" s="254"/>
      <c r="D823" s="253"/>
      <c r="E823" s="253"/>
      <c r="F823" s="253"/>
      <c r="G823" s="253"/>
      <c r="H823" s="253"/>
      <c r="I823" s="253"/>
      <c r="J823" s="253"/>
      <c r="K823" s="253"/>
      <c r="L823" s="254"/>
      <c r="M823" s="254"/>
      <c r="N823" s="253"/>
      <c r="O823" s="253"/>
    </row>
    <row r="824" spans="1:15" ht="31.5" customHeight="1">
      <c r="A824" s="252"/>
      <c r="B824" s="253"/>
      <c r="C824" s="254"/>
      <c r="D824" s="253"/>
      <c r="E824" s="253"/>
      <c r="F824" s="253"/>
      <c r="G824" s="253"/>
      <c r="H824" s="253"/>
      <c r="I824" s="253"/>
      <c r="J824" s="253"/>
      <c r="K824" s="253"/>
      <c r="L824" s="254"/>
      <c r="M824" s="254"/>
      <c r="N824" s="253"/>
      <c r="O824" s="253"/>
    </row>
    <row r="825" spans="1:15" ht="31.5" customHeight="1">
      <c r="A825" s="252"/>
      <c r="B825" s="253"/>
      <c r="C825" s="254"/>
      <c r="D825" s="253"/>
      <c r="E825" s="253"/>
      <c r="F825" s="253"/>
      <c r="G825" s="253"/>
      <c r="H825" s="253"/>
      <c r="I825" s="253"/>
      <c r="J825" s="253"/>
      <c r="K825" s="253"/>
      <c r="L825" s="254"/>
      <c r="M825" s="254"/>
      <c r="N825" s="253"/>
      <c r="O825" s="253"/>
    </row>
    <row r="826" spans="1:15" ht="31.5" customHeight="1">
      <c r="A826" s="252"/>
      <c r="B826" s="253"/>
      <c r="C826" s="254"/>
      <c r="D826" s="253"/>
      <c r="E826" s="253"/>
      <c r="F826" s="253"/>
      <c r="G826" s="253"/>
      <c r="H826" s="253"/>
      <c r="I826" s="253"/>
      <c r="J826" s="253"/>
      <c r="K826" s="253"/>
      <c r="L826" s="254"/>
      <c r="M826" s="254"/>
      <c r="N826" s="253"/>
      <c r="O826" s="253"/>
    </row>
    <row r="827" spans="1:15" ht="31.5" customHeight="1">
      <c r="A827" s="252"/>
      <c r="B827" s="253"/>
      <c r="C827" s="254"/>
      <c r="D827" s="253"/>
      <c r="E827" s="253"/>
      <c r="F827" s="253"/>
      <c r="G827" s="253"/>
      <c r="H827" s="253"/>
      <c r="I827" s="253"/>
      <c r="J827" s="253"/>
      <c r="K827" s="253"/>
      <c r="L827" s="254"/>
      <c r="M827" s="254"/>
      <c r="N827" s="253"/>
      <c r="O827" s="253"/>
    </row>
    <row r="828" spans="1:15" ht="31.5" customHeight="1">
      <c r="A828" s="252"/>
      <c r="B828" s="253"/>
      <c r="C828" s="254"/>
      <c r="D828" s="253"/>
      <c r="E828" s="253"/>
      <c r="F828" s="253"/>
      <c r="G828" s="253"/>
      <c r="H828" s="253"/>
      <c r="I828" s="253"/>
      <c r="J828" s="253"/>
      <c r="K828" s="253"/>
      <c r="L828" s="254"/>
      <c r="M828" s="254"/>
      <c r="N828" s="253"/>
      <c r="O828" s="253"/>
    </row>
    <row r="829" spans="1:15" ht="31.5" customHeight="1">
      <c r="A829" s="252"/>
      <c r="B829" s="253"/>
      <c r="C829" s="254"/>
      <c r="D829" s="253"/>
      <c r="E829" s="253"/>
      <c r="F829" s="253"/>
      <c r="G829" s="253"/>
      <c r="H829" s="253"/>
      <c r="I829" s="253"/>
      <c r="J829" s="253"/>
      <c r="K829" s="253"/>
      <c r="L829" s="254"/>
      <c r="M829" s="254"/>
      <c r="N829" s="253"/>
      <c r="O829" s="253"/>
    </row>
    <row r="830" spans="1:15" ht="31.5" customHeight="1">
      <c r="A830" s="252"/>
      <c r="B830" s="253"/>
      <c r="C830" s="254"/>
      <c r="D830" s="253"/>
      <c r="E830" s="253"/>
      <c r="F830" s="253"/>
      <c r="G830" s="253"/>
      <c r="H830" s="253"/>
      <c r="I830" s="253"/>
      <c r="J830" s="253"/>
      <c r="K830" s="253"/>
      <c r="L830" s="254"/>
      <c r="M830" s="254"/>
      <c r="N830" s="253"/>
      <c r="O830" s="253"/>
    </row>
    <row r="831" spans="1:15" ht="31.5" customHeight="1">
      <c r="A831" s="252"/>
      <c r="B831" s="253"/>
      <c r="C831" s="254"/>
      <c r="D831" s="253"/>
      <c r="E831" s="253"/>
      <c r="F831" s="253"/>
      <c r="G831" s="253"/>
      <c r="H831" s="253"/>
      <c r="I831" s="253"/>
      <c r="J831" s="253"/>
      <c r="K831" s="253"/>
      <c r="L831" s="254"/>
      <c r="M831" s="254"/>
      <c r="N831" s="253"/>
      <c r="O831" s="253"/>
    </row>
    <row r="832" spans="1:15" ht="31.5" customHeight="1">
      <c r="A832" s="252"/>
      <c r="B832" s="253"/>
      <c r="C832" s="254"/>
      <c r="D832" s="253"/>
      <c r="E832" s="253"/>
      <c r="F832" s="253"/>
      <c r="G832" s="253"/>
      <c r="H832" s="253"/>
      <c r="I832" s="253"/>
      <c r="J832" s="253"/>
      <c r="K832" s="253"/>
      <c r="L832" s="254"/>
      <c r="M832" s="254"/>
      <c r="N832" s="253"/>
      <c r="O832" s="253"/>
    </row>
    <row r="833" spans="1:15" ht="31.5" customHeight="1">
      <c r="A833" s="252"/>
      <c r="B833" s="253"/>
      <c r="C833" s="254"/>
      <c r="D833" s="253"/>
      <c r="E833" s="253"/>
      <c r="F833" s="253"/>
      <c r="G833" s="253"/>
      <c r="H833" s="253"/>
      <c r="I833" s="253"/>
      <c r="J833" s="253"/>
      <c r="K833" s="253"/>
      <c r="L833" s="254"/>
      <c r="M833" s="254"/>
      <c r="N833" s="253"/>
      <c r="O833" s="253"/>
    </row>
    <row r="834" spans="1:15" ht="31.5" customHeight="1">
      <c r="A834" s="252"/>
      <c r="B834" s="253"/>
      <c r="C834" s="254"/>
      <c r="D834" s="253"/>
      <c r="E834" s="253"/>
      <c r="F834" s="253"/>
      <c r="G834" s="253"/>
      <c r="H834" s="253"/>
      <c r="I834" s="253"/>
      <c r="J834" s="253"/>
      <c r="K834" s="253"/>
      <c r="L834" s="254"/>
      <c r="M834" s="254"/>
      <c r="N834" s="253"/>
      <c r="O834" s="253"/>
    </row>
    <row r="835" spans="1:15" ht="31.5" customHeight="1">
      <c r="A835" s="252"/>
      <c r="B835" s="253"/>
      <c r="C835" s="254"/>
      <c r="D835" s="253"/>
      <c r="E835" s="253"/>
      <c r="F835" s="253"/>
      <c r="G835" s="253"/>
      <c r="H835" s="253"/>
      <c r="I835" s="253"/>
      <c r="J835" s="253"/>
      <c r="K835" s="253"/>
      <c r="L835" s="254"/>
      <c r="M835" s="254"/>
      <c r="N835" s="253"/>
      <c r="O835" s="253"/>
    </row>
    <row r="836" spans="1:15" ht="31.5" customHeight="1">
      <c r="A836" s="252"/>
      <c r="B836" s="253"/>
      <c r="C836" s="254"/>
      <c r="D836" s="253"/>
      <c r="E836" s="253"/>
      <c r="F836" s="253"/>
      <c r="G836" s="253"/>
      <c r="H836" s="253"/>
      <c r="I836" s="253"/>
      <c r="J836" s="253"/>
      <c r="K836" s="253"/>
      <c r="L836" s="254"/>
      <c r="M836" s="254"/>
      <c r="N836" s="253"/>
      <c r="O836" s="253"/>
    </row>
    <row r="837" spans="1:15" ht="31.5" customHeight="1">
      <c r="A837" s="252"/>
      <c r="B837" s="253"/>
      <c r="C837" s="254"/>
      <c r="D837" s="253"/>
      <c r="E837" s="253"/>
      <c r="F837" s="253"/>
      <c r="G837" s="253"/>
      <c r="H837" s="253"/>
      <c r="I837" s="253"/>
      <c r="J837" s="253"/>
      <c r="K837" s="253"/>
      <c r="L837" s="254"/>
      <c r="M837" s="254"/>
      <c r="N837" s="253"/>
      <c r="O837" s="253"/>
    </row>
    <row r="838" spans="1:15" ht="31.5" customHeight="1">
      <c r="A838" s="252"/>
      <c r="B838" s="253"/>
      <c r="C838" s="254"/>
      <c r="D838" s="253"/>
      <c r="E838" s="253"/>
      <c r="F838" s="253"/>
      <c r="G838" s="253"/>
      <c r="H838" s="253"/>
      <c r="I838" s="253"/>
      <c r="J838" s="253"/>
      <c r="K838" s="253"/>
      <c r="L838" s="254"/>
      <c r="M838" s="254"/>
      <c r="N838" s="253"/>
      <c r="O838" s="253"/>
    </row>
    <row r="839" spans="1:15" ht="31.5" customHeight="1">
      <c r="A839" s="252"/>
      <c r="B839" s="253"/>
      <c r="C839" s="254"/>
      <c r="D839" s="253"/>
      <c r="E839" s="253"/>
      <c r="F839" s="253"/>
      <c r="G839" s="253"/>
      <c r="H839" s="253"/>
      <c r="I839" s="253"/>
      <c r="J839" s="253"/>
      <c r="K839" s="253"/>
      <c r="L839" s="254"/>
      <c r="M839" s="254"/>
      <c r="N839" s="253"/>
      <c r="O839" s="253"/>
    </row>
    <row r="840" spans="1:15" ht="31.5" customHeight="1">
      <c r="A840" s="252"/>
      <c r="B840" s="253"/>
      <c r="C840" s="254"/>
      <c r="D840" s="253"/>
      <c r="E840" s="253"/>
      <c r="F840" s="253"/>
      <c r="G840" s="253"/>
      <c r="H840" s="253"/>
      <c r="I840" s="253"/>
      <c r="J840" s="253"/>
      <c r="K840" s="253"/>
      <c r="L840" s="254"/>
      <c r="M840" s="254"/>
      <c r="N840" s="253"/>
      <c r="O840" s="253"/>
    </row>
    <row r="841" spans="1:15" ht="31.5" customHeight="1">
      <c r="A841" s="252"/>
      <c r="B841" s="253"/>
      <c r="C841" s="254"/>
      <c r="D841" s="253"/>
      <c r="E841" s="253"/>
      <c r="F841" s="253"/>
      <c r="G841" s="253"/>
      <c r="H841" s="253"/>
      <c r="I841" s="253"/>
      <c r="J841" s="253"/>
      <c r="K841" s="253"/>
      <c r="L841" s="254"/>
      <c r="M841" s="254"/>
      <c r="N841" s="253"/>
      <c r="O841" s="253"/>
    </row>
    <row r="842" spans="1:15" ht="31.5" customHeight="1">
      <c r="A842" s="252"/>
      <c r="B842" s="253"/>
      <c r="C842" s="254"/>
      <c r="D842" s="253"/>
      <c r="E842" s="253"/>
      <c r="F842" s="253"/>
      <c r="G842" s="253"/>
      <c r="H842" s="253"/>
      <c r="I842" s="253"/>
      <c r="J842" s="253"/>
      <c r="K842" s="253"/>
      <c r="L842" s="254"/>
      <c r="M842" s="254"/>
      <c r="N842" s="253"/>
      <c r="O842" s="253"/>
    </row>
    <row r="843" spans="1:15" ht="31.5" customHeight="1">
      <c r="A843" s="252"/>
      <c r="B843" s="253"/>
      <c r="C843" s="254"/>
      <c r="D843" s="253"/>
      <c r="E843" s="253"/>
      <c r="F843" s="253"/>
      <c r="G843" s="253"/>
      <c r="H843" s="253"/>
      <c r="I843" s="253"/>
      <c r="J843" s="253"/>
      <c r="K843" s="253"/>
      <c r="L843" s="254"/>
      <c r="M843" s="254"/>
      <c r="N843" s="253"/>
      <c r="O843" s="253"/>
    </row>
    <row r="844" spans="1:15" ht="31.5" customHeight="1">
      <c r="A844" s="252"/>
      <c r="B844" s="253"/>
      <c r="C844" s="254"/>
      <c r="D844" s="253"/>
      <c r="E844" s="253"/>
      <c r="F844" s="253"/>
      <c r="G844" s="253"/>
      <c r="H844" s="253"/>
      <c r="I844" s="253"/>
      <c r="J844" s="253"/>
      <c r="K844" s="253"/>
      <c r="L844" s="254"/>
      <c r="M844" s="254"/>
      <c r="N844" s="253"/>
      <c r="O844" s="253"/>
    </row>
  </sheetData>
  <mergeCells count="23">
    <mergeCell ref="N1:O2"/>
    <mergeCell ref="A3:C3"/>
    <mergeCell ref="D3:J3"/>
    <mergeCell ref="K3:O3"/>
    <mergeCell ref="B15:C15"/>
    <mergeCell ref="B16:C16"/>
    <mergeCell ref="B17:C17"/>
    <mergeCell ref="B4:C4"/>
    <mergeCell ref="D1:L2"/>
    <mergeCell ref="B5:C5"/>
    <mergeCell ref="B6:C6"/>
    <mergeCell ref="B7:C12"/>
    <mergeCell ref="B13:C13"/>
    <mergeCell ref="B14:C14"/>
    <mergeCell ref="B23:C23"/>
    <mergeCell ref="B24:C24"/>
    <mergeCell ref="B25:C25"/>
    <mergeCell ref="D17:D19"/>
    <mergeCell ref="B18:C18"/>
    <mergeCell ref="B19:C19"/>
    <mergeCell ref="B21:C21"/>
    <mergeCell ref="B22:C22"/>
    <mergeCell ref="B20:C20"/>
  </mergeCells>
  <conditionalFormatting sqref="N5:N24">
    <cfRule type="colorScale" priority="6">
      <colorScale>
        <cfvo type="formula" val="0%"/>
        <cfvo type="formula" val="50%"/>
        <cfvo type="formula" val="100%"/>
        <color rgb="FFF3F3F3"/>
        <color rgb="FF6AA84F"/>
        <color rgb="FF38761D"/>
      </colorScale>
    </cfRule>
  </conditionalFormatting>
  <conditionalFormatting sqref="K5:K6 K8:K24">
    <cfRule type="containsText" dxfId="542" priority="7" operator="containsText" text="En Progreso">
      <formula>NOT(ISERROR(SEARCH(("En Progreso"),(K5))))</formula>
    </cfRule>
  </conditionalFormatting>
  <conditionalFormatting sqref="K5:K6 K8:K24">
    <cfRule type="containsText" dxfId="541" priority="8" operator="containsText" text="Completo">
      <formula>NOT(ISERROR(SEARCH(("Completo"),(K5))))</formula>
    </cfRule>
  </conditionalFormatting>
  <conditionalFormatting sqref="K5:K6 K8:K24">
    <cfRule type="containsText" dxfId="540" priority="9" operator="containsText" text="En espera">
      <formula>NOT(ISERROR(SEARCH(("En espera"),(K5))))</formula>
    </cfRule>
  </conditionalFormatting>
  <conditionalFormatting sqref="K5:K6 K8:K24">
    <cfRule type="containsText" dxfId="539" priority="10" operator="containsText" text="Vencido">
      <formula>NOT(ISERROR(SEARCH(("Vencido"),(K5))))</formula>
    </cfRule>
  </conditionalFormatting>
  <conditionalFormatting sqref="K7">
    <cfRule type="containsText" dxfId="538" priority="2" operator="containsText" text="En Progreso">
      <formula>NOT(ISERROR(SEARCH(("En Progreso"),(K7))))</formula>
    </cfRule>
  </conditionalFormatting>
  <conditionalFormatting sqref="K7">
    <cfRule type="containsText" dxfId="537" priority="3" operator="containsText" text="Completo">
      <formula>NOT(ISERROR(SEARCH(("Completo"),(K7))))</formula>
    </cfRule>
  </conditionalFormatting>
  <conditionalFormatting sqref="K7">
    <cfRule type="containsText" dxfId="536" priority="4" operator="containsText" text="En espera">
      <formula>NOT(ISERROR(SEARCH(("En espera"),(K7))))</formula>
    </cfRule>
  </conditionalFormatting>
  <conditionalFormatting sqref="K7">
    <cfRule type="containsText" dxfId="535" priority="5" operator="containsText" text="Vencido">
      <formula>NOT(ISERROR(SEARCH(("Vencido"),(K7))))</formula>
    </cfRule>
  </conditionalFormatting>
  <conditionalFormatting sqref="N25">
    <cfRule type="colorScale" priority="1">
      <colorScale>
        <cfvo type="formula" val="0%"/>
        <cfvo type="formula" val="50%"/>
        <cfvo type="formula" val="100%"/>
        <color rgb="FFF3F3F3"/>
        <color rgb="FF6AA84F"/>
        <color rgb="FF38761D"/>
      </colorScale>
    </cfRule>
  </conditionalFormatting>
  <dataValidations count="1">
    <dataValidation type="list" allowBlank="1" sqref="K1:K1048576">
      <formula1>$P$5:$P$14</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4"/>
  <sheetViews>
    <sheetView workbookViewId="0">
      <selection activeCell="E10" sqref="E10"/>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7.28515625" customWidth="1" outlineLevel="1"/>
    <col min="5" max="5" width="21.7109375" customWidth="1" outlineLevel="1"/>
    <col min="6" max="6" width="26.140625" customWidth="1"/>
    <col min="7" max="7" width="21.2851562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15"/>
      <c r="B1" s="1015"/>
      <c r="C1" s="1016" t="s">
        <v>171</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43" ht="15">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43" ht="15">
      <c r="A3" s="1015"/>
      <c r="B3" s="1015"/>
      <c r="C3" s="1018" t="s">
        <v>251</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15">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43" ht="23.25">
      <c r="A5" s="108"/>
      <c r="B5" s="1064"/>
      <c r="C5" s="1064"/>
      <c r="D5" s="1064"/>
      <c r="E5" s="1064"/>
      <c r="F5" s="1064"/>
      <c r="G5" s="1064"/>
      <c r="H5" s="1064"/>
      <c r="I5" s="1064"/>
      <c r="J5" s="1064"/>
      <c r="K5" s="1064"/>
      <c r="L5" s="1064"/>
      <c r="M5" s="1064"/>
      <c r="N5" s="1064"/>
      <c r="O5" s="1064"/>
      <c r="P5" s="1064"/>
      <c r="Q5" s="1064"/>
      <c r="R5" s="1064"/>
      <c r="S5" s="1064"/>
      <c r="T5" s="1064"/>
      <c r="U5" s="1064"/>
      <c r="V5" s="1064"/>
      <c r="W5" s="1064"/>
      <c r="X5" s="1064"/>
      <c r="Y5" s="1064"/>
      <c r="Z5" s="1064"/>
      <c r="AA5" s="1064"/>
      <c r="AB5" s="1064"/>
      <c r="AC5" s="1064"/>
      <c r="AD5" s="1064"/>
      <c r="AE5" s="1064"/>
      <c r="AF5" s="1064"/>
      <c r="AG5" s="1064"/>
      <c r="AH5" s="1064"/>
      <c r="AI5" s="1064"/>
      <c r="AJ5" s="1064"/>
      <c r="AK5" s="1064"/>
      <c r="AL5" s="1064"/>
      <c r="AM5" s="1064"/>
      <c r="AN5" s="1064"/>
      <c r="AO5" s="1064"/>
      <c r="AP5" s="1064"/>
      <c r="AQ5" s="1064"/>
    </row>
    <row r="6" spans="1:43" ht="15">
      <c r="A6" s="1020" t="s">
        <v>444</v>
      </c>
      <c r="B6" s="1021"/>
      <c r="C6" s="1021"/>
      <c r="D6" s="1021"/>
      <c r="E6" s="1021"/>
      <c r="F6" s="1021"/>
      <c r="G6" s="1021"/>
      <c r="H6" s="1021"/>
      <c r="I6" s="1021"/>
      <c r="J6" s="1021"/>
      <c r="K6" s="1021"/>
      <c r="L6" s="1021"/>
      <c r="M6" s="1021"/>
      <c r="N6" s="1021"/>
      <c r="O6" s="1021"/>
      <c r="P6" s="1021"/>
      <c r="Q6" s="1021"/>
      <c r="R6" s="1021"/>
      <c r="S6" s="1021"/>
      <c r="T6" s="1021"/>
      <c r="U6" s="1021"/>
      <c r="V6" s="1021"/>
      <c r="W6" s="1021"/>
      <c r="X6" s="1021"/>
      <c r="Y6" s="1021"/>
      <c r="Z6" s="1021"/>
      <c r="AA6" s="1021"/>
      <c r="AB6" s="1021"/>
      <c r="AC6" s="1021"/>
      <c r="AD6" s="1021"/>
      <c r="AE6" s="1021"/>
      <c r="AF6" s="1021"/>
      <c r="AG6" s="1021"/>
      <c r="AH6" s="1021"/>
      <c r="AI6" s="1021"/>
      <c r="AJ6" s="1021"/>
      <c r="AK6" s="1021"/>
      <c r="AL6" s="1021"/>
      <c r="AM6" s="1021"/>
      <c r="AN6" s="1021"/>
      <c r="AO6" s="1021"/>
      <c r="AP6" s="1021"/>
      <c r="AQ6" s="1021"/>
    </row>
    <row r="7" spans="1:43" ht="15">
      <c r="A7" s="1106" t="s">
        <v>7</v>
      </c>
      <c r="B7" s="1053"/>
      <c r="C7" s="1060" t="s">
        <v>8</v>
      </c>
      <c r="D7" s="1052"/>
      <c r="E7" s="1052"/>
      <c r="F7" s="1052"/>
      <c r="G7" s="1052"/>
      <c r="H7" s="1052"/>
      <c r="I7" s="1052"/>
      <c r="J7" s="1052"/>
      <c r="K7" s="1053"/>
      <c r="L7" s="1061" t="s">
        <v>9</v>
      </c>
      <c r="M7" s="1052"/>
      <c r="N7" s="1052"/>
      <c r="O7" s="1053"/>
      <c r="P7" s="1062" t="s">
        <v>10</v>
      </c>
      <c r="Q7" s="1052"/>
      <c r="R7" s="1053"/>
      <c r="S7" s="1063" t="s">
        <v>11</v>
      </c>
      <c r="T7" s="1053"/>
      <c r="U7" s="1051" t="s">
        <v>12</v>
      </c>
      <c r="V7" s="1052"/>
      <c r="W7" s="1052"/>
      <c r="X7" s="1052"/>
      <c r="Y7" s="1052"/>
      <c r="Z7" s="1052"/>
      <c r="AA7" s="1052"/>
      <c r="AB7" s="1052"/>
      <c r="AC7" s="1052"/>
      <c r="AD7" s="1052"/>
      <c r="AE7" s="1052"/>
      <c r="AF7" s="1052"/>
      <c r="AG7" s="1052"/>
      <c r="AH7" s="1052"/>
      <c r="AI7" s="1052"/>
      <c r="AJ7" s="1052"/>
      <c r="AK7" s="1052"/>
      <c r="AL7" s="1053"/>
      <c r="AM7" s="167" t="s">
        <v>13</v>
      </c>
      <c r="AN7" s="1054" t="s">
        <v>14</v>
      </c>
      <c r="AO7" s="1053"/>
      <c r="AP7" s="168" t="s">
        <v>15</v>
      </c>
      <c r="AQ7" s="169" t="s">
        <v>16</v>
      </c>
    </row>
    <row r="8" spans="1:43" ht="15">
      <c r="A8" s="112" t="s">
        <v>17</v>
      </c>
      <c r="B8" s="258"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51">
      <c r="A9" s="113">
        <v>1</v>
      </c>
      <c r="B9" s="1097" t="s">
        <v>445</v>
      </c>
      <c r="C9" s="1099" t="s">
        <v>446</v>
      </c>
      <c r="D9" s="259" t="s">
        <v>447</v>
      </c>
      <c r="E9" s="115" t="s">
        <v>61</v>
      </c>
      <c r="F9" s="260" t="s">
        <v>448</v>
      </c>
      <c r="G9" s="260" t="s">
        <v>449</v>
      </c>
      <c r="H9" s="259" t="s">
        <v>450</v>
      </c>
      <c r="I9" s="260" t="s">
        <v>451</v>
      </c>
      <c r="J9" s="259" t="s">
        <v>452</v>
      </c>
      <c r="K9" s="259" t="s">
        <v>453</v>
      </c>
      <c r="L9" s="116" t="s">
        <v>454</v>
      </c>
      <c r="M9" s="116" t="s">
        <v>185</v>
      </c>
      <c r="N9" s="118">
        <v>0</v>
      </c>
      <c r="O9" s="116" t="s">
        <v>68</v>
      </c>
      <c r="P9" s="16">
        <v>2</v>
      </c>
      <c r="Q9" s="187" t="s">
        <v>455</v>
      </c>
      <c r="R9" s="119"/>
      <c r="S9" s="116" t="s">
        <v>456</v>
      </c>
      <c r="T9" s="261" t="s">
        <v>457</v>
      </c>
      <c r="U9" s="120"/>
      <c r="V9" s="120"/>
      <c r="W9" s="120"/>
      <c r="X9" s="120"/>
      <c r="Y9" s="120"/>
      <c r="Z9" s="120"/>
      <c r="AA9" s="120"/>
      <c r="AB9" s="120"/>
      <c r="AC9" s="120"/>
      <c r="AD9" s="120"/>
      <c r="AE9" s="120"/>
      <c r="AF9" s="120"/>
      <c r="AG9" s="120"/>
      <c r="AH9" s="120"/>
      <c r="AI9" s="120"/>
      <c r="AJ9" s="120"/>
      <c r="AK9" s="120"/>
      <c r="AL9" s="120"/>
      <c r="AM9" s="120"/>
      <c r="AN9" s="120"/>
      <c r="AO9" s="115"/>
      <c r="AP9" s="120"/>
      <c r="AQ9" s="120"/>
    </row>
    <row r="10" spans="1:43" ht="51">
      <c r="A10" s="113">
        <v>2</v>
      </c>
      <c r="B10" s="1098"/>
      <c r="C10" s="1100"/>
      <c r="D10" s="259" t="s">
        <v>458</v>
      </c>
      <c r="E10" s="262" t="s">
        <v>61</v>
      </c>
      <c r="F10" s="260" t="s">
        <v>448</v>
      </c>
      <c r="G10" s="260" t="s">
        <v>449</v>
      </c>
      <c r="H10" s="259" t="s">
        <v>450</v>
      </c>
      <c r="I10" s="260" t="s">
        <v>451</v>
      </c>
      <c r="J10" s="259" t="s">
        <v>452</v>
      </c>
      <c r="K10" s="259" t="s">
        <v>453</v>
      </c>
      <c r="L10" s="116" t="s">
        <v>454</v>
      </c>
      <c r="M10" s="116" t="s">
        <v>185</v>
      </c>
      <c r="N10" s="118">
        <v>0</v>
      </c>
      <c r="O10" s="116" t="s">
        <v>89</v>
      </c>
      <c r="P10" s="16">
        <v>2</v>
      </c>
      <c r="Q10" s="187" t="s">
        <v>459</v>
      </c>
      <c r="R10" s="119"/>
      <c r="S10" s="116" t="s">
        <v>456</v>
      </c>
      <c r="T10" s="261" t="s">
        <v>457</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20"/>
    </row>
    <row r="11" spans="1:43" ht="51">
      <c r="A11" s="113">
        <v>3</v>
      </c>
      <c r="B11" s="1101" t="s">
        <v>83</v>
      </c>
      <c r="C11" s="1104" t="s">
        <v>460</v>
      </c>
      <c r="D11" s="263" t="s">
        <v>461</v>
      </c>
      <c r="E11" s="115" t="s">
        <v>61</v>
      </c>
      <c r="F11" s="264" t="s">
        <v>448</v>
      </c>
      <c r="G11" s="265" t="s">
        <v>449</v>
      </c>
      <c r="H11" s="266" t="s">
        <v>450</v>
      </c>
      <c r="I11" s="265" t="s">
        <v>451</v>
      </c>
      <c r="J11" s="266" t="s">
        <v>452</v>
      </c>
      <c r="K11" s="266" t="s">
        <v>453</v>
      </c>
      <c r="L11" s="116" t="s">
        <v>454</v>
      </c>
      <c r="M11" s="267" t="s">
        <v>185</v>
      </c>
      <c r="N11" s="118">
        <v>0</v>
      </c>
      <c r="O11" s="268" t="s">
        <v>68</v>
      </c>
      <c r="P11" s="16">
        <v>2</v>
      </c>
      <c r="Q11" s="269" t="s">
        <v>462</v>
      </c>
      <c r="R11" s="119"/>
      <c r="S11" s="116" t="s">
        <v>456</v>
      </c>
      <c r="T11" s="261" t="s">
        <v>457</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row>
    <row r="12" spans="1:43" ht="51">
      <c r="A12" s="113">
        <v>4</v>
      </c>
      <c r="B12" s="1102"/>
      <c r="C12" s="1104"/>
      <c r="D12" s="263" t="s">
        <v>463</v>
      </c>
      <c r="E12" s="115" t="s">
        <v>61</v>
      </c>
      <c r="F12" s="264" t="s">
        <v>448</v>
      </c>
      <c r="G12" s="265" t="s">
        <v>449</v>
      </c>
      <c r="H12" s="266" t="s">
        <v>450</v>
      </c>
      <c r="I12" s="265" t="s">
        <v>451</v>
      </c>
      <c r="J12" s="266" t="s">
        <v>452</v>
      </c>
      <c r="K12" s="266" t="s">
        <v>453</v>
      </c>
      <c r="L12" s="116" t="s">
        <v>454</v>
      </c>
      <c r="M12" s="270" t="s">
        <v>185</v>
      </c>
      <c r="N12" s="118">
        <v>0</v>
      </c>
      <c r="O12" s="271" t="s">
        <v>68</v>
      </c>
      <c r="P12" s="16">
        <v>4</v>
      </c>
      <c r="Q12" s="269" t="s">
        <v>464</v>
      </c>
      <c r="R12" s="119"/>
      <c r="S12" s="116" t="s">
        <v>456</v>
      </c>
      <c r="T12" s="261" t="s">
        <v>457</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row>
    <row r="13" spans="1:43" ht="63.75">
      <c r="A13" s="113">
        <v>5</v>
      </c>
      <c r="B13" s="1102"/>
      <c r="C13" s="1095" t="s">
        <v>465</v>
      </c>
      <c r="D13" s="263" t="s">
        <v>466</v>
      </c>
      <c r="E13" s="115" t="s">
        <v>112</v>
      </c>
      <c r="F13" s="264" t="s">
        <v>448</v>
      </c>
      <c r="G13" s="265" t="s">
        <v>449</v>
      </c>
      <c r="H13" s="266" t="s">
        <v>450</v>
      </c>
      <c r="I13" s="265" t="s">
        <v>451</v>
      </c>
      <c r="J13" s="266" t="s">
        <v>452</v>
      </c>
      <c r="K13" s="266" t="s">
        <v>453</v>
      </c>
      <c r="L13" s="116" t="s">
        <v>454</v>
      </c>
      <c r="M13" s="270" t="s">
        <v>185</v>
      </c>
      <c r="N13" s="118">
        <v>0</v>
      </c>
      <c r="O13" s="271" t="s">
        <v>68</v>
      </c>
      <c r="P13" s="16">
        <v>11</v>
      </c>
      <c r="Q13" s="269" t="s">
        <v>467</v>
      </c>
      <c r="R13" s="119"/>
      <c r="S13" s="116" t="s">
        <v>456</v>
      </c>
      <c r="T13" s="261" t="s">
        <v>457</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row>
    <row r="14" spans="1:43" ht="63.75">
      <c r="A14" s="113">
        <v>6</v>
      </c>
      <c r="B14" s="1102"/>
      <c r="C14" s="1105"/>
      <c r="D14" s="263" t="s">
        <v>468</v>
      </c>
      <c r="E14" s="115" t="s">
        <v>61</v>
      </c>
      <c r="F14" s="264" t="s">
        <v>448</v>
      </c>
      <c r="G14" s="265" t="s">
        <v>449</v>
      </c>
      <c r="H14" s="266" t="s">
        <v>450</v>
      </c>
      <c r="I14" s="265" t="s">
        <v>451</v>
      </c>
      <c r="J14" s="266" t="s">
        <v>452</v>
      </c>
      <c r="K14" s="266" t="s">
        <v>453</v>
      </c>
      <c r="L14" s="116" t="s">
        <v>454</v>
      </c>
      <c r="M14" s="270" t="s">
        <v>185</v>
      </c>
      <c r="N14" s="118">
        <v>0</v>
      </c>
      <c r="O14" s="271" t="s">
        <v>68</v>
      </c>
      <c r="P14" s="16">
        <v>4</v>
      </c>
      <c r="Q14" s="269" t="s">
        <v>469</v>
      </c>
      <c r="R14" s="119"/>
      <c r="S14" s="116" t="s">
        <v>456</v>
      </c>
      <c r="T14" s="261" t="s">
        <v>457</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row>
    <row r="15" spans="1:43" ht="51">
      <c r="A15" s="113">
        <v>7</v>
      </c>
      <c r="B15" s="1102"/>
      <c r="C15" s="1096"/>
      <c r="D15" s="263" t="s">
        <v>470</v>
      </c>
      <c r="E15" s="115" t="s">
        <v>61</v>
      </c>
      <c r="F15" s="264" t="s">
        <v>448</v>
      </c>
      <c r="G15" s="265" t="s">
        <v>449</v>
      </c>
      <c r="H15" s="266" t="s">
        <v>450</v>
      </c>
      <c r="I15" s="265" t="s">
        <v>451</v>
      </c>
      <c r="J15" s="266" t="s">
        <v>452</v>
      </c>
      <c r="K15" s="266" t="s">
        <v>453</v>
      </c>
      <c r="L15" s="116" t="s">
        <v>454</v>
      </c>
      <c r="M15" s="270" t="s">
        <v>185</v>
      </c>
      <c r="N15" s="118">
        <v>0</v>
      </c>
      <c r="O15" s="271" t="s">
        <v>68</v>
      </c>
      <c r="P15" s="16">
        <v>11</v>
      </c>
      <c r="Q15" s="272" t="s">
        <v>471</v>
      </c>
      <c r="R15" s="119"/>
      <c r="S15" s="116" t="s">
        <v>456</v>
      </c>
      <c r="T15" s="261" t="s">
        <v>457</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row>
    <row r="16" spans="1:43" ht="63.75">
      <c r="A16" s="113">
        <v>8</v>
      </c>
      <c r="B16" s="1102"/>
      <c r="C16" s="116" t="s">
        <v>472</v>
      </c>
      <c r="D16" s="263" t="s">
        <v>473</v>
      </c>
      <c r="E16" s="115" t="s">
        <v>112</v>
      </c>
      <c r="F16" s="273" t="s">
        <v>448</v>
      </c>
      <c r="G16" s="26" t="s">
        <v>449</v>
      </c>
      <c r="H16" s="16" t="s">
        <v>450</v>
      </c>
      <c r="I16" s="26" t="s">
        <v>451</v>
      </c>
      <c r="J16" s="16" t="s">
        <v>474</v>
      </c>
      <c r="K16" s="16" t="s">
        <v>475</v>
      </c>
      <c r="L16" s="16" t="s">
        <v>476</v>
      </c>
      <c r="M16" s="270" t="s">
        <v>185</v>
      </c>
      <c r="N16" s="118">
        <v>0</v>
      </c>
      <c r="O16" s="274" t="s">
        <v>89</v>
      </c>
      <c r="P16" s="116">
        <v>30</v>
      </c>
      <c r="Q16" s="116" t="s">
        <v>477</v>
      </c>
      <c r="R16" s="119"/>
      <c r="S16" s="116" t="s">
        <v>478</v>
      </c>
      <c r="T16" s="261" t="s">
        <v>457</v>
      </c>
      <c r="U16" s="116"/>
      <c r="V16" s="116"/>
      <c r="W16" s="116"/>
      <c r="X16" s="116"/>
      <c r="Y16" s="116"/>
      <c r="Z16" s="116"/>
      <c r="AA16" s="116"/>
      <c r="AB16" s="116"/>
      <c r="AC16" s="116"/>
      <c r="AD16" s="116"/>
      <c r="AE16" s="116"/>
      <c r="AF16" s="116"/>
      <c r="AG16" s="116"/>
      <c r="AH16" s="116"/>
      <c r="AI16" s="116"/>
      <c r="AJ16" s="116"/>
      <c r="AK16" s="116"/>
      <c r="AL16" s="116"/>
      <c r="AM16" s="120"/>
      <c r="AN16" s="120"/>
      <c r="AO16" s="115"/>
      <c r="AP16" s="120"/>
      <c r="AQ16" s="120"/>
    </row>
    <row r="17" spans="1:43" ht="89.25">
      <c r="A17" s="113">
        <v>9</v>
      </c>
      <c r="B17" s="1102"/>
      <c r="C17" s="275" t="s">
        <v>479</v>
      </c>
      <c r="D17" s="276" t="s">
        <v>480</v>
      </c>
      <c r="E17" s="115" t="s">
        <v>61</v>
      </c>
      <c r="F17" s="16" t="s">
        <v>448</v>
      </c>
      <c r="G17" s="26" t="s">
        <v>449</v>
      </c>
      <c r="H17" s="16" t="s">
        <v>450</v>
      </c>
      <c r="I17" s="26" t="s">
        <v>451</v>
      </c>
      <c r="J17" s="16" t="s">
        <v>452</v>
      </c>
      <c r="K17" s="16" t="s">
        <v>475</v>
      </c>
      <c r="L17" s="16" t="s">
        <v>476</v>
      </c>
      <c r="M17" s="270" t="s">
        <v>185</v>
      </c>
      <c r="N17" s="118">
        <v>0</v>
      </c>
      <c r="O17" s="277" t="s">
        <v>68</v>
      </c>
      <c r="P17" s="16">
        <v>11</v>
      </c>
      <c r="Q17" s="270" t="s">
        <v>481</v>
      </c>
      <c r="R17" s="119"/>
      <c r="S17" s="116" t="s">
        <v>456</v>
      </c>
      <c r="T17" s="261" t="s">
        <v>457</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row>
    <row r="18" spans="1:43" ht="51">
      <c r="A18" s="113">
        <v>10</v>
      </c>
      <c r="B18" s="1102"/>
      <c r="C18" s="278" t="s">
        <v>482</v>
      </c>
      <c r="D18" s="16" t="s">
        <v>483</v>
      </c>
      <c r="E18" s="115" t="s">
        <v>61</v>
      </c>
      <c r="F18" s="26" t="s">
        <v>448</v>
      </c>
      <c r="G18" s="26" t="s">
        <v>449</v>
      </c>
      <c r="H18" s="16" t="s">
        <v>450</v>
      </c>
      <c r="I18" s="26" t="s">
        <v>451</v>
      </c>
      <c r="J18" s="16" t="s">
        <v>452</v>
      </c>
      <c r="K18" s="16" t="s">
        <v>484</v>
      </c>
      <c r="L18" s="16" t="s">
        <v>476</v>
      </c>
      <c r="M18" s="270" t="s">
        <v>185</v>
      </c>
      <c r="N18" s="118">
        <v>0</v>
      </c>
      <c r="O18" s="271" t="s">
        <v>89</v>
      </c>
      <c r="P18" s="279">
        <v>2</v>
      </c>
      <c r="Q18" s="187" t="s">
        <v>485</v>
      </c>
      <c r="R18" s="119"/>
      <c r="S18" s="116" t="s">
        <v>456</v>
      </c>
      <c r="T18" s="261" t="s">
        <v>457</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row>
    <row r="19" spans="1:43" ht="51">
      <c r="A19" s="113">
        <v>11</v>
      </c>
      <c r="B19" s="1102"/>
      <c r="C19" s="278" t="s">
        <v>486</v>
      </c>
      <c r="D19" s="16" t="s">
        <v>487</v>
      </c>
      <c r="E19" s="115" t="s">
        <v>61</v>
      </c>
      <c r="F19" s="26" t="s">
        <v>448</v>
      </c>
      <c r="G19" s="26" t="s">
        <v>449</v>
      </c>
      <c r="H19" s="16" t="s">
        <v>450</v>
      </c>
      <c r="I19" s="26" t="s">
        <v>451</v>
      </c>
      <c r="J19" s="16" t="s">
        <v>452</v>
      </c>
      <c r="K19" s="16" t="s">
        <v>453</v>
      </c>
      <c r="L19" s="16" t="s">
        <v>476</v>
      </c>
      <c r="M19" s="270" t="s">
        <v>185</v>
      </c>
      <c r="N19" s="118">
        <v>0</v>
      </c>
      <c r="O19" s="271" t="s">
        <v>68</v>
      </c>
      <c r="P19" s="279">
        <v>2</v>
      </c>
      <c r="Q19" s="187" t="s">
        <v>488</v>
      </c>
      <c r="R19" s="119"/>
      <c r="S19" s="116" t="s">
        <v>456</v>
      </c>
      <c r="T19" s="261" t="s">
        <v>457</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row>
    <row r="20" spans="1:43" ht="51">
      <c r="A20" s="113">
        <v>12</v>
      </c>
      <c r="B20" s="1102"/>
      <c r="C20" s="280" t="s">
        <v>489</v>
      </c>
      <c r="D20" s="16" t="s">
        <v>490</v>
      </c>
      <c r="E20" s="115" t="s">
        <v>61</v>
      </c>
      <c r="F20" s="26" t="s">
        <v>448</v>
      </c>
      <c r="G20" s="26" t="s">
        <v>449</v>
      </c>
      <c r="H20" s="16" t="s">
        <v>450</v>
      </c>
      <c r="I20" s="26" t="s">
        <v>451</v>
      </c>
      <c r="J20" s="16" t="s">
        <v>452</v>
      </c>
      <c r="K20" s="16" t="s">
        <v>453</v>
      </c>
      <c r="L20" s="16" t="s">
        <v>476</v>
      </c>
      <c r="M20" s="270" t="s">
        <v>185</v>
      </c>
      <c r="N20" s="281">
        <v>0</v>
      </c>
      <c r="O20" s="282" t="s">
        <v>68</v>
      </c>
      <c r="P20" s="283">
        <v>2</v>
      </c>
      <c r="Q20" s="284" t="s">
        <v>491</v>
      </c>
      <c r="R20" s="285"/>
      <c r="S20" s="116" t="s">
        <v>456</v>
      </c>
      <c r="T20" s="261" t="s">
        <v>457</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row>
    <row r="21" spans="1:43" ht="51">
      <c r="A21" s="113">
        <v>13</v>
      </c>
      <c r="B21" s="1103"/>
      <c r="C21" s="116" t="s">
        <v>492</v>
      </c>
      <c r="D21" s="276" t="s">
        <v>493</v>
      </c>
      <c r="E21" s="115" t="s">
        <v>61</v>
      </c>
      <c r="F21" s="26" t="s">
        <v>448</v>
      </c>
      <c r="G21" s="26" t="s">
        <v>449</v>
      </c>
      <c r="H21" s="16" t="s">
        <v>450</v>
      </c>
      <c r="I21" s="26" t="s">
        <v>451</v>
      </c>
      <c r="J21" s="16" t="s">
        <v>452</v>
      </c>
      <c r="K21" s="16" t="s">
        <v>453</v>
      </c>
      <c r="L21" s="16" t="s">
        <v>476</v>
      </c>
      <c r="M21" s="270" t="s">
        <v>185</v>
      </c>
      <c r="N21" s="118">
        <v>0</v>
      </c>
      <c r="O21" s="116" t="s">
        <v>89</v>
      </c>
      <c r="P21" s="116">
        <v>3</v>
      </c>
      <c r="Q21" s="116" t="s">
        <v>494</v>
      </c>
      <c r="R21" s="119"/>
      <c r="S21" s="116" t="s">
        <v>456</v>
      </c>
      <c r="T21" s="261" t="s">
        <v>457</v>
      </c>
      <c r="U21" s="116"/>
      <c r="V21" s="116"/>
      <c r="W21" s="116"/>
      <c r="X21" s="116"/>
      <c r="Y21" s="116"/>
      <c r="Z21" s="116"/>
      <c r="AA21" s="116"/>
      <c r="AB21" s="116"/>
      <c r="AC21" s="116"/>
      <c r="AD21" s="116"/>
      <c r="AE21" s="116"/>
      <c r="AF21" s="116"/>
      <c r="AG21" s="116"/>
      <c r="AH21" s="116"/>
      <c r="AI21" s="116"/>
      <c r="AJ21" s="116"/>
      <c r="AK21" s="116"/>
      <c r="AL21" s="116"/>
      <c r="AM21" s="120"/>
      <c r="AN21" s="120"/>
      <c r="AO21" s="115"/>
      <c r="AP21" s="120"/>
      <c r="AQ21" s="120"/>
    </row>
    <row r="22" spans="1:43" ht="51">
      <c r="A22" s="113">
        <v>14</v>
      </c>
      <c r="B22" s="1094" t="s">
        <v>495</v>
      </c>
      <c r="C22" s="1095" t="s">
        <v>496</v>
      </c>
      <c r="D22" s="263" t="s">
        <v>497</v>
      </c>
      <c r="E22" s="115" t="s">
        <v>112</v>
      </c>
      <c r="F22" s="273" t="s">
        <v>448</v>
      </c>
      <c r="G22" s="26" t="s">
        <v>449</v>
      </c>
      <c r="H22" s="16" t="s">
        <v>450</v>
      </c>
      <c r="I22" s="26" t="s">
        <v>451</v>
      </c>
      <c r="J22" s="16" t="s">
        <v>498</v>
      </c>
      <c r="K22" s="16" t="s">
        <v>475</v>
      </c>
      <c r="L22" s="16" t="s">
        <v>476</v>
      </c>
      <c r="M22" s="270" t="s">
        <v>185</v>
      </c>
      <c r="N22" s="118">
        <v>0</v>
      </c>
      <c r="O22" s="277" t="s">
        <v>68</v>
      </c>
      <c r="P22" s="116">
        <v>4</v>
      </c>
      <c r="Q22" s="116" t="s">
        <v>499</v>
      </c>
      <c r="R22" s="119"/>
      <c r="S22" s="116" t="s">
        <v>456</v>
      </c>
      <c r="T22" s="261" t="s">
        <v>457</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row>
    <row r="23" spans="1:43" ht="63.75">
      <c r="A23" s="113">
        <v>15</v>
      </c>
      <c r="B23" s="1094"/>
      <c r="C23" s="1096"/>
      <c r="D23" s="276" t="s">
        <v>500</v>
      </c>
      <c r="E23" s="115" t="s">
        <v>112</v>
      </c>
      <c r="F23" s="26" t="s">
        <v>448</v>
      </c>
      <c r="G23" s="26" t="s">
        <v>449</v>
      </c>
      <c r="H23" s="16" t="s">
        <v>450</v>
      </c>
      <c r="I23" s="26" t="s">
        <v>451</v>
      </c>
      <c r="J23" s="16" t="s">
        <v>498</v>
      </c>
      <c r="K23" s="16" t="s">
        <v>475</v>
      </c>
      <c r="L23" s="16" t="s">
        <v>476</v>
      </c>
      <c r="M23" s="270" t="s">
        <v>185</v>
      </c>
      <c r="N23" s="118">
        <v>0</v>
      </c>
      <c r="O23" s="277" t="s">
        <v>68</v>
      </c>
      <c r="P23" s="116">
        <v>11</v>
      </c>
      <c r="Q23" s="116" t="s">
        <v>501</v>
      </c>
      <c r="R23" s="119"/>
      <c r="S23" s="116" t="s">
        <v>456</v>
      </c>
      <c r="T23" s="261" t="s">
        <v>457</v>
      </c>
      <c r="U23" s="116"/>
      <c r="V23" s="116"/>
      <c r="W23" s="116"/>
      <c r="X23" s="116"/>
      <c r="Y23" s="116"/>
      <c r="Z23" s="116"/>
      <c r="AA23" s="116"/>
      <c r="AB23" s="116"/>
      <c r="AC23" s="116"/>
      <c r="AD23" s="116"/>
      <c r="AE23" s="116"/>
      <c r="AF23" s="116"/>
      <c r="AG23" s="116"/>
      <c r="AH23" s="116"/>
      <c r="AI23" s="116"/>
      <c r="AJ23" s="116"/>
      <c r="AK23" s="116"/>
      <c r="AL23" s="116"/>
      <c r="AM23" s="120"/>
      <c r="AN23" s="120"/>
      <c r="AO23" s="120"/>
      <c r="AP23" s="116"/>
      <c r="AQ23" s="116"/>
    </row>
    <row r="24" spans="1:43" ht="15">
      <c r="E24" s="157"/>
      <c r="F24" s="156"/>
      <c r="G24" s="156"/>
      <c r="H24" s="156"/>
      <c r="I24" s="156"/>
      <c r="J24" s="156"/>
      <c r="K24" s="158"/>
      <c r="L24" s="158"/>
      <c r="M24" s="159"/>
      <c r="N24" s="160"/>
      <c r="O24" s="159"/>
      <c r="P24" s="150"/>
      <c r="Q24" s="150"/>
      <c r="R24" s="152"/>
      <c r="S24" s="159"/>
      <c r="T24" s="157"/>
      <c r="U24" s="150"/>
      <c r="V24" s="150"/>
      <c r="W24" s="150"/>
      <c r="X24" s="150"/>
      <c r="Y24" s="150"/>
      <c r="Z24" s="150"/>
      <c r="AA24" s="150"/>
      <c r="AB24" s="150"/>
      <c r="AC24" s="150"/>
      <c r="AD24" s="150"/>
      <c r="AE24" s="150"/>
      <c r="AF24" s="150"/>
      <c r="AG24" s="150"/>
      <c r="AH24" s="150"/>
      <c r="AI24" s="150"/>
      <c r="AJ24" s="150"/>
      <c r="AK24" s="150"/>
      <c r="AL24" s="150"/>
      <c r="AM24" s="153"/>
      <c r="AN24" s="153"/>
      <c r="AO24" s="153"/>
      <c r="AP24" s="150"/>
      <c r="AQ24" s="150"/>
    </row>
  </sheetData>
  <mergeCells count="19">
    <mergeCell ref="A1:B4"/>
    <mergeCell ref="C1:AP2"/>
    <mergeCell ref="C3:AP4"/>
    <mergeCell ref="B5:AQ5"/>
    <mergeCell ref="A6:AQ6"/>
    <mergeCell ref="B22:B23"/>
    <mergeCell ref="C22:C23"/>
    <mergeCell ref="U7:AL7"/>
    <mergeCell ref="AN7:AO7"/>
    <mergeCell ref="B9:B10"/>
    <mergeCell ref="C9:C10"/>
    <mergeCell ref="B11:B21"/>
    <mergeCell ref="C11:C12"/>
    <mergeCell ref="C13:C15"/>
    <mergeCell ref="A7:B7"/>
    <mergeCell ref="C7:K7"/>
    <mergeCell ref="L7:O7"/>
    <mergeCell ref="P7:R7"/>
    <mergeCell ref="S7:T7"/>
  </mergeCells>
  <conditionalFormatting sqref="E9:E24">
    <cfRule type="colorScale" priority="9">
      <colorScale>
        <cfvo type="min"/>
        <cfvo type="max"/>
        <color rgb="FF57BB8A"/>
        <color rgb="FFFFFFFF"/>
      </colorScale>
    </cfRule>
  </conditionalFormatting>
  <conditionalFormatting sqref="M9:M24">
    <cfRule type="containsText" dxfId="534" priority="2" operator="containsText" text="En Progreso">
      <formula>NOT(ISERROR(SEARCH(("En Progreso"),(M9))))</formula>
    </cfRule>
    <cfRule type="containsText" dxfId="533" priority="3" operator="containsText" text="Completo">
      <formula>NOT(ISERROR(SEARCH(("Completo"),(M9))))</formula>
    </cfRule>
    <cfRule type="containsText" dxfId="532" priority="4" operator="containsText" text="En espera">
      <formula>NOT(ISERROR(SEARCH(("En espera"),(M9))))</formula>
    </cfRule>
    <cfRule type="containsText" dxfId="531" priority="5" operator="containsText" text="Vencido">
      <formula>NOT(ISERROR(SEARCH(("Vencido"),(M9))))</formula>
    </cfRule>
  </conditionalFormatting>
  <conditionalFormatting sqref="N9:N24">
    <cfRule type="colorScale" priority="1">
      <colorScale>
        <cfvo type="formula" val="0%"/>
        <cfvo type="formula" val="50%"/>
        <cfvo type="formula" val="100%"/>
        <color rgb="FFF3F3F3"/>
        <color rgb="FF6AA84F"/>
        <color rgb="FF38761D"/>
      </colorScale>
    </cfRule>
  </conditionalFormatting>
  <conditionalFormatting sqref="O9:O24">
    <cfRule type="containsText" dxfId="530" priority="6" operator="containsText" text="Bajo">
      <formula>NOT(ISERROR(SEARCH(("Bajo"),(O9))))</formula>
    </cfRule>
    <cfRule type="containsText" dxfId="529" priority="7" operator="containsText" text="Medio">
      <formula>NOT(ISERROR(SEARCH(("Medio"),(O9))))</formula>
    </cfRule>
    <cfRule type="containsText" dxfId="528" priority="8" operator="containsText" text="Alto">
      <formula>NOT(ISERROR(SEARCH(("Alto"),(O9))))</formula>
    </cfRule>
  </conditionalFormatting>
  <dataValidations count="3">
    <dataValidation type="list" allowBlank="1" sqref="O9:O23">
      <formula1>"Medio,Alto"</formula1>
    </dataValidation>
    <dataValidation type="list" allowBlank="1" sqref="E9:E23">
      <formula1>"Acción de gestión,Acción derivada de un proyecto de inversión"</formula1>
    </dataValidation>
    <dataValidation type="list" allowBlank="1" sqref="M9:M23">
      <formula1>"Completo,En progreso,En espera,Vencido"</formula1>
    </dataValidation>
  </dataValidation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42"/>
  <sheetViews>
    <sheetView workbookViewId="0">
      <selection sqref="A1:XFD1048576"/>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lapsed="1"/>
    <col min="23" max="23" width="14.7109375" hidden="1" customWidth="1" outlineLevel="1"/>
    <col min="24" max="24" width="13.140625" hidden="1" customWidth="1" outlineLevel="1"/>
    <col min="25" max="25" width="11.28515625" hidden="1" customWidth="1" outlineLevel="1"/>
    <col min="26" max="26" width="9.7109375" hidden="1" customWidth="1" outlineLevel="1"/>
    <col min="27" max="27" width="9.140625" hidden="1" customWidth="1" outlineLevel="1"/>
    <col min="28" max="28" width="8.42578125" hidden="1" customWidth="1" outlineLevel="1"/>
    <col min="29" max="29" width="12.140625" hidden="1" customWidth="1" outlineLevel="1"/>
    <col min="30" max="30" width="12.28515625" hidden="1" customWidth="1" outlineLevel="1"/>
    <col min="31" max="31" width="9.85546875" hidden="1" customWidth="1" outlineLevel="1"/>
    <col min="32" max="32" width="12" hidden="1" customWidth="1" outlineLevel="1"/>
    <col min="33" max="33" width="10.42578125" hidden="1" customWidth="1" outlineLevel="1"/>
    <col min="34" max="34" width="9.140625" hidden="1" customWidth="1" outlineLevel="1"/>
    <col min="35" max="35" width="9.28515625" hidden="1" customWidth="1" outlineLevel="1"/>
    <col min="36" max="36" width="9.85546875" hidden="1" customWidth="1" outlineLevel="1"/>
    <col min="37" max="38" width="14.7109375" hidden="1"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1.25" customHeight="1">
      <c r="A1" s="1015"/>
      <c r="B1" s="1015"/>
      <c r="C1" s="1016" t="s">
        <v>171</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43" ht="14.25" customHeight="1">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43" ht="16.5" customHeight="1">
      <c r="A3" s="1015"/>
      <c r="B3" s="1015"/>
      <c r="C3" s="1018" t="s">
        <v>174</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12" customHeight="1">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43" ht="29.25" customHeight="1">
      <c r="A5" s="108"/>
      <c r="B5" s="1064"/>
      <c r="C5" s="1064"/>
      <c r="D5" s="1064"/>
      <c r="E5" s="1064"/>
      <c r="F5" s="1064"/>
      <c r="G5" s="1064"/>
      <c r="H5" s="1064"/>
      <c r="I5" s="1064"/>
      <c r="J5" s="1064"/>
      <c r="K5" s="1064"/>
      <c r="L5" s="1064"/>
      <c r="M5" s="1064"/>
      <c r="N5" s="1064"/>
      <c r="O5" s="1064"/>
      <c r="P5" s="1064"/>
      <c r="Q5" s="1064"/>
      <c r="R5" s="1064"/>
      <c r="S5" s="1064"/>
      <c r="T5" s="1064"/>
      <c r="U5" s="1064"/>
      <c r="V5" s="1064"/>
      <c r="W5" s="1064"/>
      <c r="X5" s="1064"/>
      <c r="Y5" s="1064"/>
      <c r="Z5" s="1064"/>
      <c r="AA5" s="1064"/>
      <c r="AB5" s="1064"/>
      <c r="AC5" s="1064"/>
      <c r="AD5" s="1064"/>
      <c r="AE5" s="1064"/>
      <c r="AF5" s="1064"/>
      <c r="AG5" s="1064"/>
      <c r="AH5" s="1064"/>
      <c r="AI5" s="1064"/>
      <c r="AJ5" s="1064"/>
      <c r="AK5" s="1064"/>
      <c r="AL5" s="1064"/>
      <c r="AM5" s="1064"/>
      <c r="AN5" s="1064"/>
      <c r="AO5" s="1064"/>
      <c r="AP5" s="1064"/>
      <c r="AQ5" s="1064"/>
    </row>
    <row r="6" spans="1:43" ht="24.75" customHeight="1">
      <c r="A6" s="1111" t="s">
        <v>177</v>
      </c>
      <c r="B6" s="1005"/>
      <c r="C6" s="1005"/>
      <c r="D6" s="1005"/>
      <c r="E6" s="1005"/>
      <c r="F6" s="1005"/>
      <c r="G6" s="1005"/>
      <c r="H6" s="1005"/>
      <c r="I6" s="1005"/>
      <c r="J6" s="1005"/>
      <c r="K6" s="1005"/>
      <c r="L6" s="1005"/>
      <c r="M6" s="1005"/>
      <c r="N6" s="1005"/>
      <c r="O6" s="1005"/>
      <c r="P6" s="1005"/>
      <c r="Q6" s="1005"/>
      <c r="R6" s="1005"/>
      <c r="S6" s="1005"/>
      <c r="T6" s="1005"/>
      <c r="U6" s="1005"/>
      <c r="V6" s="1005"/>
      <c r="W6" s="1005"/>
      <c r="X6" s="1005"/>
      <c r="Y6" s="1005"/>
      <c r="Z6" s="1005"/>
      <c r="AA6" s="1005"/>
      <c r="AB6" s="1005"/>
      <c r="AC6" s="1005"/>
      <c r="AD6" s="1005"/>
      <c r="AE6" s="1005"/>
      <c r="AF6" s="1005"/>
      <c r="AG6" s="1005"/>
      <c r="AH6" s="1005"/>
      <c r="AI6" s="1005"/>
      <c r="AJ6" s="1005"/>
      <c r="AK6" s="1005"/>
      <c r="AL6" s="1005"/>
      <c r="AM6" s="1005"/>
      <c r="AN6" s="1005"/>
      <c r="AO6" s="1005"/>
      <c r="AP6" s="1005"/>
      <c r="AQ6" s="1005"/>
    </row>
    <row r="7" spans="1:43" ht="15.75" customHeight="1">
      <c r="A7" s="1010" t="s">
        <v>7</v>
      </c>
      <c r="B7" s="1005"/>
      <c r="C7" s="1011" t="s">
        <v>8</v>
      </c>
      <c r="D7" s="1005"/>
      <c r="E7" s="1005"/>
      <c r="F7" s="1005"/>
      <c r="G7" s="1005"/>
      <c r="H7" s="1005"/>
      <c r="I7" s="1005"/>
      <c r="J7" s="1005"/>
      <c r="K7" s="1005"/>
      <c r="L7" s="1012" t="s">
        <v>9</v>
      </c>
      <c r="M7" s="1005"/>
      <c r="N7" s="1005"/>
      <c r="O7" s="1005"/>
      <c r="P7" s="1013" t="s">
        <v>10</v>
      </c>
      <c r="Q7" s="1005"/>
      <c r="R7" s="1005"/>
      <c r="S7" s="1014" t="s">
        <v>11</v>
      </c>
      <c r="T7" s="1005"/>
      <c r="U7" s="1004" t="s">
        <v>12</v>
      </c>
      <c r="V7" s="1005"/>
      <c r="W7" s="1005"/>
      <c r="X7" s="1005"/>
      <c r="Y7" s="1005"/>
      <c r="Z7" s="1005"/>
      <c r="AA7" s="1005"/>
      <c r="AB7" s="1005"/>
      <c r="AC7" s="1005"/>
      <c r="AD7" s="1005"/>
      <c r="AE7" s="1005"/>
      <c r="AF7" s="1005"/>
      <c r="AG7" s="1005"/>
      <c r="AH7" s="1005"/>
      <c r="AI7" s="1005"/>
      <c r="AJ7" s="1005"/>
      <c r="AK7" s="1005"/>
      <c r="AL7" s="1005"/>
      <c r="AM7" s="109" t="s">
        <v>13</v>
      </c>
      <c r="AN7" s="1006" t="s">
        <v>14</v>
      </c>
      <c r="AO7" s="1005"/>
      <c r="AP7" s="110" t="s">
        <v>15</v>
      </c>
      <c r="AQ7" s="111" t="s">
        <v>16</v>
      </c>
    </row>
    <row r="8" spans="1:43" ht="15.75" customHeight="1">
      <c r="A8" s="112" t="s">
        <v>17</v>
      </c>
      <c r="B8" s="112" t="s">
        <v>18</v>
      </c>
      <c r="C8" s="112" t="s">
        <v>19</v>
      </c>
      <c r="D8" s="112" t="s">
        <v>20</v>
      </c>
      <c r="E8" s="112" t="s">
        <v>21</v>
      </c>
      <c r="F8" s="112" t="s">
        <v>22</v>
      </c>
      <c r="G8" s="112" t="s">
        <v>23</v>
      </c>
      <c r="H8" s="112" t="s">
        <v>24</v>
      </c>
      <c r="I8" s="112" t="s">
        <v>25</v>
      </c>
      <c r="J8" s="112" t="s">
        <v>26</v>
      </c>
      <c r="K8" s="112" t="s">
        <v>27</v>
      </c>
      <c r="L8" s="112" t="s">
        <v>28</v>
      </c>
      <c r="M8" s="112" t="s">
        <v>29</v>
      </c>
      <c r="N8" s="112" t="s">
        <v>30</v>
      </c>
      <c r="O8" s="112" t="s">
        <v>31</v>
      </c>
      <c r="P8" s="112" t="s">
        <v>32</v>
      </c>
      <c r="Q8" s="112" t="s">
        <v>33</v>
      </c>
      <c r="R8" s="112" t="s">
        <v>34</v>
      </c>
      <c r="S8" s="112" t="s">
        <v>35</v>
      </c>
      <c r="T8" s="112" t="s">
        <v>36</v>
      </c>
      <c r="U8" s="112" t="s">
        <v>37</v>
      </c>
      <c r="V8" s="112" t="s">
        <v>38</v>
      </c>
      <c r="W8" s="112" t="s">
        <v>39</v>
      </c>
      <c r="X8" s="112" t="s">
        <v>40</v>
      </c>
      <c r="Y8" s="112" t="s">
        <v>41</v>
      </c>
      <c r="Z8" s="112" t="s">
        <v>42</v>
      </c>
      <c r="AA8" s="112" t="s">
        <v>43</v>
      </c>
      <c r="AB8" s="112" t="s">
        <v>44</v>
      </c>
      <c r="AC8" s="112" t="s">
        <v>45</v>
      </c>
      <c r="AD8" s="112" t="s">
        <v>46</v>
      </c>
      <c r="AE8" s="112" t="s">
        <v>47</v>
      </c>
      <c r="AF8" s="112" t="s">
        <v>48</v>
      </c>
      <c r="AG8" s="112" t="s">
        <v>178</v>
      </c>
      <c r="AH8" s="112" t="s">
        <v>50</v>
      </c>
      <c r="AI8" s="112" t="s">
        <v>179</v>
      </c>
      <c r="AJ8" s="112" t="s">
        <v>52</v>
      </c>
      <c r="AK8" s="112" t="s">
        <v>53</v>
      </c>
      <c r="AL8" s="112" t="s">
        <v>54</v>
      </c>
      <c r="AM8" s="112" t="s">
        <v>55</v>
      </c>
      <c r="AN8" s="112" t="s">
        <v>56</v>
      </c>
      <c r="AO8" s="112" t="s">
        <v>57</v>
      </c>
      <c r="AP8" s="112" t="s">
        <v>58</v>
      </c>
      <c r="AQ8" s="112" t="s">
        <v>59</v>
      </c>
    </row>
    <row r="9" spans="1:43" ht="55.15" customHeight="1">
      <c r="A9" s="113">
        <v>1</v>
      </c>
      <c r="B9" s="1110" t="s">
        <v>502</v>
      </c>
      <c r="C9" s="1107" t="s">
        <v>503</v>
      </c>
      <c r="D9" s="286" t="s">
        <v>504</v>
      </c>
      <c r="E9" s="286" t="s">
        <v>61</v>
      </c>
      <c r="F9" s="116" t="s">
        <v>336</v>
      </c>
      <c r="G9" s="116" t="s">
        <v>505</v>
      </c>
      <c r="H9" s="116" t="s">
        <v>64</v>
      </c>
      <c r="I9" s="116" t="s">
        <v>80</v>
      </c>
      <c r="J9" s="116" t="s">
        <v>80</v>
      </c>
      <c r="K9" s="117" t="s">
        <v>506</v>
      </c>
      <c r="L9" s="117" t="s">
        <v>507</v>
      </c>
      <c r="M9" s="116" t="s">
        <v>185</v>
      </c>
      <c r="N9" s="118">
        <v>0</v>
      </c>
      <c r="O9" s="287" t="s">
        <v>68</v>
      </c>
      <c r="P9" s="288" t="s">
        <v>508</v>
      </c>
      <c r="Q9" s="288" t="s">
        <v>509</v>
      </c>
      <c r="R9" s="119"/>
      <c r="S9" s="289">
        <v>45292</v>
      </c>
      <c r="T9" s="115" t="s">
        <v>510</v>
      </c>
      <c r="U9" s="288" t="s">
        <v>511</v>
      </c>
      <c r="V9" s="288" t="s">
        <v>511</v>
      </c>
      <c r="W9" s="120"/>
      <c r="X9" s="120"/>
      <c r="Y9" s="120"/>
      <c r="Z9" s="120"/>
      <c r="AA9" s="120"/>
      <c r="AB9" s="120"/>
      <c r="AC9" s="120"/>
      <c r="AD9" s="120"/>
      <c r="AE9" s="120"/>
      <c r="AF9" s="120"/>
      <c r="AG9" s="120"/>
      <c r="AH9" s="120"/>
      <c r="AI9" s="120"/>
      <c r="AJ9" s="120"/>
      <c r="AK9" s="120"/>
      <c r="AL9" s="120"/>
      <c r="AM9" s="288" t="s">
        <v>511</v>
      </c>
      <c r="AN9" s="288" t="s">
        <v>512</v>
      </c>
      <c r="AO9" s="290" t="s">
        <v>513</v>
      </c>
      <c r="AP9" s="288" t="s">
        <v>514</v>
      </c>
      <c r="AQ9" s="291" t="s">
        <v>515</v>
      </c>
    </row>
    <row r="10" spans="1:43" ht="75.599999999999994" customHeight="1">
      <c r="A10" s="113">
        <v>2</v>
      </c>
      <c r="B10" s="1110"/>
      <c r="C10" s="1107"/>
      <c r="D10" s="286" t="s">
        <v>516</v>
      </c>
      <c r="E10" s="286" t="s">
        <v>61</v>
      </c>
      <c r="F10" s="116" t="s">
        <v>517</v>
      </c>
      <c r="G10" s="116" t="s">
        <v>505</v>
      </c>
      <c r="H10" s="116" t="s">
        <v>64</v>
      </c>
      <c r="I10" s="116" t="s">
        <v>80</v>
      </c>
      <c r="J10" s="116" t="s">
        <v>80</v>
      </c>
      <c r="K10" s="117" t="s">
        <v>506</v>
      </c>
      <c r="L10" s="117" t="s">
        <v>518</v>
      </c>
      <c r="M10" s="116" t="s">
        <v>185</v>
      </c>
      <c r="N10" s="118">
        <v>0</v>
      </c>
      <c r="O10" s="292" t="s">
        <v>68</v>
      </c>
      <c r="P10" s="288" t="s">
        <v>519</v>
      </c>
      <c r="Q10" s="288" t="s">
        <v>520</v>
      </c>
      <c r="R10" s="119"/>
      <c r="S10" s="116" t="s">
        <v>521</v>
      </c>
      <c r="T10" s="115" t="s">
        <v>522</v>
      </c>
      <c r="U10" s="288" t="s">
        <v>511</v>
      </c>
      <c r="V10" s="288" t="s">
        <v>511</v>
      </c>
      <c r="W10" s="120"/>
      <c r="X10" s="120"/>
      <c r="Y10" s="120"/>
      <c r="Z10" s="120"/>
      <c r="AA10" s="120"/>
      <c r="AB10" s="120"/>
      <c r="AC10" s="120"/>
      <c r="AD10" s="120"/>
      <c r="AE10" s="120"/>
      <c r="AF10" s="120"/>
      <c r="AG10" s="120"/>
      <c r="AH10" s="120"/>
      <c r="AI10" s="120"/>
      <c r="AJ10" s="120"/>
      <c r="AK10" s="120"/>
      <c r="AL10" s="120"/>
      <c r="AM10" s="288" t="s">
        <v>511</v>
      </c>
      <c r="AN10" s="288" t="s">
        <v>523</v>
      </c>
      <c r="AO10" s="290" t="s">
        <v>524</v>
      </c>
      <c r="AP10" s="288" t="s">
        <v>514</v>
      </c>
      <c r="AQ10" s="293"/>
    </row>
    <row r="11" spans="1:43" ht="136.15" customHeight="1">
      <c r="A11" s="113">
        <v>3</v>
      </c>
      <c r="B11" s="1110"/>
      <c r="C11" s="1107" t="s">
        <v>525</v>
      </c>
      <c r="D11" s="286" t="s">
        <v>526</v>
      </c>
      <c r="E11" s="286" t="s">
        <v>112</v>
      </c>
      <c r="F11" s="116" t="s">
        <v>527</v>
      </c>
      <c r="G11" s="116" t="s">
        <v>528</v>
      </c>
      <c r="H11" s="116" t="s">
        <v>529</v>
      </c>
      <c r="I11" s="116" t="s">
        <v>530</v>
      </c>
      <c r="J11" s="116" t="s">
        <v>531</v>
      </c>
      <c r="K11" s="117" t="s">
        <v>506</v>
      </c>
      <c r="L11" s="117" t="s">
        <v>507</v>
      </c>
      <c r="M11" s="116" t="s">
        <v>185</v>
      </c>
      <c r="N11" s="118">
        <v>0</v>
      </c>
      <c r="O11" s="292" t="s">
        <v>68</v>
      </c>
      <c r="P11" s="288" t="s">
        <v>532</v>
      </c>
      <c r="Q11" s="288" t="s">
        <v>533</v>
      </c>
      <c r="R11" s="119"/>
      <c r="S11" s="289">
        <v>45292</v>
      </c>
      <c r="T11" s="115" t="s">
        <v>534</v>
      </c>
      <c r="U11" s="288" t="s">
        <v>511</v>
      </c>
      <c r="V11" s="288" t="s">
        <v>511</v>
      </c>
      <c r="W11" s="116"/>
      <c r="X11" s="116"/>
      <c r="Y11" s="116"/>
      <c r="Z11" s="116"/>
      <c r="AA11" s="116"/>
      <c r="AB11" s="116"/>
      <c r="AC11" s="116"/>
      <c r="AD11" s="116"/>
      <c r="AE11" s="116"/>
      <c r="AF11" s="116"/>
      <c r="AG11" s="116"/>
      <c r="AH11" s="116"/>
      <c r="AI11" s="116"/>
      <c r="AJ11" s="116"/>
      <c r="AK11" s="116"/>
      <c r="AL11" s="116"/>
      <c r="AM11" s="288" t="s">
        <v>511</v>
      </c>
      <c r="AN11" s="288" t="s">
        <v>535</v>
      </c>
      <c r="AO11" s="290" t="s">
        <v>536</v>
      </c>
      <c r="AP11" s="288" t="s">
        <v>537</v>
      </c>
      <c r="AQ11" s="291"/>
    </row>
    <row r="12" spans="1:43" ht="94.9" customHeight="1">
      <c r="A12" s="113">
        <v>4</v>
      </c>
      <c r="B12" s="1110"/>
      <c r="C12" s="1107"/>
      <c r="D12" s="286" t="s">
        <v>538</v>
      </c>
      <c r="E12" s="286" t="s">
        <v>112</v>
      </c>
      <c r="F12" s="116" t="s">
        <v>527</v>
      </c>
      <c r="G12" s="116" t="s">
        <v>528</v>
      </c>
      <c r="H12" s="116" t="s">
        <v>529</v>
      </c>
      <c r="I12" s="116" t="s">
        <v>530</v>
      </c>
      <c r="J12" s="116" t="s">
        <v>531</v>
      </c>
      <c r="K12" s="117" t="s">
        <v>506</v>
      </c>
      <c r="L12" s="117" t="s">
        <v>539</v>
      </c>
      <c r="M12" s="116" t="s">
        <v>185</v>
      </c>
      <c r="N12" s="118">
        <v>0</v>
      </c>
      <c r="O12" s="292" t="s">
        <v>68</v>
      </c>
      <c r="P12" s="288" t="s">
        <v>540</v>
      </c>
      <c r="Q12" s="288" t="s">
        <v>541</v>
      </c>
      <c r="R12" s="119"/>
      <c r="S12" s="116" t="s">
        <v>542</v>
      </c>
      <c r="T12" s="115" t="s">
        <v>543</v>
      </c>
      <c r="U12" s="288" t="s">
        <v>511</v>
      </c>
      <c r="V12" s="288" t="s">
        <v>511</v>
      </c>
      <c r="W12" s="116"/>
      <c r="X12" s="116"/>
      <c r="Y12" s="116"/>
      <c r="Z12" s="116"/>
      <c r="AA12" s="116"/>
      <c r="AB12" s="116"/>
      <c r="AC12" s="116"/>
      <c r="AD12" s="116"/>
      <c r="AE12" s="116"/>
      <c r="AF12" s="116"/>
      <c r="AG12" s="116"/>
      <c r="AH12" s="116"/>
      <c r="AI12" s="116"/>
      <c r="AJ12" s="116"/>
      <c r="AK12" s="116"/>
      <c r="AL12" s="116"/>
      <c r="AM12" s="288" t="s">
        <v>511</v>
      </c>
      <c r="AN12" s="288" t="s">
        <v>535</v>
      </c>
      <c r="AO12" s="290" t="s">
        <v>544</v>
      </c>
      <c r="AP12" s="288" t="s">
        <v>545</v>
      </c>
      <c r="AQ12" s="288"/>
    </row>
    <row r="13" spans="1:43" ht="145.9" customHeight="1">
      <c r="A13" s="113">
        <v>5</v>
      </c>
      <c r="B13" s="1110"/>
      <c r="C13" s="1107" t="s">
        <v>546</v>
      </c>
      <c r="D13" s="286" t="s">
        <v>547</v>
      </c>
      <c r="E13" s="286" t="s">
        <v>61</v>
      </c>
      <c r="F13" s="116" t="s">
        <v>336</v>
      </c>
      <c r="G13" s="116" t="s">
        <v>505</v>
      </c>
      <c r="H13" s="116" t="s">
        <v>64</v>
      </c>
      <c r="I13" s="116" t="s">
        <v>80</v>
      </c>
      <c r="J13" s="116" t="s">
        <v>80</v>
      </c>
      <c r="K13" s="117" t="s">
        <v>506</v>
      </c>
      <c r="L13" s="117" t="s">
        <v>539</v>
      </c>
      <c r="M13" s="116" t="s">
        <v>185</v>
      </c>
      <c r="N13" s="118">
        <v>0</v>
      </c>
      <c r="O13" s="292" t="s">
        <v>68</v>
      </c>
      <c r="P13" s="288" t="s">
        <v>548</v>
      </c>
      <c r="Q13" s="294" t="s">
        <v>549</v>
      </c>
      <c r="R13" s="119"/>
      <c r="S13" s="289">
        <v>45292</v>
      </c>
      <c r="T13" s="115" t="s">
        <v>550</v>
      </c>
      <c r="U13" s="288" t="s">
        <v>511</v>
      </c>
      <c r="V13" s="288" t="s">
        <v>511</v>
      </c>
      <c r="W13" s="116"/>
      <c r="X13" s="116"/>
      <c r="Y13" s="116"/>
      <c r="Z13" s="116"/>
      <c r="AA13" s="116"/>
      <c r="AB13" s="116"/>
      <c r="AC13" s="116"/>
      <c r="AD13" s="116"/>
      <c r="AE13" s="116"/>
      <c r="AF13" s="116"/>
      <c r="AG13" s="116"/>
      <c r="AH13" s="116"/>
      <c r="AI13" s="116"/>
      <c r="AJ13" s="116"/>
      <c r="AK13" s="116"/>
      <c r="AL13" s="116"/>
      <c r="AM13" s="288" t="s">
        <v>511</v>
      </c>
      <c r="AN13" s="288" t="s">
        <v>551</v>
      </c>
      <c r="AO13" s="290" t="s">
        <v>552</v>
      </c>
      <c r="AP13" s="288" t="s">
        <v>553</v>
      </c>
      <c r="AQ13" s="291"/>
    </row>
    <row r="14" spans="1:43" ht="88.9" customHeight="1">
      <c r="A14" s="113">
        <v>6</v>
      </c>
      <c r="B14" s="1110"/>
      <c r="C14" s="1107"/>
      <c r="D14" s="286" t="s">
        <v>554</v>
      </c>
      <c r="E14" s="286" t="s">
        <v>61</v>
      </c>
      <c r="F14" s="116" t="s">
        <v>336</v>
      </c>
      <c r="G14" s="116" t="s">
        <v>505</v>
      </c>
      <c r="H14" s="116" t="s">
        <v>64</v>
      </c>
      <c r="I14" s="116" t="s">
        <v>80</v>
      </c>
      <c r="J14" s="116" t="s">
        <v>80</v>
      </c>
      <c r="K14" s="117" t="s">
        <v>506</v>
      </c>
      <c r="L14" s="117" t="s">
        <v>539</v>
      </c>
      <c r="M14" s="116" t="s">
        <v>185</v>
      </c>
      <c r="N14" s="118">
        <v>0</v>
      </c>
      <c r="O14" s="292" t="s">
        <v>68</v>
      </c>
      <c r="P14" s="288" t="s">
        <v>555</v>
      </c>
      <c r="Q14" s="294" t="s">
        <v>556</v>
      </c>
      <c r="R14" s="119"/>
      <c r="S14" s="116" t="s">
        <v>557</v>
      </c>
      <c r="T14" s="115" t="s">
        <v>558</v>
      </c>
      <c r="U14" s="288" t="s">
        <v>511</v>
      </c>
      <c r="V14" s="288" t="s">
        <v>511</v>
      </c>
      <c r="W14" s="116"/>
      <c r="X14" s="116"/>
      <c r="Y14" s="116"/>
      <c r="Z14" s="116"/>
      <c r="AA14" s="116"/>
      <c r="AB14" s="116"/>
      <c r="AC14" s="116"/>
      <c r="AD14" s="116"/>
      <c r="AE14" s="116"/>
      <c r="AF14" s="116"/>
      <c r="AG14" s="116"/>
      <c r="AH14" s="116"/>
      <c r="AI14" s="116"/>
      <c r="AJ14" s="116"/>
      <c r="AK14" s="116"/>
      <c r="AL14" s="116"/>
      <c r="AM14" s="288" t="s">
        <v>511</v>
      </c>
      <c r="AN14" s="288" t="s">
        <v>559</v>
      </c>
      <c r="AO14" s="290" t="s">
        <v>560</v>
      </c>
      <c r="AP14" s="288" t="s">
        <v>553</v>
      </c>
      <c r="AQ14" s="293"/>
    </row>
    <row r="15" spans="1:43" ht="102" customHeight="1">
      <c r="A15" s="113">
        <v>7</v>
      </c>
      <c r="B15" s="1110"/>
      <c r="C15" s="1107"/>
      <c r="D15" s="286" t="s">
        <v>561</v>
      </c>
      <c r="E15" s="286" t="s">
        <v>112</v>
      </c>
      <c r="F15" s="116" t="s">
        <v>527</v>
      </c>
      <c r="G15" s="116" t="s">
        <v>528</v>
      </c>
      <c r="H15" s="116" t="s">
        <v>562</v>
      </c>
      <c r="I15" s="116" t="s">
        <v>530</v>
      </c>
      <c r="J15" s="116" t="s">
        <v>563</v>
      </c>
      <c r="K15" s="117" t="s">
        <v>506</v>
      </c>
      <c r="L15" s="117" t="s">
        <v>564</v>
      </c>
      <c r="M15" s="116" t="s">
        <v>185</v>
      </c>
      <c r="N15" s="118">
        <v>0</v>
      </c>
      <c r="O15" s="292" t="s">
        <v>68</v>
      </c>
      <c r="P15" s="288" t="s">
        <v>565</v>
      </c>
      <c r="Q15" s="294" t="s">
        <v>566</v>
      </c>
      <c r="R15" s="119"/>
      <c r="S15" s="116" t="s">
        <v>567</v>
      </c>
      <c r="T15" s="115" t="s">
        <v>558</v>
      </c>
      <c r="U15" s="288" t="s">
        <v>511</v>
      </c>
      <c r="V15" s="288" t="s">
        <v>511</v>
      </c>
      <c r="W15" s="116"/>
      <c r="X15" s="116"/>
      <c r="Y15" s="116"/>
      <c r="Z15" s="116"/>
      <c r="AA15" s="116"/>
      <c r="AB15" s="116"/>
      <c r="AC15" s="116"/>
      <c r="AD15" s="116"/>
      <c r="AE15" s="116"/>
      <c r="AF15" s="116"/>
      <c r="AG15" s="116"/>
      <c r="AH15" s="116"/>
      <c r="AI15" s="116"/>
      <c r="AJ15" s="116"/>
      <c r="AK15" s="116"/>
      <c r="AL15" s="116"/>
      <c r="AM15" s="288" t="s">
        <v>511</v>
      </c>
      <c r="AN15" s="288" t="s">
        <v>535</v>
      </c>
      <c r="AO15" s="290" t="s">
        <v>568</v>
      </c>
      <c r="AP15" s="288" t="s">
        <v>569</v>
      </c>
      <c r="AQ15" s="293"/>
    </row>
    <row r="16" spans="1:43" ht="168.6" customHeight="1">
      <c r="A16" s="113">
        <v>8</v>
      </c>
      <c r="B16" s="1110"/>
      <c r="C16" s="1107" t="s">
        <v>570</v>
      </c>
      <c r="D16" s="286" t="s">
        <v>571</v>
      </c>
      <c r="E16" s="286" t="s">
        <v>112</v>
      </c>
      <c r="F16" s="116" t="s">
        <v>527</v>
      </c>
      <c r="G16" s="116" t="s">
        <v>528</v>
      </c>
      <c r="H16" s="116" t="s">
        <v>562</v>
      </c>
      <c r="I16" s="116" t="s">
        <v>530</v>
      </c>
      <c r="J16" s="116" t="s">
        <v>563</v>
      </c>
      <c r="K16" s="117" t="s">
        <v>506</v>
      </c>
      <c r="L16" s="117" t="s">
        <v>564</v>
      </c>
      <c r="M16" s="116" t="s">
        <v>185</v>
      </c>
      <c r="N16" s="118">
        <v>0</v>
      </c>
      <c r="O16" s="287" t="s">
        <v>89</v>
      </c>
      <c r="P16" s="288" t="s">
        <v>572</v>
      </c>
      <c r="Q16" s="294" t="s">
        <v>573</v>
      </c>
      <c r="R16" s="119"/>
      <c r="S16" s="289">
        <v>45292</v>
      </c>
      <c r="T16" s="115" t="s">
        <v>574</v>
      </c>
      <c r="U16" s="288" t="s">
        <v>511</v>
      </c>
      <c r="V16" s="288" t="s">
        <v>511</v>
      </c>
      <c r="W16" s="116"/>
      <c r="X16" s="116"/>
      <c r="Y16" s="116"/>
      <c r="Z16" s="116"/>
      <c r="AA16" s="116"/>
      <c r="AB16" s="116"/>
      <c r="AC16" s="116"/>
      <c r="AD16" s="116"/>
      <c r="AE16" s="116"/>
      <c r="AF16" s="116"/>
      <c r="AG16" s="116"/>
      <c r="AH16" s="116"/>
      <c r="AI16" s="116"/>
      <c r="AJ16" s="116"/>
      <c r="AK16" s="116"/>
      <c r="AL16" s="116"/>
      <c r="AM16" s="288" t="s">
        <v>511</v>
      </c>
      <c r="AN16" s="288" t="s">
        <v>575</v>
      </c>
      <c r="AO16" s="290" t="s">
        <v>576</v>
      </c>
      <c r="AP16" s="288" t="s">
        <v>577</v>
      </c>
      <c r="AQ16" s="293"/>
    </row>
    <row r="17" spans="1:43" ht="107.45" customHeight="1">
      <c r="A17" s="113">
        <v>9</v>
      </c>
      <c r="B17" s="1110"/>
      <c r="C17" s="1107"/>
      <c r="D17" s="286" t="s">
        <v>578</v>
      </c>
      <c r="E17" s="286" t="s">
        <v>112</v>
      </c>
      <c r="F17" s="116" t="s">
        <v>527</v>
      </c>
      <c r="G17" s="116" t="s">
        <v>528</v>
      </c>
      <c r="H17" s="116" t="s">
        <v>562</v>
      </c>
      <c r="I17" s="116" t="s">
        <v>530</v>
      </c>
      <c r="J17" s="116" t="s">
        <v>563</v>
      </c>
      <c r="K17" s="117" t="s">
        <v>506</v>
      </c>
      <c r="L17" s="117" t="s">
        <v>564</v>
      </c>
      <c r="M17" s="116" t="s">
        <v>185</v>
      </c>
      <c r="N17" s="118">
        <v>0</v>
      </c>
      <c r="O17" s="292" t="s">
        <v>89</v>
      </c>
      <c r="P17" s="288" t="s">
        <v>579</v>
      </c>
      <c r="Q17" s="288" t="s">
        <v>580</v>
      </c>
      <c r="R17" s="119"/>
      <c r="S17" s="116" t="s">
        <v>581</v>
      </c>
      <c r="T17" s="115" t="s">
        <v>582</v>
      </c>
      <c r="U17" s="288" t="s">
        <v>511</v>
      </c>
      <c r="V17" s="288" t="s">
        <v>511</v>
      </c>
      <c r="W17" s="116"/>
      <c r="X17" s="116"/>
      <c r="Y17" s="116"/>
      <c r="Z17" s="116"/>
      <c r="AA17" s="116"/>
      <c r="AB17" s="116"/>
      <c r="AC17" s="116"/>
      <c r="AD17" s="116"/>
      <c r="AE17" s="116"/>
      <c r="AF17" s="116"/>
      <c r="AG17" s="116"/>
      <c r="AH17" s="116"/>
      <c r="AI17" s="116"/>
      <c r="AJ17" s="116"/>
      <c r="AK17" s="116"/>
      <c r="AL17" s="116"/>
      <c r="AM17" s="288" t="s">
        <v>511</v>
      </c>
      <c r="AN17" s="288" t="s">
        <v>535</v>
      </c>
      <c r="AO17" s="290" t="s">
        <v>583</v>
      </c>
      <c r="AP17" s="288" t="s">
        <v>577</v>
      </c>
      <c r="AQ17" s="293"/>
    </row>
    <row r="18" spans="1:43" ht="126.6" customHeight="1">
      <c r="A18" s="113">
        <v>10</v>
      </c>
      <c r="B18" s="1110"/>
      <c r="C18" s="1107"/>
      <c r="D18" s="286" t="s">
        <v>584</v>
      </c>
      <c r="E18" s="286" t="s">
        <v>112</v>
      </c>
      <c r="F18" s="116" t="s">
        <v>527</v>
      </c>
      <c r="G18" s="116" t="s">
        <v>528</v>
      </c>
      <c r="H18" s="116" t="s">
        <v>562</v>
      </c>
      <c r="I18" s="116" t="s">
        <v>530</v>
      </c>
      <c r="J18" s="116" t="s">
        <v>563</v>
      </c>
      <c r="K18" s="117" t="s">
        <v>506</v>
      </c>
      <c r="L18" s="117" t="s">
        <v>564</v>
      </c>
      <c r="M18" s="116" t="s">
        <v>185</v>
      </c>
      <c r="N18" s="118">
        <v>0</v>
      </c>
      <c r="O18" s="292" t="s">
        <v>89</v>
      </c>
      <c r="P18" s="288" t="s">
        <v>585</v>
      </c>
      <c r="Q18" s="288" t="s">
        <v>586</v>
      </c>
      <c r="R18" s="119"/>
      <c r="S18" s="289">
        <v>45311</v>
      </c>
      <c r="T18" s="115" t="s">
        <v>574</v>
      </c>
      <c r="U18" s="288" t="s">
        <v>511</v>
      </c>
      <c r="V18" s="288" t="s">
        <v>511</v>
      </c>
      <c r="W18" s="116"/>
      <c r="X18" s="116"/>
      <c r="Y18" s="116"/>
      <c r="Z18" s="116"/>
      <c r="AA18" s="116"/>
      <c r="AB18" s="116"/>
      <c r="AC18" s="116"/>
      <c r="AD18" s="116"/>
      <c r="AE18" s="116"/>
      <c r="AF18" s="116"/>
      <c r="AG18" s="116"/>
      <c r="AH18" s="116"/>
      <c r="AI18" s="116"/>
      <c r="AJ18" s="116"/>
      <c r="AK18" s="116"/>
      <c r="AL18" s="116"/>
      <c r="AM18" s="288" t="s">
        <v>511</v>
      </c>
      <c r="AN18" s="288" t="s">
        <v>587</v>
      </c>
      <c r="AO18" s="290" t="s">
        <v>588</v>
      </c>
      <c r="AP18" s="288" t="s">
        <v>589</v>
      </c>
      <c r="AQ18" s="293"/>
    </row>
    <row r="19" spans="1:43" ht="91.15" customHeight="1">
      <c r="A19" s="113">
        <v>11</v>
      </c>
      <c r="B19" s="1110"/>
      <c r="C19" s="295" t="s">
        <v>590</v>
      </c>
      <c r="D19" s="286" t="s">
        <v>591</v>
      </c>
      <c r="E19" s="286" t="s">
        <v>112</v>
      </c>
      <c r="F19" s="116" t="s">
        <v>527</v>
      </c>
      <c r="G19" s="116" t="s">
        <v>528</v>
      </c>
      <c r="H19" s="116" t="s">
        <v>562</v>
      </c>
      <c r="I19" s="116" t="s">
        <v>530</v>
      </c>
      <c r="J19" s="116" t="s">
        <v>563</v>
      </c>
      <c r="K19" s="117" t="s">
        <v>506</v>
      </c>
      <c r="L19" s="117" t="s">
        <v>564</v>
      </c>
      <c r="M19" s="116" t="s">
        <v>185</v>
      </c>
      <c r="N19" s="118">
        <v>0</v>
      </c>
      <c r="O19" s="292" t="s">
        <v>68</v>
      </c>
      <c r="P19" s="288" t="s">
        <v>592</v>
      </c>
      <c r="Q19" s="288" t="s">
        <v>593</v>
      </c>
      <c r="R19" s="119"/>
      <c r="S19" s="289">
        <v>45292</v>
      </c>
      <c r="T19" s="115" t="s">
        <v>574</v>
      </c>
      <c r="U19" s="288" t="s">
        <v>511</v>
      </c>
      <c r="V19" s="288" t="s">
        <v>511</v>
      </c>
      <c r="W19" s="116"/>
      <c r="X19" s="116"/>
      <c r="Y19" s="116"/>
      <c r="Z19" s="116"/>
      <c r="AA19" s="116"/>
      <c r="AB19" s="116"/>
      <c r="AC19" s="116"/>
      <c r="AD19" s="116"/>
      <c r="AE19" s="116"/>
      <c r="AF19" s="116"/>
      <c r="AG19" s="116"/>
      <c r="AH19" s="116"/>
      <c r="AI19" s="116"/>
      <c r="AJ19" s="116"/>
      <c r="AK19" s="116"/>
      <c r="AL19" s="116"/>
      <c r="AM19" s="288" t="s">
        <v>511</v>
      </c>
      <c r="AN19" s="288" t="s">
        <v>535</v>
      </c>
      <c r="AO19" s="290" t="s">
        <v>594</v>
      </c>
      <c r="AP19" s="288" t="s">
        <v>595</v>
      </c>
      <c r="AQ19" s="288"/>
    </row>
    <row r="20" spans="1:43" ht="96" customHeight="1">
      <c r="A20" s="113">
        <v>12</v>
      </c>
      <c r="B20" s="1110"/>
      <c r="C20" s="295" t="s">
        <v>596</v>
      </c>
      <c r="D20" s="286" t="s">
        <v>597</v>
      </c>
      <c r="E20" s="286" t="s">
        <v>61</v>
      </c>
      <c r="F20" s="116" t="s">
        <v>336</v>
      </c>
      <c r="G20" s="116" t="s">
        <v>505</v>
      </c>
      <c r="H20" s="116" t="s">
        <v>64</v>
      </c>
      <c r="I20" s="116" t="s">
        <v>80</v>
      </c>
      <c r="J20" s="116" t="s">
        <v>80</v>
      </c>
      <c r="K20" s="117" t="s">
        <v>506</v>
      </c>
      <c r="L20" s="117" t="s">
        <v>564</v>
      </c>
      <c r="M20" s="116" t="s">
        <v>185</v>
      </c>
      <c r="N20" s="118">
        <v>0</v>
      </c>
      <c r="O20" s="292" t="s">
        <v>68</v>
      </c>
      <c r="P20" s="288" t="s">
        <v>598</v>
      </c>
      <c r="Q20" s="288" t="s">
        <v>599</v>
      </c>
      <c r="R20" s="119"/>
      <c r="S20" s="289">
        <v>45311</v>
      </c>
      <c r="T20" s="115" t="s">
        <v>574</v>
      </c>
      <c r="U20" s="288" t="s">
        <v>511</v>
      </c>
      <c r="V20" s="288" t="s">
        <v>511</v>
      </c>
      <c r="W20" s="116"/>
      <c r="X20" s="116"/>
      <c r="Y20" s="116"/>
      <c r="Z20" s="116"/>
      <c r="AA20" s="116"/>
      <c r="AB20" s="116"/>
      <c r="AC20" s="116"/>
      <c r="AD20" s="116"/>
      <c r="AE20" s="116"/>
      <c r="AF20" s="116"/>
      <c r="AG20" s="116"/>
      <c r="AH20" s="116"/>
      <c r="AI20" s="116"/>
      <c r="AJ20" s="116"/>
      <c r="AK20" s="116"/>
      <c r="AL20" s="116"/>
      <c r="AM20" s="288" t="s">
        <v>511</v>
      </c>
      <c r="AN20" s="288" t="s">
        <v>600</v>
      </c>
      <c r="AO20" s="290" t="s">
        <v>601</v>
      </c>
      <c r="AP20" s="288" t="s">
        <v>602</v>
      </c>
      <c r="AQ20" s="291"/>
    </row>
    <row r="21" spans="1:43" ht="121.9" customHeight="1">
      <c r="A21" s="113">
        <v>13</v>
      </c>
      <c r="B21" s="1110"/>
      <c r="C21" s="1107" t="s">
        <v>603</v>
      </c>
      <c r="D21" s="286" t="s">
        <v>604</v>
      </c>
      <c r="E21" s="286" t="s">
        <v>61</v>
      </c>
      <c r="F21" s="116" t="s">
        <v>336</v>
      </c>
      <c r="G21" s="116" t="s">
        <v>505</v>
      </c>
      <c r="H21" s="116" t="s">
        <v>64</v>
      </c>
      <c r="I21" s="116" t="s">
        <v>80</v>
      </c>
      <c r="J21" s="116" t="s">
        <v>80</v>
      </c>
      <c r="K21" s="117" t="s">
        <v>506</v>
      </c>
      <c r="L21" s="117" t="s">
        <v>507</v>
      </c>
      <c r="M21" s="116" t="s">
        <v>185</v>
      </c>
      <c r="N21" s="118">
        <v>0</v>
      </c>
      <c r="O21" s="292" t="s">
        <v>68</v>
      </c>
      <c r="P21" s="288" t="s">
        <v>605</v>
      </c>
      <c r="Q21" s="288" t="s">
        <v>606</v>
      </c>
      <c r="R21" s="119"/>
      <c r="S21" s="289">
        <v>45311</v>
      </c>
      <c r="T21" s="115" t="s">
        <v>574</v>
      </c>
      <c r="U21" s="288" t="s">
        <v>511</v>
      </c>
      <c r="V21" s="288" t="s">
        <v>511</v>
      </c>
      <c r="W21" s="116"/>
      <c r="X21" s="116"/>
      <c r="Y21" s="116"/>
      <c r="Z21" s="116"/>
      <c r="AA21" s="116"/>
      <c r="AB21" s="116"/>
      <c r="AC21" s="116"/>
      <c r="AD21" s="116"/>
      <c r="AE21" s="116"/>
      <c r="AF21" s="116"/>
      <c r="AG21" s="116"/>
      <c r="AH21" s="116"/>
      <c r="AI21" s="116"/>
      <c r="AJ21" s="116"/>
      <c r="AK21" s="116"/>
      <c r="AL21" s="116"/>
      <c r="AM21" s="288" t="s">
        <v>511</v>
      </c>
      <c r="AN21" s="288" t="s">
        <v>607</v>
      </c>
      <c r="AO21" s="290" t="s">
        <v>608</v>
      </c>
      <c r="AP21" s="288" t="s">
        <v>609</v>
      </c>
      <c r="AQ21" s="288"/>
    </row>
    <row r="22" spans="1:43" ht="82.9" customHeight="1">
      <c r="A22" s="113">
        <v>14</v>
      </c>
      <c r="B22" s="1110"/>
      <c r="C22" s="1107"/>
      <c r="D22" s="286" t="s">
        <v>610</v>
      </c>
      <c r="E22" s="286" t="s">
        <v>61</v>
      </c>
      <c r="F22" s="116" t="s">
        <v>336</v>
      </c>
      <c r="G22" s="116" t="s">
        <v>505</v>
      </c>
      <c r="H22" s="116" t="s">
        <v>64</v>
      </c>
      <c r="I22" s="116" t="s">
        <v>80</v>
      </c>
      <c r="J22" s="116" t="s">
        <v>80</v>
      </c>
      <c r="K22" s="117" t="s">
        <v>506</v>
      </c>
      <c r="L22" s="117" t="s">
        <v>507</v>
      </c>
      <c r="M22" s="116" t="s">
        <v>185</v>
      </c>
      <c r="N22" s="118">
        <v>0</v>
      </c>
      <c r="O22" s="292" t="s">
        <v>89</v>
      </c>
      <c r="P22" s="288" t="s">
        <v>611</v>
      </c>
      <c r="Q22" s="288" t="s">
        <v>612</v>
      </c>
      <c r="R22" s="119"/>
      <c r="S22" s="289">
        <v>45566</v>
      </c>
      <c r="T22" s="115" t="s">
        <v>613</v>
      </c>
      <c r="U22" s="288" t="s">
        <v>511</v>
      </c>
      <c r="V22" s="288" t="s">
        <v>511</v>
      </c>
      <c r="W22" s="116"/>
      <c r="X22" s="116"/>
      <c r="Y22" s="116"/>
      <c r="Z22" s="116"/>
      <c r="AA22" s="116"/>
      <c r="AB22" s="116"/>
      <c r="AC22" s="116"/>
      <c r="AD22" s="116"/>
      <c r="AE22" s="116"/>
      <c r="AF22" s="116"/>
      <c r="AG22" s="116"/>
      <c r="AH22" s="116"/>
      <c r="AI22" s="116"/>
      <c r="AJ22" s="116"/>
      <c r="AK22" s="116"/>
      <c r="AL22" s="116"/>
      <c r="AM22" s="288" t="s">
        <v>511</v>
      </c>
      <c r="AN22" s="288" t="s">
        <v>614</v>
      </c>
      <c r="AO22" s="290" t="s">
        <v>615</v>
      </c>
      <c r="AP22" s="288" t="s">
        <v>616</v>
      </c>
      <c r="AQ22" s="288"/>
    </row>
    <row r="23" spans="1:43" ht="96.6" customHeight="1">
      <c r="A23" s="113">
        <v>15</v>
      </c>
      <c r="B23" s="1110"/>
      <c r="C23" s="1107" t="s">
        <v>617</v>
      </c>
      <c r="D23" s="286" t="s">
        <v>618</v>
      </c>
      <c r="E23" s="286" t="s">
        <v>112</v>
      </c>
      <c r="F23" s="116" t="s">
        <v>527</v>
      </c>
      <c r="G23" s="116" t="s">
        <v>528</v>
      </c>
      <c r="H23" s="116" t="s">
        <v>562</v>
      </c>
      <c r="I23" s="116" t="s">
        <v>530</v>
      </c>
      <c r="J23" s="116" t="s">
        <v>563</v>
      </c>
      <c r="K23" s="117" t="s">
        <v>506</v>
      </c>
      <c r="L23" s="117" t="s">
        <v>507</v>
      </c>
      <c r="M23" s="116" t="s">
        <v>185</v>
      </c>
      <c r="N23" s="118">
        <v>0</v>
      </c>
      <c r="O23" s="287" t="s">
        <v>68</v>
      </c>
      <c r="P23" s="288" t="s">
        <v>619</v>
      </c>
      <c r="Q23" s="288" t="s">
        <v>620</v>
      </c>
      <c r="R23" s="119"/>
      <c r="S23" s="289">
        <v>45292</v>
      </c>
      <c r="T23" s="115" t="s">
        <v>621</v>
      </c>
      <c r="U23" s="288" t="s">
        <v>511</v>
      </c>
      <c r="V23" s="288" t="s">
        <v>511</v>
      </c>
      <c r="W23" s="116"/>
      <c r="X23" s="116"/>
      <c r="Y23" s="116"/>
      <c r="Z23" s="116"/>
      <c r="AA23" s="116"/>
      <c r="AB23" s="116"/>
      <c r="AC23" s="116"/>
      <c r="AD23" s="116"/>
      <c r="AE23" s="116"/>
      <c r="AF23" s="116"/>
      <c r="AG23" s="116"/>
      <c r="AH23" s="116"/>
      <c r="AI23" s="116"/>
      <c r="AJ23" s="116"/>
      <c r="AK23" s="116"/>
      <c r="AL23" s="116"/>
      <c r="AM23" s="288" t="s">
        <v>511</v>
      </c>
      <c r="AN23" s="288" t="s">
        <v>512</v>
      </c>
      <c r="AO23" s="290" t="s">
        <v>622</v>
      </c>
      <c r="AP23" s="288" t="s">
        <v>623</v>
      </c>
      <c r="AQ23" s="291"/>
    </row>
    <row r="24" spans="1:43" s="299" customFormat="1" ht="114" customHeight="1">
      <c r="A24" s="113">
        <v>16</v>
      </c>
      <c r="B24" s="1110"/>
      <c r="C24" s="1107"/>
      <c r="D24" s="296" t="s">
        <v>624</v>
      </c>
      <c r="E24" s="286" t="s">
        <v>112</v>
      </c>
      <c r="F24" s="297" t="s">
        <v>527</v>
      </c>
      <c r="G24" s="297" t="s">
        <v>528</v>
      </c>
      <c r="H24" s="297" t="s">
        <v>562</v>
      </c>
      <c r="I24" s="297" t="s">
        <v>530</v>
      </c>
      <c r="J24" s="297" t="s">
        <v>563</v>
      </c>
      <c r="K24" s="297" t="s">
        <v>506</v>
      </c>
      <c r="L24" s="117" t="s">
        <v>507</v>
      </c>
      <c r="M24" s="116" t="s">
        <v>185</v>
      </c>
      <c r="N24" s="118">
        <v>0</v>
      </c>
      <c r="O24" s="287" t="s">
        <v>68</v>
      </c>
      <c r="P24" s="288" t="s">
        <v>625</v>
      </c>
      <c r="Q24" s="288" t="s">
        <v>626</v>
      </c>
      <c r="R24" s="297"/>
      <c r="S24" s="298">
        <v>45311</v>
      </c>
      <c r="T24" s="297" t="s">
        <v>627</v>
      </c>
      <c r="U24" s="288" t="s">
        <v>511</v>
      </c>
      <c r="V24" s="288" t="s">
        <v>511</v>
      </c>
      <c r="W24" s="297"/>
      <c r="X24" s="297"/>
      <c r="Y24" s="297"/>
      <c r="Z24" s="297"/>
      <c r="AA24" s="297"/>
      <c r="AB24" s="297"/>
      <c r="AC24" s="297"/>
      <c r="AD24" s="297"/>
      <c r="AE24" s="297"/>
      <c r="AF24" s="297"/>
      <c r="AG24" s="297"/>
      <c r="AH24" s="297"/>
      <c r="AI24" s="297"/>
      <c r="AJ24" s="297"/>
      <c r="AK24" s="297"/>
      <c r="AL24" s="297"/>
      <c r="AM24" s="288" t="s">
        <v>511</v>
      </c>
      <c r="AN24" s="288" t="s">
        <v>512</v>
      </c>
      <c r="AO24" s="290" t="s">
        <v>628</v>
      </c>
      <c r="AP24" s="288" t="s">
        <v>629</v>
      </c>
      <c r="AQ24" s="288"/>
    </row>
    <row r="25" spans="1:43" ht="63" customHeight="1">
      <c r="A25" s="300">
        <v>17</v>
      </c>
      <c r="B25" s="1110"/>
      <c r="C25" s="295" t="s">
        <v>630</v>
      </c>
      <c r="D25" s="286" t="s">
        <v>631</v>
      </c>
      <c r="E25" s="286" t="s">
        <v>61</v>
      </c>
      <c r="F25" s="301" t="s">
        <v>336</v>
      </c>
      <c r="G25" s="301" t="s">
        <v>505</v>
      </c>
      <c r="H25" s="301" t="s">
        <v>64</v>
      </c>
      <c r="I25" s="301" t="s">
        <v>80</v>
      </c>
      <c r="J25" s="301" t="s">
        <v>80</v>
      </c>
      <c r="K25" s="301" t="s">
        <v>506</v>
      </c>
      <c r="L25" s="117" t="s">
        <v>564</v>
      </c>
      <c r="M25" s="116" t="s">
        <v>185</v>
      </c>
      <c r="N25" s="118">
        <v>0</v>
      </c>
      <c r="O25" s="287" t="s">
        <v>68</v>
      </c>
      <c r="P25" s="288" t="s">
        <v>632</v>
      </c>
      <c r="Q25" s="288" t="s">
        <v>633</v>
      </c>
      <c r="R25" s="302"/>
      <c r="S25" s="303">
        <v>45323</v>
      </c>
      <c r="T25" s="303">
        <v>45443</v>
      </c>
      <c r="U25" s="288" t="s">
        <v>511</v>
      </c>
      <c r="V25" s="288" t="s">
        <v>511</v>
      </c>
      <c r="W25" s="302"/>
      <c r="X25" s="302"/>
      <c r="Y25" s="302"/>
      <c r="Z25" s="302"/>
      <c r="AA25" s="302"/>
      <c r="AB25" s="302"/>
      <c r="AC25" s="302"/>
      <c r="AD25" s="302"/>
      <c r="AE25" s="302"/>
      <c r="AF25" s="302"/>
      <c r="AG25" s="302"/>
      <c r="AH25" s="302"/>
      <c r="AI25" s="302"/>
      <c r="AJ25" s="302"/>
      <c r="AK25" s="302"/>
      <c r="AL25" s="302"/>
      <c r="AM25" s="288" t="s">
        <v>511</v>
      </c>
      <c r="AN25" s="288" t="s">
        <v>634</v>
      </c>
      <c r="AO25" s="290" t="s">
        <v>635</v>
      </c>
      <c r="AP25" s="288" t="s">
        <v>636</v>
      </c>
      <c r="AQ25" s="288"/>
    </row>
    <row r="26" spans="1:43" ht="118.15" customHeight="1">
      <c r="A26" s="113">
        <v>18</v>
      </c>
      <c r="B26" s="1110" t="s">
        <v>83</v>
      </c>
      <c r="C26" s="1107" t="s">
        <v>637</v>
      </c>
      <c r="D26" s="295" t="s">
        <v>638</v>
      </c>
      <c r="E26" s="286" t="s">
        <v>112</v>
      </c>
      <c r="F26" s="301" t="s">
        <v>527</v>
      </c>
      <c r="G26" s="301" t="s">
        <v>528</v>
      </c>
      <c r="H26" s="301" t="s">
        <v>562</v>
      </c>
      <c r="I26" s="301" t="s">
        <v>530</v>
      </c>
      <c r="J26" s="301" t="s">
        <v>563</v>
      </c>
      <c r="K26" s="301" t="s">
        <v>506</v>
      </c>
      <c r="L26" s="117" t="s">
        <v>507</v>
      </c>
      <c r="M26" s="116" t="s">
        <v>185</v>
      </c>
      <c r="N26" s="118">
        <v>0</v>
      </c>
      <c r="O26" s="287" t="s">
        <v>68</v>
      </c>
      <c r="P26" s="288" t="s">
        <v>639</v>
      </c>
      <c r="Q26" s="288" t="s">
        <v>640</v>
      </c>
      <c r="R26" s="302"/>
      <c r="S26" s="303">
        <v>45311</v>
      </c>
      <c r="T26" s="304" t="s">
        <v>641</v>
      </c>
      <c r="U26" s="288" t="s">
        <v>511</v>
      </c>
      <c r="V26" s="288" t="s">
        <v>511</v>
      </c>
      <c r="W26" s="302"/>
      <c r="X26" s="302"/>
      <c r="Y26" s="302"/>
      <c r="Z26" s="302"/>
      <c r="AA26" s="302"/>
      <c r="AB26" s="302"/>
      <c r="AC26" s="302"/>
      <c r="AD26" s="302"/>
      <c r="AE26" s="302"/>
      <c r="AF26" s="302"/>
      <c r="AG26" s="302"/>
      <c r="AH26" s="302"/>
      <c r="AI26" s="302"/>
      <c r="AJ26" s="302"/>
      <c r="AK26" s="302"/>
      <c r="AL26" s="302"/>
      <c r="AM26" s="288" t="s">
        <v>511</v>
      </c>
      <c r="AN26" s="288" t="s">
        <v>535</v>
      </c>
      <c r="AO26" s="290" t="s">
        <v>642</v>
      </c>
      <c r="AP26" s="288" t="s">
        <v>643</v>
      </c>
      <c r="AQ26" s="305"/>
    </row>
    <row r="27" spans="1:43" ht="76.150000000000006" customHeight="1">
      <c r="A27" s="113">
        <v>19</v>
      </c>
      <c r="B27" s="1110"/>
      <c r="C27" s="1107"/>
      <c r="D27" s="295" t="s">
        <v>644</v>
      </c>
      <c r="E27" s="286" t="s">
        <v>112</v>
      </c>
      <c r="F27" s="301" t="s">
        <v>527</v>
      </c>
      <c r="G27" s="301" t="s">
        <v>528</v>
      </c>
      <c r="H27" s="301" t="s">
        <v>562</v>
      </c>
      <c r="I27" s="301" t="s">
        <v>530</v>
      </c>
      <c r="J27" s="301" t="s">
        <v>563</v>
      </c>
      <c r="K27" s="301" t="s">
        <v>506</v>
      </c>
      <c r="L27" s="117" t="s">
        <v>507</v>
      </c>
      <c r="M27" s="116" t="s">
        <v>185</v>
      </c>
      <c r="N27" s="118">
        <v>0</v>
      </c>
      <c r="O27" s="287" t="s">
        <v>68</v>
      </c>
      <c r="P27" s="288" t="s">
        <v>645</v>
      </c>
      <c r="Q27" s="288" t="s">
        <v>646</v>
      </c>
      <c r="R27" s="302"/>
      <c r="S27" s="303">
        <v>45311</v>
      </c>
      <c r="T27" s="304" t="s">
        <v>641</v>
      </c>
      <c r="U27" s="288" t="s">
        <v>511</v>
      </c>
      <c r="V27" s="288" t="s">
        <v>511</v>
      </c>
      <c r="W27" s="302"/>
      <c r="X27" s="302"/>
      <c r="Y27" s="302"/>
      <c r="Z27" s="302"/>
      <c r="AA27" s="302"/>
      <c r="AB27" s="302"/>
      <c r="AC27" s="302"/>
      <c r="AD27" s="302"/>
      <c r="AE27" s="302"/>
      <c r="AF27" s="302"/>
      <c r="AG27" s="302"/>
      <c r="AH27" s="302"/>
      <c r="AI27" s="302"/>
      <c r="AJ27" s="302"/>
      <c r="AK27" s="302"/>
      <c r="AL27" s="302"/>
      <c r="AM27" s="288" t="s">
        <v>511</v>
      </c>
      <c r="AN27" s="288" t="s">
        <v>535</v>
      </c>
      <c r="AO27" s="290" t="s">
        <v>647</v>
      </c>
      <c r="AP27" s="288" t="s">
        <v>648</v>
      </c>
      <c r="AQ27" s="305"/>
    </row>
    <row r="28" spans="1:43" ht="85.15" customHeight="1">
      <c r="A28" s="113">
        <v>20</v>
      </c>
      <c r="B28" s="1110"/>
      <c r="C28" s="1107"/>
      <c r="D28" s="295" t="s">
        <v>649</v>
      </c>
      <c r="E28" s="286" t="s">
        <v>112</v>
      </c>
      <c r="F28" s="301" t="s">
        <v>527</v>
      </c>
      <c r="G28" s="301" t="s">
        <v>528</v>
      </c>
      <c r="H28" s="301" t="s">
        <v>562</v>
      </c>
      <c r="I28" s="301" t="s">
        <v>530</v>
      </c>
      <c r="J28" s="301" t="s">
        <v>563</v>
      </c>
      <c r="K28" s="301" t="s">
        <v>506</v>
      </c>
      <c r="L28" s="117" t="s">
        <v>507</v>
      </c>
      <c r="M28" s="116" t="s">
        <v>185</v>
      </c>
      <c r="N28" s="118">
        <v>0</v>
      </c>
      <c r="O28" s="287" t="s">
        <v>68</v>
      </c>
      <c r="P28" s="288" t="s">
        <v>650</v>
      </c>
      <c r="Q28" s="288" t="s">
        <v>651</v>
      </c>
      <c r="R28" s="302"/>
      <c r="S28" s="303">
        <v>45323</v>
      </c>
      <c r="T28" s="304" t="s">
        <v>641</v>
      </c>
      <c r="U28" s="288" t="s">
        <v>511</v>
      </c>
      <c r="V28" s="288" t="s">
        <v>511</v>
      </c>
      <c r="W28" s="302"/>
      <c r="X28" s="302"/>
      <c r="Y28" s="302"/>
      <c r="Z28" s="302"/>
      <c r="AA28" s="302"/>
      <c r="AB28" s="302"/>
      <c r="AC28" s="302"/>
      <c r="AD28" s="302"/>
      <c r="AE28" s="302"/>
      <c r="AF28" s="302"/>
      <c r="AG28" s="302"/>
      <c r="AH28" s="302"/>
      <c r="AI28" s="302"/>
      <c r="AJ28" s="302"/>
      <c r="AK28" s="302"/>
      <c r="AL28" s="302"/>
      <c r="AM28" s="288" t="s">
        <v>511</v>
      </c>
      <c r="AN28" s="288" t="s">
        <v>535</v>
      </c>
      <c r="AO28" s="290" t="s">
        <v>652</v>
      </c>
      <c r="AP28" s="288" t="s">
        <v>653</v>
      </c>
      <c r="AQ28" s="305"/>
    </row>
    <row r="29" spans="1:43" ht="78.599999999999994" customHeight="1">
      <c r="A29" s="113">
        <v>21</v>
      </c>
      <c r="B29" s="1110"/>
      <c r="C29" s="1107"/>
      <c r="D29" s="295" t="s">
        <v>654</v>
      </c>
      <c r="E29" s="286" t="s">
        <v>112</v>
      </c>
      <c r="F29" s="301" t="s">
        <v>527</v>
      </c>
      <c r="G29" s="301" t="s">
        <v>528</v>
      </c>
      <c r="H29" s="301" t="s">
        <v>562</v>
      </c>
      <c r="I29" s="301" t="s">
        <v>530</v>
      </c>
      <c r="J29" s="301" t="s">
        <v>563</v>
      </c>
      <c r="K29" s="301" t="s">
        <v>506</v>
      </c>
      <c r="L29" s="117" t="s">
        <v>507</v>
      </c>
      <c r="M29" s="116" t="s">
        <v>185</v>
      </c>
      <c r="N29" s="118">
        <v>0</v>
      </c>
      <c r="O29" s="292" t="s">
        <v>68</v>
      </c>
      <c r="P29" s="288" t="s">
        <v>655</v>
      </c>
      <c r="Q29" s="288" t="s">
        <v>656</v>
      </c>
      <c r="R29" s="302"/>
      <c r="S29" s="304" t="s">
        <v>657</v>
      </c>
      <c r="T29" s="304" t="s">
        <v>658</v>
      </c>
      <c r="U29" s="288" t="s">
        <v>511</v>
      </c>
      <c r="V29" s="288" t="s">
        <v>511</v>
      </c>
      <c r="W29" s="302"/>
      <c r="X29" s="302"/>
      <c r="Y29" s="302"/>
      <c r="Z29" s="302"/>
      <c r="AA29" s="302"/>
      <c r="AB29" s="302"/>
      <c r="AC29" s="302"/>
      <c r="AD29" s="302"/>
      <c r="AE29" s="302"/>
      <c r="AF29" s="302"/>
      <c r="AG29" s="302"/>
      <c r="AH29" s="302"/>
      <c r="AI29" s="302"/>
      <c r="AJ29" s="302"/>
      <c r="AK29" s="302"/>
      <c r="AL29" s="302"/>
      <c r="AM29" s="288" t="s">
        <v>511</v>
      </c>
      <c r="AN29" s="288" t="s">
        <v>535</v>
      </c>
      <c r="AO29" s="290" t="s">
        <v>659</v>
      </c>
      <c r="AP29" s="290" t="s">
        <v>659</v>
      </c>
      <c r="AQ29" s="305"/>
    </row>
    <row r="30" spans="1:43" ht="42" customHeight="1">
      <c r="A30" s="113">
        <v>22</v>
      </c>
      <c r="B30" s="1110"/>
      <c r="C30" s="1107"/>
      <c r="D30" s="295" t="s">
        <v>660</v>
      </c>
      <c r="E30" s="286" t="s">
        <v>112</v>
      </c>
      <c r="F30" s="301" t="s">
        <v>527</v>
      </c>
      <c r="G30" s="301" t="s">
        <v>528</v>
      </c>
      <c r="H30" s="301" t="s">
        <v>562</v>
      </c>
      <c r="I30" s="301" t="s">
        <v>530</v>
      </c>
      <c r="J30" s="301" t="s">
        <v>563</v>
      </c>
      <c r="K30" s="301" t="s">
        <v>506</v>
      </c>
      <c r="L30" s="117" t="s">
        <v>507</v>
      </c>
      <c r="M30" s="116" t="s">
        <v>185</v>
      </c>
      <c r="N30" s="118">
        <v>0</v>
      </c>
      <c r="O30" s="292" t="s">
        <v>68</v>
      </c>
      <c r="P30" s="288" t="s">
        <v>661</v>
      </c>
      <c r="Q30" s="288" t="s">
        <v>662</v>
      </c>
      <c r="R30" s="302"/>
      <c r="S30" s="303">
        <v>45323</v>
      </c>
      <c r="T30" s="304" t="s">
        <v>663</v>
      </c>
      <c r="U30" s="288" t="s">
        <v>511</v>
      </c>
      <c r="V30" s="288" t="s">
        <v>511</v>
      </c>
      <c r="W30" s="302"/>
      <c r="X30" s="302"/>
      <c r="Y30" s="302"/>
      <c r="Z30" s="302"/>
      <c r="AA30" s="302"/>
      <c r="AB30" s="302"/>
      <c r="AC30" s="302"/>
      <c r="AD30" s="302"/>
      <c r="AE30" s="302"/>
      <c r="AF30" s="302"/>
      <c r="AG30" s="302"/>
      <c r="AH30" s="302"/>
      <c r="AI30" s="302"/>
      <c r="AJ30" s="302"/>
      <c r="AK30" s="302"/>
      <c r="AL30" s="302"/>
      <c r="AM30" s="288" t="s">
        <v>511</v>
      </c>
      <c r="AN30" s="288" t="s">
        <v>664</v>
      </c>
      <c r="AO30" s="290" t="s">
        <v>665</v>
      </c>
      <c r="AP30" s="288" t="s">
        <v>666</v>
      </c>
      <c r="AQ30" s="305"/>
    </row>
    <row r="31" spans="1:43" ht="74.45" customHeight="1">
      <c r="A31" s="113">
        <v>23</v>
      </c>
      <c r="B31" s="1110"/>
      <c r="C31" s="1107" t="s">
        <v>667</v>
      </c>
      <c r="D31" s="295" t="s">
        <v>668</v>
      </c>
      <c r="E31" s="286" t="s">
        <v>61</v>
      </c>
      <c r="F31" s="301" t="s">
        <v>336</v>
      </c>
      <c r="G31" s="301" t="s">
        <v>505</v>
      </c>
      <c r="H31" s="301" t="s">
        <v>64</v>
      </c>
      <c r="I31" s="301" t="s">
        <v>80</v>
      </c>
      <c r="J31" s="301" t="s">
        <v>80</v>
      </c>
      <c r="K31" s="301" t="s">
        <v>506</v>
      </c>
      <c r="L31" s="117" t="s">
        <v>669</v>
      </c>
      <c r="M31" s="116" t="s">
        <v>185</v>
      </c>
      <c r="N31" s="118">
        <v>0</v>
      </c>
      <c r="O31" s="292" t="s">
        <v>68</v>
      </c>
      <c r="P31" s="288" t="s">
        <v>670</v>
      </c>
      <c r="Q31" s="288" t="s">
        <v>670</v>
      </c>
      <c r="R31" s="302"/>
      <c r="S31" s="303">
        <v>45293</v>
      </c>
      <c r="T31" s="303">
        <v>45322</v>
      </c>
      <c r="U31" s="288" t="s">
        <v>511</v>
      </c>
      <c r="V31" s="288" t="s">
        <v>511</v>
      </c>
      <c r="W31" s="302"/>
      <c r="X31" s="302"/>
      <c r="Y31" s="302"/>
      <c r="Z31" s="302"/>
      <c r="AA31" s="302"/>
      <c r="AB31" s="302"/>
      <c r="AC31" s="302"/>
      <c r="AD31" s="302"/>
      <c r="AE31" s="302"/>
      <c r="AF31" s="302"/>
      <c r="AG31" s="302"/>
      <c r="AH31" s="302"/>
      <c r="AI31" s="302"/>
      <c r="AJ31" s="302"/>
      <c r="AK31" s="302"/>
      <c r="AL31" s="302"/>
      <c r="AM31" s="288" t="s">
        <v>511</v>
      </c>
      <c r="AN31" s="288" t="s">
        <v>535</v>
      </c>
      <c r="AO31" s="290" t="s">
        <v>671</v>
      </c>
      <c r="AP31" s="288" t="s">
        <v>672</v>
      </c>
      <c r="AQ31" s="293"/>
    </row>
    <row r="32" spans="1:43" ht="78" customHeight="1">
      <c r="A32" s="113">
        <v>24</v>
      </c>
      <c r="B32" s="1110"/>
      <c r="C32" s="1107"/>
      <c r="D32" s="295" t="s">
        <v>673</v>
      </c>
      <c r="E32" s="286" t="s">
        <v>61</v>
      </c>
      <c r="F32" s="301" t="s">
        <v>336</v>
      </c>
      <c r="G32" s="301" t="s">
        <v>505</v>
      </c>
      <c r="H32" s="301" t="s">
        <v>64</v>
      </c>
      <c r="I32" s="301" t="s">
        <v>80</v>
      </c>
      <c r="J32" s="301" t="s">
        <v>80</v>
      </c>
      <c r="K32" s="301" t="s">
        <v>506</v>
      </c>
      <c r="L32" s="117" t="s">
        <v>669</v>
      </c>
      <c r="M32" s="116" t="s">
        <v>185</v>
      </c>
      <c r="N32" s="118">
        <v>0</v>
      </c>
      <c r="O32" s="292" t="s">
        <v>68</v>
      </c>
      <c r="P32" s="288" t="s">
        <v>674</v>
      </c>
      <c r="Q32" s="288" t="s">
        <v>674</v>
      </c>
      <c r="R32" s="302"/>
      <c r="S32" s="303">
        <v>45293</v>
      </c>
      <c r="T32" s="303">
        <v>45322</v>
      </c>
      <c r="U32" s="288" t="s">
        <v>511</v>
      </c>
      <c r="V32" s="288" t="s">
        <v>511</v>
      </c>
      <c r="W32" s="302"/>
      <c r="X32" s="302"/>
      <c r="Y32" s="302"/>
      <c r="Z32" s="302"/>
      <c r="AA32" s="302"/>
      <c r="AB32" s="302"/>
      <c r="AC32" s="302"/>
      <c r="AD32" s="302"/>
      <c r="AE32" s="302"/>
      <c r="AF32" s="302"/>
      <c r="AG32" s="302"/>
      <c r="AH32" s="302"/>
      <c r="AI32" s="302"/>
      <c r="AJ32" s="302"/>
      <c r="AK32" s="302"/>
      <c r="AL32" s="302"/>
      <c r="AM32" s="288" t="s">
        <v>511</v>
      </c>
      <c r="AN32" s="288" t="s">
        <v>535</v>
      </c>
      <c r="AO32" s="290" t="s">
        <v>675</v>
      </c>
      <c r="AP32" s="288" t="s">
        <v>676</v>
      </c>
      <c r="AQ32" s="293"/>
    </row>
    <row r="33" spans="1:43" ht="117.6" customHeight="1">
      <c r="A33" s="113">
        <v>25</v>
      </c>
      <c r="B33" s="1110"/>
      <c r="C33" s="1107"/>
      <c r="D33" s="295" t="s">
        <v>677</v>
      </c>
      <c r="E33" s="286" t="s">
        <v>61</v>
      </c>
      <c r="F33" s="301" t="s">
        <v>336</v>
      </c>
      <c r="G33" s="301" t="s">
        <v>505</v>
      </c>
      <c r="H33" s="301" t="s">
        <v>64</v>
      </c>
      <c r="I33" s="301" t="s">
        <v>80</v>
      </c>
      <c r="J33" s="301" t="s">
        <v>80</v>
      </c>
      <c r="K33" s="301" t="s">
        <v>506</v>
      </c>
      <c r="L33" s="117" t="s">
        <v>669</v>
      </c>
      <c r="M33" s="116" t="s">
        <v>185</v>
      </c>
      <c r="N33" s="118">
        <v>0</v>
      </c>
      <c r="O33" s="292" t="s">
        <v>68</v>
      </c>
      <c r="P33" s="288" t="s">
        <v>678</v>
      </c>
      <c r="Q33" s="288" t="s">
        <v>679</v>
      </c>
      <c r="R33" s="302"/>
      <c r="S33" s="303">
        <v>45293</v>
      </c>
      <c r="T33" s="303">
        <v>45322</v>
      </c>
      <c r="U33" s="288" t="s">
        <v>511</v>
      </c>
      <c r="V33" s="288" t="s">
        <v>511</v>
      </c>
      <c r="W33" s="302"/>
      <c r="X33" s="302"/>
      <c r="Y33" s="302"/>
      <c r="Z33" s="302"/>
      <c r="AA33" s="302"/>
      <c r="AB33" s="302"/>
      <c r="AC33" s="302"/>
      <c r="AD33" s="302"/>
      <c r="AE33" s="302"/>
      <c r="AF33" s="302"/>
      <c r="AG33" s="302"/>
      <c r="AH33" s="302"/>
      <c r="AI33" s="302"/>
      <c r="AJ33" s="302"/>
      <c r="AK33" s="302"/>
      <c r="AL33" s="302"/>
      <c r="AM33" s="288" t="s">
        <v>511</v>
      </c>
      <c r="AN33" s="288" t="s">
        <v>535</v>
      </c>
      <c r="AO33" s="290" t="s">
        <v>680</v>
      </c>
      <c r="AP33" s="288" t="s">
        <v>681</v>
      </c>
      <c r="AQ33" s="293"/>
    </row>
    <row r="34" spans="1:43" ht="105.6" customHeight="1">
      <c r="A34" s="113">
        <v>26</v>
      </c>
      <c r="B34" s="1110"/>
      <c r="C34" s="1107" t="s">
        <v>682</v>
      </c>
      <c r="D34" s="295" t="s">
        <v>683</v>
      </c>
      <c r="E34" s="286" t="s">
        <v>61</v>
      </c>
      <c r="F34" s="301" t="s">
        <v>336</v>
      </c>
      <c r="G34" s="301" t="s">
        <v>505</v>
      </c>
      <c r="H34" s="301" t="s">
        <v>64</v>
      </c>
      <c r="I34" s="301" t="s">
        <v>80</v>
      </c>
      <c r="J34" s="301" t="s">
        <v>80</v>
      </c>
      <c r="K34" s="301" t="s">
        <v>506</v>
      </c>
      <c r="L34" s="117" t="s">
        <v>564</v>
      </c>
      <c r="M34" s="116" t="s">
        <v>185</v>
      </c>
      <c r="N34" s="118">
        <v>0</v>
      </c>
      <c r="O34" s="292" t="s">
        <v>68</v>
      </c>
      <c r="P34" s="288" t="s">
        <v>684</v>
      </c>
      <c r="Q34" s="288" t="s">
        <v>685</v>
      </c>
      <c r="R34" s="302"/>
      <c r="S34" s="304" t="s">
        <v>686</v>
      </c>
      <c r="T34" s="304" t="s">
        <v>687</v>
      </c>
      <c r="U34" s="288" t="s">
        <v>511</v>
      </c>
      <c r="V34" s="288" t="s">
        <v>511</v>
      </c>
      <c r="W34" s="302"/>
      <c r="X34" s="302"/>
      <c r="Y34" s="302"/>
      <c r="Z34" s="302"/>
      <c r="AA34" s="302"/>
      <c r="AB34" s="302"/>
      <c r="AC34" s="302"/>
      <c r="AD34" s="302"/>
      <c r="AE34" s="302"/>
      <c r="AF34" s="302"/>
      <c r="AG34" s="302"/>
      <c r="AH34" s="302"/>
      <c r="AI34" s="302"/>
      <c r="AJ34" s="302"/>
      <c r="AK34" s="302"/>
      <c r="AL34" s="302"/>
      <c r="AM34" s="288" t="s">
        <v>511</v>
      </c>
      <c r="AN34" s="288" t="s">
        <v>688</v>
      </c>
      <c r="AO34" s="290" t="s">
        <v>689</v>
      </c>
      <c r="AP34" s="288" t="s">
        <v>690</v>
      </c>
      <c r="AQ34" s="291"/>
    </row>
    <row r="35" spans="1:43" ht="112.9" customHeight="1">
      <c r="A35" s="113">
        <v>27</v>
      </c>
      <c r="B35" s="1110"/>
      <c r="C35" s="1107"/>
      <c r="D35" s="295" t="s">
        <v>691</v>
      </c>
      <c r="E35" s="286" t="s">
        <v>61</v>
      </c>
      <c r="F35" s="301" t="s">
        <v>336</v>
      </c>
      <c r="G35" s="301" t="s">
        <v>505</v>
      </c>
      <c r="H35" s="301" t="s">
        <v>64</v>
      </c>
      <c r="I35" s="301" t="s">
        <v>80</v>
      </c>
      <c r="J35" s="301" t="s">
        <v>80</v>
      </c>
      <c r="K35" s="301" t="s">
        <v>506</v>
      </c>
      <c r="L35" s="117" t="s">
        <v>564</v>
      </c>
      <c r="M35" s="116" t="s">
        <v>185</v>
      </c>
      <c r="N35" s="118">
        <v>0</v>
      </c>
      <c r="O35" s="292" t="s">
        <v>68</v>
      </c>
      <c r="P35" s="288" t="s">
        <v>692</v>
      </c>
      <c r="Q35" s="288" t="s">
        <v>693</v>
      </c>
      <c r="R35" s="302"/>
      <c r="S35" s="306" t="s">
        <v>694</v>
      </c>
      <c r="T35" s="306" t="s">
        <v>695</v>
      </c>
      <c r="U35" s="288" t="s">
        <v>511</v>
      </c>
      <c r="V35" s="288" t="s">
        <v>511</v>
      </c>
      <c r="W35" s="302"/>
      <c r="X35" s="302"/>
      <c r="Y35" s="302"/>
      <c r="Z35" s="302"/>
      <c r="AA35" s="302"/>
      <c r="AB35" s="302"/>
      <c r="AC35" s="302"/>
      <c r="AD35" s="302"/>
      <c r="AE35" s="302"/>
      <c r="AF35" s="302"/>
      <c r="AG35" s="302"/>
      <c r="AH35" s="302"/>
      <c r="AI35" s="302"/>
      <c r="AJ35" s="302"/>
      <c r="AK35" s="302"/>
      <c r="AL35" s="302"/>
      <c r="AM35" s="288" t="s">
        <v>511</v>
      </c>
      <c r="AN35" s="288" t="s">
        <v>696</v>
      </c>
      <c r="AO35" s="290" t="s">
        <v>697</v>
      </c>
      <c r="AP35" s="288" t="s">
        <v>690</v>
      </c>
      <c r="AQ35" s="307"/>
    </row>
    <row r="36" spans="1:43" ht="109.15" customHeight="1">
      <c r="A36" s="113">
        <v>28</v>
      </c>
      <c r="B36" s="1110"/>
      <c r="C36" s="295" t="s">
        <v>698</v>
      </c>
      <c r="D36" s="295" t="s">
        <v>699</v>
      </c>
      <c r="E36" s="286" t="s">
        <v>61</v>
      </c>
      <c r="F36" s="301" t="s">
        <v>336</v>
      </c>
      <c r="G36" s="301" t="s">
        <v>505</v>
      </c>
      <c r="H36" s="301" t="s">
        <v>64</v>
      </c>
      <c r="I36" s="301" t="s">
        <v>80</v>
      </c>
      <c r="J36" s="301" t="s">
        <v>80</v>
      </c>
      <c r="K36" s="301" t="s">
        <v>506</v>
      </c>
      <c r="L36" s="117" t="s">
        <v>700</v>
      </c>
      <c r="M36" s="116" t="s">
        <v>185</v>
      </c>
      <c r="N36" s="118">
        <v>0</v>
      </c>
      <c r="O36" s="292" t="s">
        <v>68</v>
      </c>
      <c r="P36" s="288" t="s">
        <v>701</v>
      </c>
      <c r="Q36" s="288" t="s">
        <v>702</v>
      </c>
      <c r="R36" s="302"/>
      <c r="S36" s="302" t="s">
        <v>703</v>
      </c>
      <c r="T36" s="302" t="s">
        <v>704</v>
      </c>
      <c r="U36" s="288" t="s">
        <v>511</v>
      </c>
      <c r="V36" s="288" t="s">
        <v>511</v>
      </c>
      <c r="W36" s="302"/>
      <c r="X36" s="302"/>
      <c r="Y36" s="302"/>
      <c r="Z36" s="302"/>
      <c r="AA36" s="302"/>
      <c r="AB36" s="302"/>
      <c r="AC36" s="302"/>
      <c r="AD36" s="302"/>
      <c r="AE36" s="302"/>
      <c r="AF36" s="302"/>
      <c r="AG36" s="302"/>
      <c r="AH36" s="302"/>
      <c r="AI36" s="302"/>
      <c r="AJ36" s="302"/>
      <c r="AK36" s="302"/>
      <c r="AL36" s="302"/>
      <c r="AM36" s="288" t="s">
        <v>511</v>
      </c>
      <c r="AN36" s="288" t="s">
        <v>705</v>
      </c>
      <c r="AO36" s="290" t="s">
        <v>706</v>
      </c>
      <c r="AP36" s="288" t="s">
        <v>707</v>
      </c>
      <c r="AQ36" s="307"/>
    </row>
    <row r="37" spans="1:43" ht="65.45" customHeight="1">
      <c r="A37" s="113">
        <v>29</v>
      </c>
      <c r="B37" s="1110"/>
      <c r="C37" s="295" t="s">
        <v>708</v>
      </c>
      <c r="D37" s="295" t="s">
        <v>709</v>
      </c>
      <c r="E37" s="286" t="s">
        <v>61</v>
      </c>
      <c r="F37" s="301" t="s">
        <v>336</v>
      </c>
      <c r="G37" s="301" t="s">
        <v>505</v>
      </c>
      <c r="H37" s="301" t="s">
        <v>64</v>
      </c>
      <c r="I37" s="301" t="s">
        <v>80</v>
      </c>
      <c r="J37" s="301" t="s">
        <v>80</v>
      </c>
      <c r="K37" s="301" t="s">
        <v>506</v>
      </c>
      <c r="L37" s="117" t="s">
        <v>507</v>
      </c>
      <c r="M37" s="116" t="s">
        <v>185</v>
      </c>
      <c r="N37" s="118">
        <v>0</v>
      </c>
      <c r="O37" s="292" t="s">
        <v>68</v>
      </c>
      <c r="P37" s="288" t="s">
        <v>710</v>
      </c>
      <c r="Q37" s="288" t="s">
        <v>711</v>
      </c>
      <c r="R37" s="302"/>
      <c r="S37" s="302" t="s">
        <v>712</v>
      </c>
      <c r="T37" s="302" t="s">
        <v>713</v>
      </c>
      <c r="U37" s="288" t="s">
        <v>511</v>
      </c>
      <c r="V37" s="288" t="s">
        <v>511</v>
      </c>
      <c r="W37" s="302"/>
      <c r="X37" s="302"/>
      <c r="Y37" s="302"/>
      <c r="Z37" s="302"/>
      <c r="AA37" s="302"/>
      <c r="AB37" s="302"/>
      <c r="AC37" s="302"/>
      <c r="AD37" s="302"/>
      <c r="AE37" s="302"/>
      <c r="AF37" s="302"/>
      <c r="AG37" s="302"/>
      <c r="AH37" s="302"/>
      <c r="AI37" s="302"/>
      <c r="AJ37" s="302"/>
      <c r="AK37" s="302"/>
      <c r="AL37" s="302"/>
      <c r="AM37" s="288" t="s">
        <v>511</v>
      </c>
      <c r="AN37" s="288" t="s">
        <v>714</v>
      </c>
      <c r="AO37" s="290" t="s">
        <v>715</v>
      </c>
      <c r="AP37" s="288" t="s">
        <v>716</v>
      </c>
      <c r="AQ37" s="293"/>
    </row>
    <row r="38" spans="1:43" ht="97.9" customHeight="1">
      <c r="A38" s="113">
        <v>30</v>
      </c>
      <c r="B38" s="1110"/>
      <c r="C38" s="1108" t="s">
        <v>717</v>
      </c>
      <c r="D38" s="295" t="s">
        <v>718</v>
      </c>
      <c r="E38" s="286" t="s">
        <v>61</v>
      </c>
      <c r="F38" s="301" t="s">
        <v>336</v>
      </c>
      <c r="G38" s="301" t="s">
        <v>505</v>
      </c>
      <c r="H38" s="301" t="s">
        <v>64</v>
      </c>
      <c r="I38" s="301" t="s">
        <v>80</v>
      </c>
      <c r="J38" s="301" t="s">
        <v>80</v>
      </c>
      <c r="K38" s="301" t="s">
        <v>506</v>
      </c>
      <c r="L38" s="117" t="s">
        <v>507</v>
      </c>
      <c r="M38" s="116" t="s">
        <v>185</v>
      </c>
      <c r="N38" s="118">
        <v>0</v>
      </c>
      <c r="O38" s="292" t="s">
        <v>89</v>
      </c>
      <c r="P38" s="288" t="s">
        <v>719</v>
      </c>
      <c r="Q38" s="288" t="s">
        <v>720</v>
      </c>
      <c r="R38" s="302"/>
      <c r="S38" s="302" t="s">
        <v>712</v>
      </c>
      <c r="T38" s="302" t="s">
        <v>713</v>
      </c>
      <c r="U38" s="288" t="s">
        <v>511</v>
      </c>
      <c r="V38" s="288" t="s">
        <v>511</v>
      </c>
      <c r="W38" s="302"/>
      <c r="X38" s="302"/>
      <c r="Y38" s="302"/>
      <c r="Z38" s="302"/>
      <c r="AA38" s="302"/>
      <c r="AB38" s="302"/>
      <c r="AC38" s="302"/>
      <c r="AD38" s="302"/>
      <c r="AE38" s="302"/>
      <c r="AF38" s="302"/>
      <c r="AG38" s="302"/>
      <c r="AH38" s="302"/>
      <c r="AI38" s="302"/>
      <c r="AJ38" s="302"/>
      <c r="AK38" s="302"/>
      <c r="AL38" s="302"/>
      <c r="AM38" s="288" t="s">
        <v>511</v>
      </c>
      <c r="AN38" s="288" t="s">
        <v>714</v>
      </c>
      <c r="AO38" s="290" t="s">
        <v>721</v>
      </c>
      <c r="AP38" s="290" t="s">
        <v>722</v>
      </c>
      <c r="AQ38" s="290"/>
    </row>
    <row r="39" spans="1:43" ht="131.44999999999999" customHeight="1">
      <c r="A39" s="113">
        <v>31</v>
      </c>
      <c r="B39" s="1110"/>
      <c r="C39" s="1108"/>
      <c r="D39" s="295" t="s">
        <v>723</v>
      </c>
      <c r="E39" s="286" t="s">
        <v>61</v>
      </c>
      <c r="F39" s="301" t="s">
        <v>336</v>
      </c>
      <c r="G39" s="301" t="s">
        <v>505</v>
      </c>
      <c r="H39" s="301" t="s">
        <v>64</v>
      </c>
      <c r="I39" s="301" t="s">
        <v>80</v>
      </c>
      <c r="J39" s="301" t="s">
        <v>80</v>
      </c>
      <c r="K39" s="301" t="s">
        <v>506</v>
      </c>
      <c r="L39" s="117" t="s">
        <v>507</v>
      </c>
      <c r="M39" s="116" t="s">
        <v>185</v>
      </c>
      <c r="N39" s="118">
        <v>0</v>
      </c>
      <c r="O39" s="292" t="s">
        <v>89</v>
      </c>
      <c r="P39" s="288" t="s">
        <v>724</v>
      </c>
      <c r="Q39" s="288" t="s">
        <v>725</v>
      </c>
      <c r="R39" s="302"/>
      <c r="S39" s="302" t="s">
        <v>712</v>
      </c>
      <c r="T39" s="302" t="s">
        <v>713</v>
      </c>
      <c r="U39" s="288" t="s">
        <v>511</v>
      </c>
      <c r="V39" s="288" t="s">
        <v>511</v>
      </c>
      <c r="W39" s="302"/>
      <c r="X39" s="302"/>
      <c r="Y39" s="302"/>
      <c r="Z39" s="302"/>
      <c r="AA39" s="302"/>
      <c r="AB39" s="302"/>
      <c r="AC39" s="302"/>
      <c r="AD39" s="302"/>
      <c r="AE39" s="302"/>
      <c r="AF39" s="302"/>
      <c r="AG39" s="302"/>
      <c r="AH39" s="302"/>
      <c r="AI39" s="302"/>
      <c r="AJ39" s="302"/>
      <c r="AK39" s="302"/>
      <c r="AL39" s="302"/>
      <c r="AM39" s="288" t="s">
        <v>511</v>
      </c>
      <c r="AN39" s="288" t="s">
        <v>714</v>
      </c>
      <c r="AO39" s="290" t="s">
        <v>726</v>
      </c>
      <c r="AP39" s="290" t="s">
        <v>722</v>
      </c>
      <c r="AQ39" s="290"/>
    </row>
    <row r="40" spans="1:43" ht="80.45" customHeight="1">
      <c r="A40" s="302"/>
      <c r="B40" s="1109" t="s">
        <v>727</v>
      </c>
      <c r="C40" s="295" t="s">
        <v>728</v>
      </c>
      <c r="D40" s="295" t="s">
        <v>729</v>
      </c>
      <c r="E40" s="286" t="s">
        <v>61</v>
      </c>
      <c r="F40" s="301" t="s">
        <v>336</v>
      </c>
      <c r="G40" s="301" t="s">
        <v>505</v>
      </c>
      <c r="H40" s="301" t="s">
        <v>64</v>
      </c>
      <c r="I40" s="301" t="s">
        <v>80</v>
      </c>
      <c r="J40" s="301" t="s">
        <v>80</v>
      </c>
      <c r="K40" s="301" t="s">
        <v>506</v>
      </c>
      <c r="L40" s="117" t="s">
        <v>507</v>
      </c>
      <c r="M40" s="116" t="s">
        <v>185</v>
      </c>
      <c r="N40" s="118">
        <v>0</v>
      </c>
      <c r="O40" s="292" t="s">
        <v>68</v>
      </c>
      <c r="P40" s="288" t="s">
        <v>730</v>
      </c>
      <c r="Q40" s="288" t="s">
        <v>731</v>
      </c>
      <c r="R40" s="302"/>
      <c r="S40" s="302" t="s">
        <v>712</v>
      </c>
      <c r="T40" s="302" t="s">
        <v>713</v>
      </c>
      <c r="U40" s="288" t="s">
        <v>511</v>
      </c>
      <c r="V40" s="288" t="s">
        <v>511</v>
      </c>
      <c r="W40" s="302"/>
      <c r="X40" s="302"/>
      <c r="Y40" s="302"/>
      <c r="Z40" s="302"/>
      <c r="AA40" s="302"/>
      <c r="AB40" s="302"/>
      <c r="AC40" s="302"/>
      <c r="AD40" s="302"/>
      <c r="AE40" s="302"/>
      <c r="AF40" s="302"/>
      <c r="AG40" s="302"/>
      <c r="AH40" s="302"/>
      <c r="AI40" s="302"/>
      <c r="AJ40" s="302"/>
      <c r="AK40" s="302"/>
      <c r="AL40" s="302"/>
      <c r="AM40" s="288" t="s">
        <v>511</v>
      </c>
      <c r="AN40" s="288" t="s">
        <v>714</v>
      </c>
      <c r="AO40" s="290" t="s">
        <v>732</v>
      </c>
      <c r="AP40" s="290" t="s">
        <v>733</v>
      </c>
      <c r="AQ40" s="290"/>
    </row>
    <row r="41" spans="1:43" ht="112.9" customHeight="1">
      <c r="A41" s="302"/>
      <c r="B41" s="1109"/>
      <c r="C41" s="295" t="s">
        <v>734</v>
      </c>
      <c r="D41" s="295" t="s">
        <v>735</v>
      </c>
      <c r="E41" s="286" t="s">
        <v>61</v>
      </c>
      <c r="F41" s="301" t="s">
        <v>336</v>
      </c>
      <c r="G41" s="301" t="s">
        <v>505</v>
      </c>
      <c r="H41" s="301" t="s">
        <v>64</v>
      </c>
      <c r="I41" s="301" t="s">
        <v>80</v>
      </c>
      <c r="J41" s="301" t="s">
        <v>80</v>
      </c>
      <c r="K41" s="301" t="s">
        <v>506</v>
      </c>
      <c r="L41" s="117" t="s">
        <v>736</v>
      </c>
      <c r="M41" s="116" t="s">
        <v>185</v>
      </c>
      <c r="N41" s="118">
        <v>0</v>
      </c>
      <c r="O41" s="292" t="s">
        <v>89</v>
      </c>
      <c r="P41" s="288" t="s">
        <v>737</v>
      </c>
      <c r="Q41" s="288" t="s">
        <v>738</v>
      </c>
      <c r="R41" s="302"/>
      <c r="S41" s="302" t="s">
        <v>712</v>
      </c>
      <c r="T41" s="302" t="s">
        <v>713</v>
      </c>
      <c r="U41" s="288" t="s">
        <v>511</v>
      </c>
      <c r="V41" s="288" t="s">
        <v>511</v>
      </c>
      <c r="W41" s="302"/>
      <c r="X41" s="302"/>
      <c r="Y41" s="302"/>
      <c r="Z41" s="302"/>
      <c r="AA41" s="302"/>
      <c r="AB41" s="302"/>
      <c r="AC41" s="302"/>
      <c r="AD41" s="302"/>
      <c r="AE41" s="302"/>
      <c r="AF41" s="302"/>
      <c r="AG41" s="302"/>
      <c r="AH41" s="302"/>
      <c r="AI41" s="302"/>
      <c r="AJ41" s="302"/>
      <c r="AK41" s="302"/>
      <c r="AL41" s="302"/>
      <c r="AM41" s="288" t="s">
        <v>511</v>
      </c>
      <c r="AN41" s="288" t="s">
        <v>714</v>
      </c>
      <c r="AO41" s="290" t="s">
        <v>739</v>
      </c>
      <c r="AP41" s="290" t="s">
        <v>740</v>
      </c>
      <c r="AQ41" s="290"/>
    </row>
    <row r="42" spans="1:43" ht="109.15" customHeight="1">
      <c r="A42" s="302"/>
      <c r="B42" s="308" t="s">
        <v>741</v>
      </c>
      <c r="C42" s="309" t="s">
        <v>742</v>
      </c>
      <c r="D42" s="286" t="s">
        <v>743</v>
      </c>
      <c r="E42" s="286" t="s">
        <v>112</v>
      </c>
      <c r="F42" s="301" t="s">
        <v>527</v>
      </c>
      <c r="G42" s="301" t="s">
        <v>528</v>
      </c>
      <c r="H42" s="301" t="s">
        <v>562</v>
      </c>
      <c r="I42" s="301" t="s">
        <v>530</v>
      </c>
      <c r="J42" s="301" t="s">
        <v>563</v>
      </c>
      <c r="K42" s="301" t="s">
        <v>506</v>
      </c>
      <c r="L42" s="117" t="s">
        <v>564</v>
      </c>
      <c r="M42" s="116" t="s">
        <v>185</v>
      </c>
      <c r="N42" s="118">
        <v>0</v>
      </c>
      <c r="O42" s="292" t="s">
        <v>89</v>
      </c>
      <c r="P42" s="288" t="s">
        <v>744</v>
      </c>
      <c r="Q42" s="288" t="s">
        <v>744</v>
      </c>
      <c r="R42" s="302"/>
      <c r="S42" s="302" t="s">
        <v>745</v>
      </c>
      <c r="T42" s="302" t="s">
        <v>613</v>
      </c>
      <c r="U42" s="288" t="s">
        <v>511</v>
      </c>
      <c r="V42" s="288" t="s">
        <v>511</v>
      </c>
      <c r="W42" s="302"/>
      <c r="X42" s="302"/>
      <c r="Y42" s="302"/>
      <c r="Z42" s="302"/>
      <c r="AA42" s="302"/>
      <c r="AB42" s="302"/>
      <c r="AC42" s="302"/>
      <c r="AD42" s="302"/>
      <c r="AE42" s="302"/>
      <c r="AF42" s="302"/>
      <c r="AG42" s="302"/>
      <c r="AH42" s="302"/>
      <c r="AI42" s="302"/>
      <c r="AJ42" s="302"/>
      <c r="AK42" s="302"/>
      <c r="AL42" s="302"/>
      <c r="AM42" s="288" t="s">
        <v>511</v>
      </c>
      <c r="AN42" s="288" t="s">
        <v>714</v>
      </c>
      <c r="AO42" s="290" t="s">
        <v>746</v>
      </c>
      <c r="AP42" s="290" t="s">
        <v>747</v>
      </c>
      <c r="AQ42" s="290"/>
    </row>
  </sheetData>
  <mergeCells count="25">
    <mergeCell ref="A1:B4"/>
    <mergeCell ref="C1:AP2"/>
    <mergeCell ref="C3:AP4"/>
    <mergeCell ref="B5:AQ5"/>
    <mergeCell ref="A6:AQ6"/>
    <mergeCell ref="U7:AL7"/>
    <mergeCell ref="AN7:AO7"/>
    <mergeCell ref="B9:B25"/>
    <mergeCell ref="C9:C10"/>
    <mergeCell ref="C11:C12"/>
    <mergeCell ref="C13:C15"/>
    <mergeCell ref="C16:C18"/>
    <mergeCell ref="C21:C22"/>
    <mergeCell ref="C23:C24"/>
    <mergeCell ref="A7:B7"/>
    <mergeCell ref="C7:K7"/>
    <mergeCell ref="L7:O7"/>
    <mergeCell ref="P7:R7"/>
    <mergeCell ref="S7:T7"/>
    <mergeCell ref="C26:C30"/>
    <mergeCell ref="C31:C33"/>
    <mergeCell ref="C34:C35"/>
    <mergeCell ref="C38:C39"/>
    <mergeCell ref="B40:B41"/>
    <mergeCell ref="B26:B39"/>
  </mergeCells>
  <conditionalFormatting sqref="M9:M42">
    <cfRule type="containsText" dxfId="527" priority="8" operator="containsText" text="En Progreso">
      <formula>NOT(ISERROR(SEARCH(("En Progreso"),(M9))))</formula>
    </cfRule>
    <cfRule type="containsText" dxfId="526" priority="9" operator="containsText" text="Completo">
      <formula>NOT(ISERROR(SEARCH(("Completo"),(M9))))</formula>
    </cfRule>
    <cfRule type="containsText" dxfId="525" priority="10" operator="containsText" text="En espera">
      <formula>NOT(ISERROR(SEARCH(("En espera"),(M9))))</formula>
    </cfRule>
    <cfRule type="containsText" dxfId="524" priority="11" operator="containsText" text="Vencido">
      <formula>NOT(ISERROR(SEARCH(("Vencido"),(M9))))</formula>
    </cfRule>
  </conditionalFormatting>
  <conditionalFormatting sqref="N9:N42">
    <cfRule type="colorScale" priority="7">
      <colorScale>
        <cfvo type="formula" val="0%"/>
        <cfvo type="formula" val="50%"/>
        <cfvo type="formula" val="100%"/>
        <color rgb="FFF3F3F3"/>
        <color rgb="FF6AA84F"/>
        <color rgb="FF38761D"/>
      </colorScale>
    </cfRule>
  </conditionalFormatting>
  <conditionalFormatting sqref="O9:O37">
    <cfRule type="containsText" dxfId="523" priority="1" operator="containsText" text="Bajo">
      <formula>NOT(ISERROR(SEARCH(("Bajo"),(O9))))</formula>
    </cfRule>
  </conditionalFormatting>
  <conditionalFormatting sqref="O9:O37">
    <cfRule type="containsText" dxfId="522" priority="2" operator="containsText" text="Medio">
      <formula>NOT(ISERROR(SEARCH(("Medio"),(O9))))</formula>
    </cfRule>
  </conditionalFormatting>
  <conditionalFormatting sqref="O9:O37">
    <cfRule type="containsText" dxfId="521" priority="3" operator="containsText" text="Alto">
      <formula>NOT(ISERROR(SEARCH(("Alto"),(O9))))</formula>
    </cfRule>
  </conditionalFormatting>
  <conditionalFormatting sqref="O40">
    <cfRule type="containsText" dxfId="520" priority="4" operator="containsText" text="Bajo">
      <formula>NOT(ISERROR(SEARCH(("Bajo"),(O40))))</formula>
    </cfRule>
  </conditionalFormatting>
  <conditionalFormatting sqref="O40">
    <cfRule type="containsText" dxfId="519" priority="5" operator="containsText" text="Medio">
      <formula>NOT(ISERROR(SEARCH(("Medio"),(O40))))</formula>
    </cfRule>
  </conditionalFormatting>
  <conditionalFormatting sqref="O40">
    <cfRule type="containsText" dxfId="518" priority="6" operator="containsText" text="Alto">
      <formula>NOT(ISERROR(SEARCH(("Alto"),(O40))))</formula>
    </cfRule>
  </conditionalFormatting>
  <dataValidations count="2">
    <dataValidation type="list" allowBlank="1" sqref="O9:O37 O40">
      <formula1>"Medio,Alto"</formula1>
    </dataValidation>
    <dataValidation type="list" allowBlank="1" sqref="M9:M42">
      <formula1>"Completo,En progreso,En espera,Vencido"</formula1>
    </dataValidation>
  </dataValidation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66"/>
  <sheetViews>
    <sheetView workbookViewId="0">
      <selection sqref="A1:XFD1048576"/>
    </sheetView>
  </sheetViews>
  <sheetFormatPr baseColWidth="10" defaultColWidth="12.5703125" defaultRowHeight="15" outlineLevelCol="1"/>
  <cols>
    <col min="1" max="1" width="6" customWidth="1"/>
    <col min="2" max="2" width="18.5703125" customWidth="1"/>
    <col min="3" max="3" width="40.42578125" customWidth="1"/>
    <col min="4" max="4" width="56.5703125" customWidth="1" outlineLevel="1"/>
    <col min="5" max="5" width="24.85546875" customWidth="1" outlineLevel="1"/>
    <col min="6" max="6" width="29.85546875" customWidth="1"/>
    <col min="7" max="7" width="24.7109375" customWidth="1" outlineLevel="1"/>
    <col min="8" max="8" width="24.85546875" customWidth="1" outlineLevel="1"/>
    <col min="9" max="9" width="24.28515625" customWidth="1" outlineLevel="1"/>
    <col min="10" max="10" width="24.42578125" customWidth="1" outlineLevel="1"/>
    <col min="11" max="12" width="27.28515625" customWidth="1"/>
    <col min="13" max="13" width="20.28515625" customWidth="1" outlineLevel="1"/>
    <col min="14" max="14" width="25.5703125" customWidth="1" outlineLevel="1"/>
    <col min="15" max="15" width="20.28515625" customWidth="1" outlineLevel="1"/>
    <col min="16" max="16" width="20.28515625" customWidth="1"/>
    <col min="17" max="17" width="21.85546875" customWidth="1" outlineLevel="1"/>
    <col min="18" max="18" width="21.28515625" customWidth="1" outlineLevel="1"/>
    <col min="19" max="19" width="22.7109375" customWidth="1"/>
    <col min="20" max="20" width="26.7109375" customWidth="1" outlineLevel="1"/>
    <col min="21" max="21" width="17" customWidth="1"/>
    <col min="22" max="22" width="20.28515625" customWidth="1"/>
    <col min="23" max="23" width="17.42578125" customWidth="1"/>
    <col min="24" max="24" width="13.140625" customWidth="1"/>
    <col min="25" max="25" width="14.28515625" customWidth="1"/>
    <col min="26" max="26" width="7.28515625" customWidth="1"/>
    <col min="27" max="27" width="11.42578125" customWidth="1"/>
    <col min="28" max="28" width="8.140625" customWidth="1"/>
    <col min="29" max="29" width="15.42578125" customWidth="1"/>
    <col min="30" max="30" width="13.85546875" customWidth="1"/>
    <col min="31" max="31" width="12.28515625" customWidth="1"/>
    <col min="32" max="32" width="12.140625" customWidth="1"/>
    <col min="33" max="33" width="10" customWidth="1"/>
    <col min="34" max="34" width="12.140625" customWidth="1"/>
    <col min="35" max="36" width="9.7109375" customWidth="1"/>
    <col min="37" max="37" width="13.42578125" customWidth="1"/>
    <col min="38" max="38" width="12.42578125" customWidth="1"/>
    <col min="39" max="39" width="34.28515625" customWidth="1"/>
    <col min="40" max="40" width="33.5703125" customWidth="1"/>
    <col min="41" max="41" width="33.5703125" customWidth="1" outlineLevel="1"/>
    <col min="42" max="42" width="37.28515625" customWidth="1"/>
    <col min="43" max="43" width="51.7109375" customWidth="1"/>
  </cols>
  <sheetData>
    <row r="1" spans="1:43" s="299" customFormat="1" ht="29.25" customHeight="1">
      <c r="A1" s="310" t="s">
        <v>748</v>
      </c>
      <c r="B1" s="311"/>
      <c r="C1" s="1194" t="s">
        <v>749</v>
      </c>
      <c r="D1" s="1194"/>
      <c r="E1" s="1194"/>
      <c r="F1" s="1194"/>
      <c r="G1" s="1194"/>
      <c r="H1" s="1194"/>
      <c r="I1" s="1194"/>
      <c r="J1" s="1194"/>
      <c r="K1" s="1194"/>
      <c r="L1" s="1194"/>
      <c r="M1" s="1194"/>
      <c r="N1" s="1194"/>
      <c r="O1" s="1194"/>
      <c r="P1" s="1194"/>
      <c r="Q1" s="1194"/>
      <c r="R1" s="1194"/>
      <c r="S1" s="1194"/>
      <c r="T1" s="1194"/>
      <c r="U1" s="1194"/>
      <c r="V1" s="1194"/>
      <c r="W1" s="1194"/>
      <c r="X1" s="1194"/>
      <c r="Y1" s="1194"/>
      <c r="Z1" s="1194"/>
      <c r="AA1" s="1194"/>
      <c r="AB1" s="1194"/>
      <c r="AC1" s="1194"/>
      <c r="AD1" s="1194"/>
      <c r="AE1" s="1194"/>
      <c r="AF1" s="1194"/>
      <c r="AG1" s="1194"/>
      <c r="AH1" s="1194"/>
      <c r="AI1" s="1194"/>
      <c r="AJ1" s="1194"/>
      <c r="AK1" s="1194"/>
      <c r="AL1" s="1194"/>
      <c r="AM1" s="1194"/>
      <c r="AN1" s="1194"/>
      <c r="AO1" s="1194"/>
      <c r="AP1" s="1194"/>
      <c r="AQ1" s="107" t="s">
        <v>172</v>
      </c>
    </row>
    <row r="2" spans="1:43" s="299" customFormat="1" ht="28.5" customHeight="1">
      <c r="A2" s="312" t="s">
        <v>177</v>
      </c>
      <c r="B2" s="313"/>
      <c r="C2" s="1194"/>
      <c r="D2" s="1194"/>
      <c r="E2" s="1194"/>
      <c r="F2" s="1194"/>
      <c r="G2" s="1194"/>
      <c r="H2" s="1194"/>
      <c r="I2" s="1194"/>
      <c r="J2" s="1194"/>
      <c r="K2" s="1194"/>
      <c r="L2" s="1194"/>
      <c r="M2" s="1194"/>
      <c r="N2" s="1194"/>
      <c r="O2" s="1194"/>
      <c r="P2" s="1194"/>
      <c r="Q2" s="1194"/>
      <c r="R2" s="1194"/>
      <c r="S2" s="1194"/>
      <c r="T2" s="1194"/>
      <c r="U2" s="1194"/>
      <c r="V2" s="1194"/>
      <c r="W2" s="1194"/>
      <c r="X2" s="1194"/>
      <c r="Y2" s="1194"/>
      <c r="Z2" s="1194"/>
      <c r="AA2" s="1194"/>
      <c r="AB2" s="1194"/>
      <c r="AC2" s="1194"/>
      <c r="AD2" s="1194"/>
      <c r="AE2" s="1194"/>
      <c r="AF2" s="1194"/>
      <c r="AG2" s="1194"/>
      <c r="AH2" s="1194"/>
      <c r="AI2" s="1194"/>
      <c r="AJ2" s="1194"/>
      <c r="AK2" s="1194"/>
      <c r="AL2" s="1194"/>
      <c r="AM2" s="1194"/>
      <c r="AN2" s="1194"/>
      <c r="AO2" s="1194"/>
      <c r="AP2" s="1194"/>
      <c r="AQ2" s="107" t="s">
        <v>173</v>
      </c>
    </row>
    <row r="3" spans="1:43" s="299" customFormat="1" ht="28.5" customHeight="1">
      <c r="A3" s="312"/>
      <c r="B3" s="313"/>
      <c r="C3" s="1195" t="s">
        <v>174</v>
      </c>
      <c r="D3" s="1195"/>
      <c r="E3" s="1195"/>
      <c r="F3" s="1195"/>
      <c r="G3" s="1195"/>
      <c r="H3" s="1195"/>
      <c r="I3" s="1195"/>
      <c r="J3" s="1195"/>
      <c r="K3" s="1195"/>
      <c r="L3" s="1195"/>
      <c r="M3" s="1195"/>
      <c r="N3" s="1195"/>
      <c r="O3" s="1195"/>
      <c r="P3" s="1195"/>
      <c r="Q3" s="1195"/>
      <c r="R3" s="1195"/>
      <c r="S3" s="1195"/>
      <c r="T3" s="1195"/>
      <c r="U3" s="1195"/>
      <c r="V3" s="1195"/>
      <c r="W3" s="1195"/>
      <c r="X3" s="1195"/>
      <c r="Y3" s="1195"/>
      <c r="Z3" s="1195"/>
      <c r="AA3" s="1195"/>
      <c r="AB3" s="1195"/>
      <c r="AC3" s="1195"/>
      <c r="AD3" s="1195"/>
      <c r="AE3" s="1195"/>
      <c r="AF3" s="1195"/>
      <c r="AG3" s="1195"/>
      <c r="AH3" s="1195"/>
      <c r="AI3" s="1195"/>
      <c r="AJ3" s="1195"/>
      <c r="AK3" s="1195"/>
      <c r="AL3" s="1195"/>
      <c r="AM3" s="1195"/>
      <c r="AN3" s="1195"/>
      <c r="AO3" s="1195"/>
      <c r="AP3" s="1195"/>
      <c r="AQ3" s="107" t="s">
        <v>175</v>
      </c>
    </row>
    <row r="4" spans="1:43" s="299" customFormat="1" ht="26.25" customHeight="1">
      <c r="A4" s="314"/>
      <c r="B4" s="315"/>
      <c r="C4" s="1195"/>
      <c r="D4" s="1195"/>
      <c r="E4" s="1195"/>
      <c r="F4" s="1195"/>
      <c r="G4" s="1195"/>
      <c r="H4" s="1195"/>
      <c r="I4" s="1195"/>
      <c r="J4" s="1195"/>
      <c r="K4" s="1195"/>
      <c r="L4" s="1195"/>
      <c r="M4" s="1195"/>
      <c r="N4" s="1195"/>
      <c r="O4" s="1195"/>
      <c r="P4" s="1195"/>
      <c r="Q4" s="1195"/>
      <c r="R4" s="1195"/>
      <c r="S4" s="1195"/>
      <c r="T4" s="1195"/>
      <c r="U4" s="1195"/>
      <c r="V4" s="1195"/>
      <c r="W4" s="1195"/>
      <c r="X4" s="1195"/>
      <c r="Y4" s="1195"/>
      <c r="Z4" s="1195"/>
      <c r="AA4" s="1195"/>
      <c r="AB4" s="1195"/>
      <c r="AC4" s="1195"/>
      <c r="AD4" s="1195"/>
      <c r="AE4" s="1195"/>
      <c r="AF4" s="1195"/>
      <c r="AG4" s="1195"/>
      <c r="AH4" s="1195"/>
      <c r="AI4" s="1195"/>
      <c r="AJ4" s="1195"/>
      <c r="AK4" s="1195"/>
      <c r="AL4" s="1195"/>
      <c r="AM4" s="1195"/>
      <c r="AN4" s="1195"/>
      <c r="AO4" s="1195"/>
      <c r="AP4" s="1195"/>
      <c r="AQ4" s="107" t="s">
        <v>176</v>
      </c>
    </row>
    <row r="5" spans="1:43" ht="39" customHeight="1">
      <c r="A5" s="1196"/>
      <c r="B5" s="1197"/>
      <c r="C5" s="1197"/>
      <c r="D5" s="1197"/>
      <c r="E5" s="1197"/>
      <c r="F5" s="1197"/>
      <c r="G5" s="1197"/>
      <c r="H5" s="1197"/>
      <c r="I5" s="1197"/>
      <c r="J5" s="1130"/>
      <c r="K5" s="316"/>
      <c r="L5" s="1198"/>
      <c r="M5" s="1197"/>
      <c r="N5" s="1197"/>
      <c r="O5" s="1197"/>
      <c r="P5" s="1197"/>
      <c r="Q5" s="1197"/>
      <c r="R5" s="1197"/>
      <c r="S5" s="1197"/>
      <c r="T5" s="1197"/>
      <c r="U5" s="1197"/>
      <c r="V5" s="1130"/>
      <c r="W5" s="317"/>
      <c r="X5" s="317"/>
      <c r="Y5" s="317"/>
      <c r="Z5" s="317"/>
      <c r="AA5" s="317"/>
      <c r="AB5" s="317"/>
      <c r="AC5" s="317"/>
      <c r="AD5" s="317"/>
      <c r="AE5" s="317"/>
      <c r="AF5" s="317"/>
      <c r="AG5" s="317"/>
      <c r="AH5" s="317"/>
      <c r="AI5" s="317"/>
      <c r="AJ5" s="317"/>
      <c r="AK5" s="317"/>
      <c r="AL5" s="317"/>
      <c r="AM5" s="1198"/>
      <c r="AN5" s="1130"/>
      <c r="AO5" s="318"/>
      <c r="AP5" s="319"/>
      <c r="AQ5" s="320"/>
    </row>
    <row r="6" spans="1:43" ht="12.75" customHeight="1">
      <c r="A6" s="1191" t="s">
        <v>750</v>
      </c>
      <c r="B6" s="1192"/>
      <c r="C6" s="1192"/>
      <c r="D6" s="1192"/>
      <c r="E6" s="1192"/>
      <c r="F6" s="1192"/>
      <c r="G6" s="1192"/>
      <c r="H6" s="1192"/>
      <c r="I6" s="1192"/>
      <c r="J6" s="1192"/>
      <c r="K6" s="1192"/>
      <c r="L6" s="1192"/>
      <c r="M6" s="1192"/>
      <c r="N6" s="1192"/>
      <c r="O6" s="1192"/>
      <c r="P6" s="1192"/>
      <c r="Q6" s="1192"/>
      <c r="R6" s="1192"/>
      <c r="S6" s="1192"/>
      <c r="T6" s="1192"/>
      <c r="U6" s="1192"/>
      <c r="V6" s="1192"/>
      <c r="W6" s="1192"/>
      <c r="X6" s="1192"/>
      <c r="Y6" s="1192"/>
      <c r="Z6" s="1192"/>
      <c r="AA6" s="1192"/>
      <c r="AB6" s="1192"/>
      <c r="AC6" s="1192"/>
      <c r="AD6" s="1192"/>
      <c r="AE6" s="1192"/>
      <c r="AF6" s="1192"/>
      <c r="AG6" s="1192"/>
      <c r="AH6" s="1192"/>
      <c r="AI6" s="1192"/>
      <c r="AJ6" s="1192"/>
      <c r="AK6" s="1192"/>
      <c r="AL6" s="1192"/>
      <c r="AM6" s="1192"/>
      <c r="AN6" s="1192"/>
      <c r="AO6" s="1192"/>
      <c r="AP6" s="1192"/>
      <c r="AQ6" s="1193"/>
    </row>
    <row r="7" spans="1:43" ht="15.75" customHeight="1">
      <c r="A7" s="1182" t="s">
        <v>7</v>
      </c>
      <c r="B7" s="1113"/>
      <c r="C7" s="1183" t="s">
        <v>8</v>
      </c>
      <c r="D7" s="1184"/>
      <c r="E7" s="1184"/>
      <c r="F7" s="1184"/>
      <c r="G7" s="1184"/>
      <c r="H7" s="1184"/>
      <c r="I7" s="1184"/>
      <c r="J7" s="1184"/>
      <c r="K7" s="1113"/>
      <c r="L7" s="1185" t="s">
        <v>9</v>
      </c>
      <c r="M7" s="1184"/>
      <c r="N7" s="1184"/>
      <c r="O7" s="1113"/>
      <c r="P7" s="1186" t="s">
        <v>10</v>
      </c>
      <c r="Q7" s="1184"/>
      <c r="R7" s="1113"/>
      <c r="S7" s="1187" t="s">
        <v>11</v>
      </c>
      <c r="T7" s="1113"/>
      <c r="U7" s="1188" t="s">
        <v>12</v>
      </c>
      <c r="V7" s="1189"/>
      <c r="W7" s="1189"/>
      <c r="X7" s="1189"/>
      <c r="Y7" s="1189"/>
      <c r="Z7" s="1189"/>
      <c r="AA7" s="1189"/>
      <c r="AB7" s="1189"/>
      <c r="AC7" s="1189"/>
      <c r="AD7" s="1189"/>
      <c r="AE7" s="1189"/>
      <c r="AF7" s="1189"/>
      <c r="AG7" s="1189"/>
      <c r="AH7" s="1189"/>
      <c r="AI7" s="1189"/>
      <c r="AJ7" s="1189"/>
      <c r="AK7" s="1189"/>
      <c r="AL7" s="1190"/>
      <c r="AM7" s="322" t="s">
        <v>13</v>
      </c>
      <c r="AN7" s="1179" t="s">
        <v>14</v>
      </c>
      <c r="AO7" s="1113"/>
      <c r="AP7" s="323" t="s">
        <v>15</v>
      </c>
      <c r="AQ7" s="324" t="s">
        <v>16</v>
      </c>
    </row>
    <row r="8" spans="1:43" ht="27.75" customHeight="1">
      <c r="A8" s="325" t="s">
        <v>17</v>
      </c>
      <c r="B8" s="325" t="s">
        <v>18</v>
      </c>
      <c r="C8" s="326" t="s">
        <v>19</v>
      </c>
      <c r="D8" s="326" t="s">
        <v>20</v>
      </c>
      <c r="E8" s="326" t="s">
        <v>21</v>
      </c>
      <c r="F8" s="326" t="s">
        <v>22</v>
      </c>
      <c r="G8" s="326" t="s">
        <v>23</v>
      </c>
      <c r="H8" s="326" t="s">
        <v>24</v>
      </c>
      <c r="I8" s="326" t="s">
        <v>25</v>
      </c>
      <c r="J8" s="327" t="s">
        <v>26</v>
      </c>
      <c r="K8" s="327" t="s">
        <v>27</v>
      </c>
      <c r="L8" s="326" t="s">
        <v>28</v>
      </c>
      <c r="M8" s="325" t="s">
        <v>29</v>
      </c>
      <c r="N8" s="328" t="s">
        <v>30</v>
      </c>
      <c r="O8" s="328" t="s">
        <v>31</v>
      </c>
      <c r="P8" s="328" t="s">
        <v>32</v>
      </c>
      <c r="Q8" s="328" t="s">
        <v>33</v>
      </c>
      <c r="R8" s="328" t="s">
        <v>34</v>
      </c>
      <c r="S8" s="328" t="s">
        <v>35</v>
      </c>
      <c r="T8" s="328" t="s">
        <v>36</v>
      </c>
      <c r="U8" s="325" t="s">
        <v>37</v>
      </c>
      <c r="V8" s="325"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329" t="s">
        <v>55</v>
      </c>
      <c r="AN8" s="329" t="s">
        <v>56</v>
      </c>
      <c r="AO8" s="329" t="s">
        <v>57</v>
      </c>
      <c r="AP8" s="329" t="s">
        <v>58</v>
      </c>
      <c r="AQ8" s="330" t="s">
        <v>59</v>
      </c>
    </row>
    <row r="9" spans="1:43" ht="78" customHeight="1">
      <c r="A9" s="154">
        <v>1</v>
      </c>
      <c r="B9" s="1180" t="s">
        <v>60</v>
      </c>
      <c r="C9" s="1172" t="s">
        <v>751</v>
      </c>
      <c r="D9" s="331" t="s">
        <v>752</v>
      </c>
      <c r="E9" s="332" t="s">
        <v>61</v>
      </c>
      <c r="F9" s="332" t="s">
        <v>80</v>
      </c>
      <c r="G9" s="332" t="s">
        <v>80</v>
      </c>
      <c r="H9" s="332" t="s">
        <v>80</v>
      </c>
      <c r="I9" s="332" t="s">
        <v>80</v>
      </c>
      <c r="J9" s="332" t="s">
        <v>80</v>
      </c>
      <c r="K9" s="332" t="s">
        <v>753</v>
      </c>
      <c r="L9" s="332" t="s">
        <v>754</v>
      </c>
      <c r="M9" s="333" t="s">
        <v>185</v>
      </c>
      <c r="N9" s="334">
        <v>0</v>
      </c>
      <c r="O9" s="159" t="s">
        <v>89</v>
      </c>
      <c r="P9" s="159">
        <v>1</v>
      </c>
      <c r="Q9" s="159" t="s">
        <v>755</v>
      </c>
      <c r="R9" s="335"/>
      <c r="S9" s="159" t="s">
        <v>756</v>
      </c>
      <c r="T9" s="159" t="s">
        <v>757</v>
      </c>
      <c r="U9" s="162"/>
      <c r="V9" s="162"/>
      <c r="W9" s="162"/>
      <c r="X9" s="162"/>
      <c r="Y9" s="162"/>
      <c r="Z9" s="162"/>
      <c r="AA9" s="162"/>
      <c r="AB9" s="162"/>
      <c r="AC9" s="162"/>
      <c r="AD9" s="162"/>
      <c r="AE9" s="162"/>
      <c r="AF9" s="162"/>
      <c r="AG9" s="162"/>
      <c r="AH9" s="162"/>
      <c r="AI9" s="162"/>
      <c r="AJ9" s="162"/>
      <c r="AK9" s="162"/>
      <c r="AL9" s="162"/>
      <c r="AM9" s="336"/>
      <c r="AN9" s="162"/>
      <c r="AO9" s="157"/>
      <c r="AP9" s="162"/>
      <c r="AQ9" s="337"/>
    </row>
    <row r="10" spans="1:43" ht="77.25" customHeight="1">
      <c r="A10" s="154">
        <v>2</v>
      </c>
      <c r="B10" s="1124"/>
      <c r="C10" s="1177"/>
      <c r="D10" s="331" t="s">
        <v>758</v>
      </c>
      <c r="E10" s="332" t="s">
        <v>61</v>
      </c>
      <c r="F10" s="332" t="s">
        <v>80</v>
      </c>
      <c r="G10" s="332" t="s">
        <v>80</v>
      </c>
      <c r="H10" s="332" t="s">
        <v>80</v>
      </c>
      <c r="I10" s="332" t="s">
        <v>80</v>
      </c>
      <c r="J10" s="332" t="s">
        <v>80</v>
      </c>
      <c r="K10" s="332" t="s">
        <v>753</v>
      </c>
      <c r="L10" s="332" t="s">
        <v>754</v>
      </c>
      <c r="M10" s="333" t="s">
        <v>185</v>
      </c>
      <c r="N10" s="334">
        <v>0</v>
      </c>
      <c r="O10" s="159" t="s">
        <v>89</v>
      </c>
      <c r="P10" s="159">
        <v>1</v>
      </c>
      <c r="Q10" s="159" t="s">
        <v>759</v>
      </c>
      <c r="R10" s="335"/>
      <c r="S10" s="159" t="s">
        <v>760</v>
      </c>
      <c r="T10" s="157" t="s">
        <v>761</v>
      </c>
      <c r="U10" s="162"/>
      <c r="V10" s="162"/>
      <c r="W10" s="162"/>
      <c r="X10" s="162"/>
      <c r="Y10" s="162"/>
      <c r="Z10" s="162"/>
      <c r="AA10" s="162"/>
      <c r="AB10" s="162"/>
      <c r="AC10" s="162"/>
      <c r="AD10" s="162"/>
      <c r="AE10" s="162"/>
      <c r="AF10" s="162"/>
      <c r="AG10" s="162"/>
      <c r="AH10" s="162"/>
      <c r="AI10" s="162"/>
      <c r="AJ10" s="162"/>
      <c r="AK10" s="162"/>
      <c r="AL10" s="162"/>
      <c r="AM10" s="336"/>
      <c r="AN10" s="162"/>
      <c r="AO10" s="157"/>
      <c r="AP10" s="162"/>
      <c r="AQ10" s="338"/>
    </row>
    <row r="11" spans="1:43" ht="71.25" customHeight="1">
      <c r="A11" s="154">
        <v>3</v>
      </c>
      <c r="B11" s="1124"/>
      <c r="C11" s="1172" t="s">
        <v>762</v>
      </c>
      <c r="D11" s="339" t="s">
        <v>763</v>
      </c>
      <c r="E11" s="332" t="s">
        <v>61</v>
      </c>
      <c r="F11" s="332" t="s">
        <v>80</v>
      </c>
      <c r="G11" s="332" t="s">
        <v>80</v>
      </c>
      <c r="H11" s="332" t="s">
        <v>80</v>
      </c>
      <c r="I11" s="332" t="s">
        <v>80</v>
      </c>
      <c r="J11" s="332" t="s">
        <v>80</v>
      </c>
      <c r="K11" s="332" t="s">
        <v>753</v>
      </c>
      <c r="L11" s="332" t="s">
        <v>754</v>
      </c>
      <c r="M11" s="333" t="s">
        <v>185</v>
      </c>
      <c r="N11" s="334">
        <v>0</v>
      </c>
      <c r="O11" s="159" t="s">
        <v>89</v>
      </c>
      <c r="P11" s="159">
        <v>10</v>
      </c>
      <c r="Q11" s="159" t="s">
        <v>764</v>
      </c>
      <c r="R11" s="340"/>
      <c r="S11" s="159" t="s">
        <v>765</v>
      </c>
      <c r="T11" s="157" t="s">
        <v>766</v>
      </c>
      <c r="U11" s="162"/>
      <c r="V11" s="162"/>
      <c r="W11" s="162"/>
      <c r="X11" s="162"/>
      <c r="Y11" s="162"/>
      <c r="Z11" s="162"/>
      <c r="AA11" s="162"/>
      <c r="AB11" s="162"/>
      <c r="AC11" s="162"/>
      <c r="AD11" s="162"/>
      <c r="AE11" s="162"/>
      <c r="AF11" s="162"/>
      <c r="AG11" s="162"/>
      <c r="AH11" s="162"/>
      <c r="AI11" s="162"/>
      <c r="AJ11" s="162"/>
      <c r="AK11" s="162"/>
      <c r="AL11" s="162"/>
      <c r="AM11" s="336"/>
      <c r="AN11" s="162"/>
      <c r="AO11" s="157"/>
      <c r="AP11" s="162"/>
      <c r="AQ11" s="338"/>
    </row>
    <row r="12" spans="1:43" ht="79.5" customHeight="1">
      <c r="A12" s="154">
        <v>4</v>
      </c>
      <c r="B12" s="1124"/>
      <c r="C12" s="1176"/>
      <c r="D12" s="331" t="s">
        <v>767</v>
      </c>
      <c r="E12" s="332" t="s">
        <v>61</v>
      </c>
      <c r="F12" s="332" t="s">
        <v>80</v>
      </c>
      <c r="G12" s="332" t="s">
        <v>80</v>
      </c>
      <c r="H12" s="332" t="s">
        <v>80</v>
      </c>
      <c r="I12" s="332" t="s">
        <v>80</v>
      </c>
      <c r="J12" s="332" t="s">
        <v>80</v>
      </c>
      <c r="K12" s="332" t="s">
        <v>753</v>
      </c>
      <c r="L12" s="332" t="s">
        <v>754</v>
      </c>
      <c r="M12" s="333" t="s">
        <v>185</v>
      </c>
      <c r="N12" s="334">
        <v>0</v>
      </c>
      <c r="O12" s="159" t="s">
        <v>89</v>
      </c>
      <c r="P12" s="159">
        <v>5</v>
      </c>
      <c r="Q12" s="159" t="s">
        <v>768</v>
      </c>
      <c r="R12" s="340"/>
      <c r="S12" s="159" t="s">
        <v>769</v>
      </c>
      <c r="T12" s="157" t="s">
        <v>766</v>
      </c>
      <c r="U12" s="162"/>
      <c r="V12" s="162"/>
      <c r="W12" s="162"/>
      <c r="X12" s="162"/>
      <c r="Y12" s="162"/>
      <c r="Z12" s="162"/>
      <c r="AA12" s="162"/>
      <c r="AB12" s="162"/>
      <c r="AC12" s="162"/>
      <c r="AD12" s="162"/>
      <c r="AE12" s="162"/>
      <c r="AF12" s="162"/>
      <c r="AG12" s="162"/>
      <c r="AH12" s="162"/>
      <c r="AI12" s="162"/>
      <c r="AJ12" s="162"/>
      <c r="AK12" s="162"/>
      <c r="AL12" s="162"/>
      <c r="AM12" s="336"/>
      <c r="AN12" s="162"/>
      <c r="AO12" s="157"/>
      <c r="AP12" s="162"/>
      <c r="AQ12" s="338"/>
    </row>
    <row r="13" spans="1:43" ht="68.25" customHeight="1">
      <c r="A13" s="154">
        <v>6</v>
      </c>
      <c r="B13" s="1124"/>
      <c r="C13" s="1181"/>
      <c r="D13" s="339" t="s">
        <v>770</v>
      </c>
      <c r="E13" s="332" t="s">
        <v>61</v>
      </c>
      <c r="F13" s="332" t="s">
        <v>80</v>
      </c>
      <c r="G13" s="332" t="s">
        <v>80</v>
      </c>
      <c r="H13" s="332" t="s">
        <v>80</v>
      </c>
      <c r="I13" s="332" t="s">
        <v>80</v>
      </c>
      <c r="J13" s="332" t="s">
        <v>80</v>
      </c>
      <c r="K13" s="332" t="s">
        <v>753</v>
      </c>
      <c r="L13" s="332" t="s">
        <v>754</v>
      </c>
      <c r="M13" s="333" t="s">
        <v>185</v>
      </c>
      <c r="N13" s="334">
        <v>0</v>
      </c>
      <c r="O13" s="159" t="s">
        <v>89</v>
      </c>
      <c r="P13" s="159">
        <v>2</v>
      </c>
      <c r="Q13" s="159" t="s">
        <v>771</v>
      </c>
      <c r="R13" s="340"/>
      <c r="S13" s="159" t="s">
        <v>772</v>
      </c>
      <c r="T13" s="157" t="s">
        <v>766</v>
      </c>
      <c r="U13" s="162"/>
      <c r="V13" s="162"/>
      <c r="W13" s="162"/>
      <c r="X13" s="162"/>
      <c r="Y13" s="162"/>
      <c r="Z13" s="162"/>
      <c r="AA13" s="162"/>
      <c r="AB13" s="162"/>
      <c r="AC13" s="162"/>
      <c r="AD13" s="162"/>
      <c r="AE13" s="162"/>
      <c r="AF13" s="162"/>
      <c r="AG13" s="162"/>
      <c r="AH13" s="162"/>
      <c r="AI13" s="162"/>
      <c r="AJ13" s="162"/>
      <c r="AK13" s="162"/>
      <c r="AL13" s="162"/>
      <c r="AM13" s="336"/>
      <c r="AN13" s="162"/>
      <c r="AO13" s="157"/>
      <c r="AP13" s="162"/>
      <c r="AQ13" s="338"/>
    </row>
    <row r="14" spans="1:43" ht="72" customHeight="1">
      <c r="A14" s="154">
        <v>7</v>
      </c>
      <c r="B14" s="1124"/>
      <c r="C14" s="1177"/>
      <c r="D14" s="339" t="s">
        <v>773</v>
      </c>
      <c r="E14" s="332" t="s">
        <v>61</v>
      </c>
      <c r="F14" s="332" t="s">
        <v>80</v>
      </c>
      <c r="G14" s="332" t="s">
        <v>80</v>
      </c>
      <c r="H14" s="332" t="s">
        <v>80</v>
      </c>
      <c r="I14" s="332" t="s">
        <v>80</v>
      </c>
      <c r="J14" s="332" t="s">
        <v>80</v>
      </c>
      <c r="K14" s="332" t="s">
        <v>753</v>
      </c>
      <c r="L14" s="332" t="s">
        <v>754</v>
      </c>
      <c r="M14" s="159" t="s">
        <v>185</v>
      </c>
      <c r="N14" s="334">
        <v>0</v>
      </c>
      <c r="O14" s="159" t="s">
        <v>89</v>
      </c>
      <c r="P14" s="159">
        <v>3</v>
      </c>
      <c r="Q14" s="159" t="s">
        <v>774</v>
      </c>
      <c r="R14" s="340"/>
      <c r="S14" s="159" t="s">
        <v>775</v>
      </c>
      <c r="T14" s="157" t="s">
        <v>766</v>
      </c>
      <c r="U14" s="162"/>
      <c r="V14" s="162"/>
      <c r="W14" s="162"/>
      <c r="X14" s="162"/>
      <c r="Y14" s="162"/>
      <c r="Z14" s="162"/>
      <c r="AA14" s="162"/>
      <c r="AB14" s="162"/>
      <c r="AC14" s="162"/>
      <c r="AD14" s="162"/>
      <c r="AE14" s="162"/>
      <c r="AF14" s="162"/>
      <c r="AG14" s="162"/>
      <c r="AH14" s="162"/>
      <c r="AI14" s="162"/>
      <c r="AJ14" s="162"/>
      <c r="AK14" s="162"/>
      <c r="AL14" s="162"/>
      <c r="AM14" s="336"/>
      <c r="AN14" s="162"/>
      <c r="AO14" s="157"/>
      <c r="AP14" s="162"/>
      <c r="AQ14" s="338"/>
    </row>
    <row r="15" spans="1:43" ht="54" customHeight="1">
      <c r="A15" s="154">
        <v>9</v>
      </c>
      <c r="B15" s="1170" t="s">
        <v>776</v>
      </c>
      <c r="C15" s="1172" t="s">
        <v>777</v>
      </c>
      <c r="D15" s="331" t="s">
        <v>778</v>
      </c>
      <c r="E15" s="331" t="s">
        <v>61</v>
      </c>
      <c r="F15" s="331" t="s">
        <v>80</v>
      </c>
      <c r="G15" s="331" t="s">
        <v>80</v>
      </c>
      <c r="H15" s="331" t="s">
        <v>80</v>
      </c>
      <c r="I15" s="331" t="s">
        <v>80</v>
      </c>
      <c r="J15" s="331" t="s">
        <v>80</v>
      </c>
      <c r="K15" s="332" t="s">
        <v>779</v>
      </c>
      <c r="L15" s="332" t="s">
        <v>754</v>
      </c>
      <c r="M15" s="333" t="s">
        <v>185</v>
      </c>
      <c r="N15" s="334">
        <v>0</v>
      </c>
      <c r="O15" s="159" t="s">
        <v>89</v>
      </c>
      <c r="P15" s="1174">
        <v>1</v>
      </c>
      <c r="Q15" s="1175" t="s">
        <v>780</v>
      </c>
      <c r="R15" s="1126"/>
      <c r="S15" s="159" t="s">
        <v>781</v>
      </c>
      <c r="T15" s="157" t="s">
        <v>782</v>
      </c>
      <c r="U15" s="162"/>
      <c r="V15" s="159"/>
      <c r="W15" s="159"/>
      <c r="X15" s="159"/>
      <c r="Y15" s="159"/>
      <c r="Z15" s="159"/>
      <c r="AA15" s="159"/>
      <c r="AB15" s="159"/>
      <c r="AC15" s="159"/>
      <c r="AD15" s="159"/>
      <c r="AE15" s="159"/>
      <c r="AF15" s="159"/>
      <c r="AG15" s="159"/>
      <c r="AH15" s="159"/>
      <c r="AI15" s="159"/>
      <c r="AJ15" s="159"/>
      <c r="AK15" s="159"/>
      <c r="AL15" s="159"/>
      <c r="AM15" s="336"/>
      <c r="AN15" s="162"/>
      <c r="AO15" s="162"/>
      <c r="AP15" s="159"/>
      <c r="AQ15" s="341"/>
    </row>
    <row r="16" spans="1:43" ht="66" customHeight="1">
      <c r="A16" s="154">
        <v>10</v>
      </c>
      <c r="B16" s="1170"/>
      <c r="C16" s="1173"/>
      <c r="D16" s="331" t="s">
        <v>783</v>
      </c>
      <c r="E16" s="331" t="s">
        <v>61</v>
      </c>
      <c r="F16" s="331" t="s">
        <v>80</v>
      </c>
      <c r="G16" s="331" t="s">
        <v>80</v>
      </c>
      <c r="H16" s="331" t="s">
        <v>80</v>
      </c>
      <c r="I16" s="331" t="s">
        <v>80</v>
      </c>
      <c r="J16" s="331" t="s">
        <v>80</v>
      </c>
      <c r="K16" s="331" t="s">
        <v>779</v>
      </c>
      <c r="L16" s="332" t="s">
        <v>754</v>
      </c>
      <c r="M16" s="333" t="s">
        <v>185</v>
      </c>
      <c r="N16" s="334">
        <v>0</v>
      </c>
      <c r="O16" s="159" t="s">
        <v>89</v>
      </c>
      <c r="P16" s="1174"/>
      <c r="Q16" s="1175"/>
      <c r="R16" s="1126"/>
      <c r="S16" s="159" t="s">
        <v>784</v>
      </c>
      <c r="T16" s="157" t="s">
        <v>785</v>
      </c>
      <c r="U16" s="162"/>
      <c r="V16" s="159"/>
      <c r="W16" s="159"/>
      <c r="X16" s="159"/>
      <c r="Y16" s="159"/>
      <c r="Z16" s="159"/>
      <c r="AA16" s="159"/>
      <c r="AB16" s="159"/>
      <c r="AC16" s="159"/>
      <c r="AD16" s="159"/>
      <c r="AE16" s="159"/>
      <c r="AF16" s="159"/>
      <c r="AG16" s="159"/>
      <c r="AH16" s="159"/>
      <c r="AI16" s="159"/>
      <c r="AJ16" s="159"/>
      <c r="AK16" s="159"/>
      <c r="AL16" s="159"/>
      <c r="AM16" s="336"/>
      <c r="AN16" s="162"/>
      <c r="AO16" s="162"/>
      <c r="AP16" s="159"/>
      <c r="AQ16" s="342"/>
    </row>
    <row r="17" spans="1:43" ht="75.75" customHeight="1">
      <c r="A17" s="154">
        <v>12</v>
      </c>
      <c r="B17" s="1170"/>
      <c r="C17" s="1172" t="s">
        <v>786</v>
      </c>
      <c r="D17" s="343" t="s">
        <v>787</v>
      </c>
      <c r="E17" s="331" t="s">
        <v>61</v>
      </c>
      <c r="F17" s="331" t="s">
        <v>80</v>
      </c>
      <c r="G17" s="331" t="s">
        <v>80</v>
      </c>
      <c r="H17" s="331" t="s">
        <v>80</v>
      </c>
      <c r="I17" s="331" t="s">
        <v>80</v>
      </c>
      <c r="J17" s="331" t="s">
        <v>80</v>
      </c>
      <c r="K17" s="331" t="s">
        <v>788</v>
      </c>
      <c r="L17" s="332" t="s">
        <v>754</v>
      </c>
      <c r="M17" s="333" t="s">
        <v>185</v>
      </c>
      <c r="N17" s="334">
        <v>0</v>
      </c>
      <c r="O17" s="159" t="s">
        <v>89</v>
      </c>
      <c r="P17" s="1178">
        <v>1</v>
      </c>
      <c r="Q17" s="1125" t="s">
        <v>789</v>
      </c>
      <c r="R17" s="1164"/>
      <c r="S17" s="159" t="s">
        <v>790</v>
      </c>
      <c r="T17" s="157" t="s">
        <v>766</v>
      </c>
      <c r="U17" s="162"/>
      <c r="V17" s="159"/>
      <c r="W17" s="159"/>
      <c r="X17" s="159"/>
      <c r="Y17" s="159"/>
      <c r="Z17" s="159"/>
      <c r="AA17" s="159"/>
      <c r="AB17" s="159"/>
      <c r="AC17" s="159"/>
      <c r="AD17" s="159"/>
      <c r="AE17" s="159"/>
      <c r="AF17" s="159"/>
      <c r="AG17" s="159"/>
      <c r="AH17" s="159"/>
      <c r="AI17" s="159"/>
      <c r="AJ17" s="159"/>
      <c r="AK17" s="159"/>
      <c r="AL17" s="159"/>
      <c r="AM17" s="336"/>
      <c r="AN17" s="162"/>
      <c r="AO17" s="162"/>
      <c r="AP17" s="159"/>
      <c r="AQ17" s="338"/>
    </row>
    <row r="18" spans="1:43" ht="108" customHeight="1">
      <c r="A18" s="154">
        <v>13</v>
      </c>
      <c r="B18" s="1170"/>
      <c r="C18" s="1176"/>
      <c r="D18" s="344" t="s">
        <v>791</v>
      </c>
      <c r="E18" s="331" t="s">
        <v>61</v>
      </c>
      <c r="F18" s="331" t="s">
        <v>80</v>
      </c>
      <c r="G18" s="331" t="s">
        <v>80</v>
      </c>
      <c r="H18" s="331" t="s">
        <v>80</v>
      </c>
      <c r="I18" s="331" t="s">
        <v>80</v>
      </c>
      <c r="J18" s="331" t="s">
        <v>80</v>
      </c>
      <c r="K18" s="331" t="s">
        <v>788</v>
      </c>
      <c r="L18" s="332" t="s">
        <v>754</v>
      </c>
      <c r="M18" s="333" t="s">
        <v>185</v>
      </c>
      <c r="N18" s="334">
        <v>0</v>
      </c>
      <c r="O18" s="159" t="s">
        <v>89</v>
      </c>
      <c r="P18" s="1126"/>
      <c r="Q18" s="1126"/>
      <c r="R18" s="1126"/>
      <c r="S18" s="159" t="s">
        <v>792</v>
      </c>
      <c r="T18" s="157" t="s">
        <v>785</v>
      </c>
      <c r="U18" s="162"/>
      <c r="V18" s="159"/>
      <c r="W18" s="159"/>
      <c r="X18" s="159"/>
      <c r="Y18" s="159"/>
      <c r="Z18" s="159"/>
      <c r="AA18" s="159"/>
      <c r="AB18" s="159"/>
      <c r="AC18" s="159"/>
      <c r="AD18" s="159"/>
      <c r="AE18" s="159"/>
      <c r="AF18" s="159"/>
      <c r="AG18" s="159"/>
      <c r="AH18" s="159"/>
      <c r="AI18" s="159"/>
      <c r="AJ18" s="159"/>
      <c r="AK18" s="159"/>
      <c r="AL18" s="159"/>
      <c r="AM18" s="336"/>
      <c r="AN18" s="162"/>
      <c r="AO18" s="162"/>
      <c r="AP18" s="159"/>
      <c r="AQ18" s="338"/>
    </row>
    <row r="19" spans="1:43" ht="59.25" customHeight="1">
      <c r="A19" s="154">
        <v>14</v>
      </c>
      <c r="B19" s="1170"/>
      <c r="C19" s="1176"/>
      <c r="D19" s="331" t="s">
        <v>793</v>
      </c>
      <c r="E19" s="331" t="s">
        <v>61</v>
      </c>
      <c r="F19" s="331" t="s">
        <v>80</v>
      </c>
      <c r="G19" s="331" t="s">
        <v>80</v>
      </c>
      <c r="H19" s="331" t="s">
        <v>80</v>
      </c>
      <c r="I19" s="331" t="s">
        <v>80</v>
      </c>
      <c r="J19" s="331" t="s">
        <v>80</v>
      </c>
      <c r="K19" s="331" t="s">
        <v>794</v>
      </c>
      <c r="L19" s="332" t="s">
        <v>754</v>
      </c>
      <c r="M19" s="333" t="s">
        <v>185</v>
      </c>
      <c r="N19" s="334">
        <v>0</v>
      </c>
      <c r="O19" s="159" t="s">
        <v>89</v>
      </c>
      <c r="P19" s="1126"/>
      <c r="Q19" s="1126"/>
      <c r="R19" s="1126"/>
      <c r="S19" s="159" t="s">
        <v>775</v>
      </c>
      <c r="T19" s="157" t="s">
        <v>785</v>
      </c>
      <c r="U19" s="162"/>
      <c r="V19" s="159"/>
      <c r="W19" s="159"/>
      <c r="X19" s="159"/>
      <c r="Y19" s="159"/>
      <c r="Z19" s="159"/>
      <c r="AA19" s="159"/>
      <c r="AB19" s="159"/>
      <c r="AC19" s="159"/>
      <c r="AD19" s="159"/>
      <c r="AE19" s="159"/>
      <c r="AF19" s="159"/>
      <c r="AG19" s="159"/>
      <c r="AH19" s="159"/>
      <c r="AI19" s="159"/>
      <c r="AJ19" s="159"/>
      <c r="AK19" s="159"/>
      <c r="AL19" s="159"/>
      <c r="AM19" s="336"/>
      <c r="AN19" s="162"/>
      <c r="AO19" s="162"/>
      <c r="AP19" s="159"/>
      <c r="AQ19" s="338"/>
    </row>
    <row r="20" spans="1:43" ht="70.5" customHeight="1">
      <c r="A20" s="154">
        <v>15</v>
      </c>
      <c r="B20" s="1170"/>
      <c r="C20" s="1177"/>
      <c r="D20" s="345" t="s">
        <v>795</v>
      </c>
      <c r="E20" s="331" t="s">
        <v>61</v>
      </c>
      <c r="F20" s="331" t="s">
        <v>80</v>
      </c>
      <c r="G20" s="331" t="s">
        <v>80</v>
      </c>
      <c r="H20" s="331" t="s">
        <v>80</v>
      </c>
      <c r="I20" s="331" t="s">
        <v>80</v>
      </c>
      <c r="J20" s="331" t="s">
        <v>80</v>
      </c>
      <c r="K20" s="331" t="s">
        <v>796</v>
      </c>
      <c r="L20" s="332" t="s">
        <v>754</v>
      </c>
      <c r="M20" s="333" t="s">
        <v>185</v>
      </c>
      <c r="N20" s="334">
        <v>0</v>
      </c>
      <c r="O20" s="159" t="s">
        <v>89</v>
      </c>
      <c r="P20" s="1127"/>
      <c r="Q20" s="1127"/>
      <c r="R20" s="1127"/>
      <c r="S20" s="159" t="s">
        <v>775</v>
      </c>
      <c r="T20" s="157" t="s">
        <v>785</v>
      </c>
      <c r="U20" s="162"/>
      <c r="V20" s="159"/>
      <c r="W20" s="159"/>
      <c r="X20" s="159"/>
      <c r="Y20" s="159"/>
      <c r="Z20" s="159"/>
      <c r="AA20" s="159"/>
      <c r="AB20" s="159"/>
      <c r="AC20" s="159"/>
      <c r="AD20" s="159"/>
      <c r="AE20" s="159"/>
      <c r="AF20" s="159"/>
      <c r="AG20" s="159"/>
      <c r="AH20" s="159"/>
      <c r="AI20" s="159"/>
      <c r="AJ20" s="159"/>
      <c r="AK20" s="159"/>
      <c r="AL20" s="159"/>
      <c r="AM20" s="336"/>
      <c r="AN20" s="162"/>
      <c r="AO20" s="162"/>
      <c r="AP20" s="159"/>
      <c r="AQ20" s="338"/>
    </row>
    <row r="21" spans="1:43" ht="81.75" customHeight="1">
      <c r="A21" s="154">
        <v>16</v>
      </c>
      <c r="B21" s="1170"/>
      <c r="C21" s="1172" t="s">
        <v>797</v>
      </c>
      <c r="D21" s="331" t="s">
        <v>798</v>
      </c>
      <c r="E21" s="331" t="s">
        <v>61</v>
      </c>
      <c r="F21" s="331" t="s">
        <v>80</v>
      </c>
      <c r="G21" s="331" t="s">
        <v>80</v>
      </c>
      <c r="H21" s="331" t="s">
        <v>80</v>
      </c>
      <c r="I21" s="331" t="s">
        <v>80</v>
      </c>
      <c r="J21" s="331" t="s">
        <v>80</v>
      </c>
      <c r="K21" s="331" t="s">
        <v>93</v>
      </c>
      <c r="L21" s="332" t="s">
        <v>754</v>
      </c>
      <c r="M21" s="333" t="s">
        <v>185</v>
      </c>
      <c r="N21" s="334">
        <v>0</v>
      </c>
      <c r="O21" s="159" t="s">
        <v>89</v>
      </c>
      <c r="P21" s="159">
        <v>1</v>
      </c>
      <c r="Q21" s="1125" t="s">
        <v>799</v>
      </c>
      <c r="R21" s="340"/>
      <c r="S21" s="159" t="s">
        <v>800</v>
      </c>
      <c r="T21" s="159" t="s">
        <v>801</v>
      </c>
      <c r="U21" s="162"/>
      <c r="V21" s="159"/>
      <c r="W21" s="159"/>
      <c r="X21" s="159"/>
      <c r="Y21" s="159"/>
      <c r="Z21" s="159"/>
      <c r="AA21" s="159"/>
      <c r="AB21" s="159"/>
      <c r="AC21" s="159"/>
      <c r="AD21" s="159"/>
      <c r="AE21" s="159"/>
      <c r="AF21" s="159"/>
      <c r="AG21" s="159"/>
      <c r="AH21" s="159"/>
      <c r="AI21" s="159"/>
      <c r="AJ21" s="159"/>
      <c r="AK21" s="159"/>
      <c r="AL21" s="159"/>
      <c r="AM21" s="336"/>
      <c r="AN21" s="162"/>
      <c r="AO21" s="162"/>
      <c r="AP21" s="159"/>
      <c r="AQ21" s="338"/>
    </row>
    <row r="22" spans="1:43" ht="87.75" customHeight="1">
      <c r="A22" s="154">
        <v>17</v>
      </c>
      <c r="B22" s="1170"/>
      <c r="C22" s="1177"/>
      <c r="D22" s="331" t="s">
        <v>802</v>
      </c>
      <c r="E22" s="331" t="s">
        <v>61</v>
      </c>
      <c r="F22" s="331" t="s">
        <v>80</v>
      </c>
      <c r="G22" s="331" t="s">
        <v>80</v>
      </c>
      <c r="H22" s="331" t="s">
        <v>80</v>
      </c>
      <c r="I22" s="331" t="s">
        <v>80</v>
      </c>
      <c r="J22" s="331" t="s">
        <v>80</v>
      </c>
      <c r="K22" s="331" t="s">
        <v>93</v>
      </c>
      <c r="L22" s="332" t="s">
        <v>754</v>
      </c>
      <c r="M22" s="333" t="s">
        <v>185</v>
      </c>
      <c r="N22" s="334">
        <v>0</v>
      </c>
      <c r="O22" s="159" t="s">
        <v>89</v>
      </c>
      <c r="P22" s="159">
        <v>3</v>
      </c>
      <c r="Q22" s="1127"/>
      <c r="R22" s="340"/>
      <c r="S22" s="159" t="s">
        <v>801</v>
      </c>
      <c r="T22" s="157" t="s">
        <v>785</v>
      </c>
      <c r="U22" s="162"/>
      <c r="V22" s="159"/>
      <c r="W22" s="159"/>
      <c r="X22" s="159"/>
      <c r="Y22" s="159"/>
      <c r="Z22" s="159"/>
      <c r="AA22" s="159"/>
      <c r="AB22" s="159"/>
      <c r="AC22" s="159"/>
      <c r="AD22" s="159"/>
      <c r="AE22" s="159"/>
      <c r="AF22" s="159"/>
      <c r="AG22" s="159"/>
      <c r="AH22" s="159"/>
      <c r="AI22" s="159"/>
      <c r="AJ22" s="159"/>
      <c r="AK22" s="159"/>
      <c r="AL22" s="159"/>
      <c r="AM22" s="336"/>
      <c r="AN22" s="162"/>
      <c r="AO22" s="162"/>
      <c r="AP22" s="159"/>
      <c r="AQ22" s="338"/>
    </row>
    <row r="23" spans="1:43" ht="68.25" customHeight="1">
      <c r="A23" s="154">
        <v>18</v>
      </c>
      <c r="B23" s="1170"/>
      <c r="C23" s="344" t="s">
        <v>803</v>
      </c>
      <c r="D23" s="331" t="s">
        <v>804</v>
      </c>
      <c r="E23" s="331" t="s">
        <v>61</v>
      </c>
      <c r="F23" s="331" t="s">
        <v>80</v>
      </c>
      <c r="G23" s="331" t="s">
        <v>80</v>
      </c>
      <c r="H23" s="331" t="s">
        <v>80</v>
      </c>
      <c r="I23" s="331" t="s">
        <v>80</v>
      </c>
      <c r="J23" s="331" t="s">
        <v>80</v>
      </c>
      <c r="K23" s="331" t="s">
        <v>805</v>
      </c>
      <c r="L23" s="332" t="s">
        <v>754</v>
      </c>
      <c r="M23" s="333" t="s">
        <v>185</v>
      </c>
      <c r="N23" s="334">
        <v>0</v>
      </c>
      <c r="O23" s="159" t="s">
        <v>89</v>
      </c>
      <c r="P23" s="159">
        <v>3</v>
      </c>
      <c r="Q23" s="159" t="s">
        <v>806</v>
      </c>
      <c r="R23" s="340"/>
      <c r="S23" s="159" t="s">
        <v>807</v>
      </c>
      <c r="T23" s="157" t="s">
        <v>785</v>
      </c>
      <c r="U23" s="162"/>
      <c r="V23" s="159"/>
      <c r="W23" s="159"/>
      <c r="X23" s="159"/>
      <c r="Y23" s="159"/>
      <c r="Z23" s="159"/>
      <c r="AA23" s="159"/>
      <c r="AB23" s="159"/>
      <c r="AC23" s="159"/>
      <c r="AD23" s="159"/>
      <c r="AE23" s="159"/>
      <c r="AF23" s="159"/>
      <c r="AG23" s="159"/>
      <c r="AH23" s="159"/>
      <c r="AI23" s="159"/>
      <c r="AJ23" s="159"/>
      <c r="AK23" s="159"/>
      <c r="AL23" s="159"/>
      <c r="AM23" s="336"/>
      <c r="AN23" s="162"/>
      <c r="AO23" s="162"/>
      <c r="AP23" s="159"/>
      <c r="AQ23" s="338"/>
    </row>
    <row r="24" spans="1:43" ht="65.25" customHeight="1">
      <c r="A24" s="154">
        <v>21</v>
      </c>
      <c r="B24" s="1170"/>
      <c r="C24" s="1131" t="s">
        <v>808</v>
      </c>
      <c r="D24" s="147" t="s">
        <v>809</v>
      </c>
      <c r="E24" s="148" t="s">
        <v>61</v>
      </c>
      <c r="F24" s="331" t="s">
        <v>80</v>
      </c>
      <c r="G24" s="331" t="s">
        <v>80</v>
      </c>
      <c r="H24" s="331" t="s">
        <v>80</v>
      </c>
      <c r="I24" s="331" t="s">
        <v>80</v>
      </c>
      <c r="J24" s="331" t="s">
        <v>80</v>
      </c>
      <c r="K24" s="331" t="s">
        <v>810</v>
      </c>
      <c r="L24" s="332" t="s">
        <v>754</v>
      </c>
      <c r="M24" s="333" t="s">
        <v>185</v>
      </c>
      <c r="N24" s="334">
        <v>0</v>
      </c>
      <c r="O24" s="159" t="s">
        <v>89</v>
      </c>
      <c r="P24" s="1125">
        <v>3</v>
      </c>
      <c r="Q24" s="346" t="s">
        <v>811</v>
      </c>
      <c r="R24" s="1164"/>
      <c r="S24" s="159" t="s">
        <v>784</v>
      </c>
      <c r="T24" s="157" t="s">
        <v>785</v>
      </c>
      <c r="U24" s="162"/>
      <c r="V24" s="159"/>
      <c r="W24" s="159"/>
      <c r="X24" s="159"/>
      <c r="Y24" s="159"/>
      <c r="Z24" s="159"/>
      <c r="AA24" s="159"/>
      <c r="AB24" s="159"/>
      <c r="AC24" s="159"/>
      <c r="AD24" s="159"/>
      <c r="AE24" s="159"/>
      <c r="AF24" s="159"/>
      <c r="AG24" s="159"/>
      <c r="AH24" s="159"/>
      <c r="AI24" s="159"/>
      <c r="AJ24" s="159"/>
      <c r="AK24" s="159"/>
      <c r="AL24" s="159"/>
      <c r="AM24" s="336"/>
      <c r="AN24" s="162"/>
      <c r="AO24" s="162"/>
      <c r="AP24" s="159"/>
      <c r="AQ24" s="338"/>
    </row>
    <row r="25" spans="1:43" ht="57" customHeight="1">
      <c r="A25" s="154">
        <v>22</v>
      </c>
      <c r="B25" s="1170"/>
      <c r="C25" s="1127"/>
      <c r="D25" s="156" t="s">
        <v>812</v>
      </c>
      <c r="E25" s="157" t="s">
        <v>61</v>
      </c>
      <c r="F25" s="331" t="s">
        <v>80</v>
      </c>
      <c r="G25" s="331" t="s">
        <v>80</v>
      </c>
      <c r="H25" s="331" t="s">
        <v>80</v>
      </c>
      <c r="I25" s="331" t="s">
        <v>80</v>
      </c>
      <c r="J25" s="331" t="s">
        <v>80</v>
      </c>
      <c r="K25" s="331" t="s">
        <v>810</v>
      </c>
      <c r="L25" s="332" t="s">
        <v>754</v>
      </c>
      <c r="M25" s="333" t="s">
        <v>185</v>
      </c>
      <c r="N25" s="334">
        <v>0</v>
      </c>
      <c r="O25" s="159" t="s">
        <v>89</v>
      </c>
      <c r="P25" s="1163"/>
      <c r="Q25" s="347"/>
      <c r="R25" s="1127"/>
      <c r="S25" s="159" t="s">
        <v>784</v>
      </c>
      <c r="T25" s="157" t="s">
        <v>785</v>
      </c>
      <c r="U25" s="162"/>
      <c r="V25" s="159"/>
      <c r="W25" s="159"/>
      <c r="X25" s="159"/>
      <c r="Y25" s="159"/>
      <c r="Z25" s="159"/>
      <c r="AA25" s="159"/>
      <c r="AB25" s="159"/>
      <c r="AC25" s="159"/>
      <c r="AD25" s="159"/>
      <c r="AE25" s="159"/>
      <c r="AF25" s="159"/>
      <c r="AG25" s="159"/>
      <c r="AH25" s="159"/>
      <c r="AI25" s="159"/>
      <c r="AJ25" s="159"/>
      <c r="AK25" s="159"/>
      <c r="AL25" s="159"/>
      <c r="AM25" s="336"/>
      <c r="AN25" s="162"/>
      <c r="AO25" s="162"/>
      <c r="AP25" s="159"/>
      <c r="AQ25" s="338"/>
    </row>
    <row r="26" spans="1:43" ht="101.25" customHeight="1">
      <c r="A26" s="154">
        <v>23</v>
      </c>
      <c r="B26" s="1171"/>
      <c r="C26" s="331" t="s">
        <v>813</v>
      </c>
      <c r="D26" s="348" t="s">
        <v>814</v>
      </c>
      <c r="E26" s="349" t="s">
        <v>61</v>
      </c>
      <c r="F26" s="331" t="s">
        <v>80</v>
      </c>
      <c r="G26" s="331" t="s">
        <v>80</v>
      </c>
      <c r="H26" s="331" t="s">
        <v>80</v>
      </c>
      <c r="I26" s="331" t="s">
        <v>80</v>
      </c>
      <c r="J26" s="350" t="s">
        <v>80</v>
      </c>
      <c r="K26" s="331" t="s">
        <v>815</v>
      </c>
      <c r="L26" s="332" t="s">
        <v>754</v>
      </c>
      <c r="M26" s="333" t="s">
        <v>185</v>
      </c>
      <c r="N26" s="334">
        <v>0</v>
      </c>
      <c r="O26" s="159" t="s">
        <v>89</v>
      </c>
      <c r="P26" s="159">
        <v>3</v>
      </c>
      <c r="Q26" s="351" t="s">
        <v>816</v>
      </c>
      <c r="R26" s="340"/>
      <c r="S26" s="159" t="s">
        <v>784</v>
      </c>
      <c r="T26" s="157" t="s">
        <v>785</v>
      </c>
      <c r="U26" s="162"/>
      <c r="V26" s="159"/>
      <c r="W26" s="159"/>
      <c r="X26" s="159"/>
      <c r="Y26" s="159"/>
      <c r="Z26" s="159"/>
      <c r="AA26" s="159"/>
      <c r="AB26" s="159"/>
      <c r="AC26" s="159"/>
      <c r="AD26" s="159"/>
      <c r="AE26" s="159"/>
      <c r="AF26" s="159"/>
      <c r="AG26" s="159"/>
      <c r="AH26" s="159"/>
      <c r="AI26" s="159"/>
      <c r="AJ26" s="159"/>
      <c r="AK26" s="159"/>
      <c r="AL26" s="159"/>
      <c r="AM26" s="336"/>
      <c r="AN26" s="162"/>
      <c r="AO26" s="162"/>
      <c r="AP26" s="159"/>
      <c r="AQ26" s="338"/>
    </row>
    <row r="27" spans="1:43" ht="48.75" customHeight="1">
      <c r="A27" s="154">
        <v>24</v>
      </c>
      <c r="B27" s="1141" t="s">
        <v>817</v>
      </c>
      <c r="C27" s="1165" t="s">
        <v>818</v>
      </c>
      <c r="D27" s="352" t="s">
        <v>819</v>
      </c>
      <c r="E27" s="157" t="s">
        <v>112</v>
      </c>
      <c r="F27" s="353" t="s">
        <v>820</v>
      </c>
      <c r="G27" s="353" t="s">
        <v>821</v>
      </c>
      <c r="H27" s="354" t="s">
        <v>822</v>
      </c>
      <c r="I27" s="355" t="s">
        <v>823</v>
      </c>
      <c r="J27" s="356" t="s">
        <v>824</v>
      </c>
      <c r="K27" s="357" t="s">
        <v>67</v>
      </c>
      <c r="L27" s="332" t="s">
        <v>754</v>
      </c>
      <c r="M27" s="159" t="s">
        <v>185</v>
      </c>
      <c r="N27" s="334">
        <v>0</v>
      </c>
      <c r="O27" s="159" t="s">
        <v>89</v>
      </c>
      <c r="P27" s="1166">
        <v>300</v>
      </c>
      <c r="Q27" s="1125" t="s">
        <v>825</v>
      </c>
      <c r="R27" s="1164"/>
      <c r="S27" s="358" t="s">
        <v>826</v>
      </c>
      <c r="T27" s="358" t="s">
        <v>827</v>
      </c>
      <c r="U27" s="1151"/>
      <c r="V27" s="159"/>
      <c r="W27" s="159"/>
      <c r="X27" s="159"/>
      <c r="Y27" s="159"/>
      <c r="Z27" s="159"/>
      <c r="AA27" s="159"/>
      <c r="AB27" s="159"/>
      <c r="AC27" s="159"/>
      <c r="AD27" s="159"/>
      <c r="AE27" s="159"/>
      <c r="AF27" s="159"/>
      <c r="AG27" s="159"/>
      <c r="AH27" s="159"/>
      <c r="AI27" s="159"/>
      <c r="AJ27" s="159"/>
      <c r="AK27" s="159"/>
      <c r="AL27" s="159"/>
      <c r="AM27" s="336"/>
      <c r="AN27" s="162"/>
      <c r="AO27" s="162"/>
      <c r="AP27" s="1125"/>
      <c r="AQ27" s="1154"/>
    </row>
    <row r="28" spans="1:43" ht="48" customHeight="1">
      <c r="A28" s="154">
        <v>25</v>
      </c>
      <c r="B28" s="1126"/>
      <c r="C28" s="1126"/>
      <c r="D28" s="352" t="s">
        <v>828</v>
      </c>
      <c r="E28" s="157" t="s">
        <v>112</v>
      </c>
      <c r="F28" s="353" t="s">
        <v>820</v>
      </c>
      <c r="G28" s="353" t="s">
        <v>821</v>
      </c>
      <c r="H28" s="354" t="s">
        <v>822</v>
      </c>
      <c r="I28" s="355" t="s">
        <v>823</v>
      </c>
      <c r="J28" s="356" t="s">
        <v>824</v>
      </c>
      <c r="K28" s="357" t="s">
        <v>815</v>
      </c>
      <c r="L28" s="332" t="s">
        <v>754</v>
      </c>
      <c r="M28" s="159" t="s">
        <v>185</v>
      </c>
      <c r="N28" s="334">
        <v>0</v>
      </c>
      <c r="O28" s="159" t="s">
        <v>89</v>
      </c>
      <c r="P28" s="1167"/>
      <c r="Q28" s="1131"/>
      <c r="R28" s="1169"/>
      <c r="S28" s="358" t="s">
        <v>829</v>
      </c>
      <c r="T28" s="358" t="s">
        <v>830</v>
      </c>
      <c r="U28" s="1152"/>
      <c r="V28" s="159"/>
      <c r="W28" s="159"/>
      <c r="X28" s="159"/>
      <c r="Y28" s="159"/>
      <c r="Z28" s="159"/>
      <c r="AA28" s="159"/>
      <c r="AB28" s="159"/>
      <c r="AC28" s="159"/>
      <c r="AD28" s="159"/>
      <c r="AE28" s="159"/>
      <c r="AF28" s="159"/>
      <c r="AG28" s="159"/>
      <c r="AH28" s="159"/>
      <c r="AI28" s="159"/>
      <c r="AJ28" s="159"/>
      <c r="AK28" s="159"/>
      <c r="AL28" s="159"/>
      <c r="AM28" s="336"/>
      <c r="AN28" s="162"/>
      <c r="AO28" s="162"/>
      <c r="AP28" s="1126"/>
      <c r="AQ28" s="1155"/>
    </row>
    <row r="29" spans="1:43" ht="71.25" customHeight="1">
      <c r="A29" s="154">
        <v>26</v>
      </c>
      <c r="B29" s="1126"/>
      <c r="C29" s="1126"/>
      <c r="D29" s="352" t="s">
        <v>831</v>
      </c>
      <c r="E29" s="157" t="s">
        <v>112</v>
      </c>
      <c r="F29" s="353" t="s">
        <v>820</v>
      </c>
      <c r="G29" s="353" t="s">
        <v>821</v>
      </c>
      <c r="H29" s="354" t="s">
        <v>822</v>
      </c>
      <c r="I29" s="355" t="s">
        <v>823</v>
      </c>
      <c r="J29" s="356" t="s">
        <v>824</v>
      </c>
      <c r="K29" s="331" t="s">
        <v>93</v>
      </c>
      <c r="L29" s="332" t="s">
        <v>754</v>
      </c>
      <c r="M29" s="159" t="s">
        <v>185</v>
      </c>
      <c r="N29" s="334">
        <v>0</v>
      </c>
      <c r="O29" s="159" t="s">
        <v>89</v>
      </c>
      <c r="P29" s="1167"/>
      <c r="Q29" s="1131"/>
      <c r="R29" s="1169"/>
      <c r="S29" s="358" t="s">
        <v>826</v>
      </c>
      <c r="T29" s="358" t="s">
        <v>832</v>
      </c>
      <c r="U29" s="1152"/>
      <c r="V29" s="159"/>
      <c r="W29" s="159"/>
      <c r="X29" s="159"/>
      <c r="Y29" s="159"/>
      <c r="Z29" s="159"/>
      <c r="AA29" s="159"/>
      <c r="AB29" s="159"/>
      <c r="AC29" s="159"/>
      <c r="AD29" s="159"/>
      <c r="AE29" s="159"/>
      <c r="AF29" s="159"/>
      <c r="AG29" s="159"/>
      <c r="AH29" s="159"/>
      <c r="AI29" s="159"/>
      <c r="AJ29" s="159"/>
      <c r="AK29" s="159"/>
      <c r="AL29" s="159"/>
      <c r="AM29" s="336"/>
      <c r="AN29" s="162"/>
      <c r="AO29" s="162"/>
      <c r="AP29" s="1126"/>
      <c r="AQ29" s="338"/>
    </row>
    <row r="30" spans="1:43" ht="37.5" customHeight="1">
      <c r="A30" s="154"/>
      <c r="B30" s="1126"/>
      <c r="C30" s="1126"/>
      <c r="D30" s="352" t="s">
        <v>833</v>
      </c>
      <c r="E30" s="157" t="s">
        <v>112</v>
      </c>
      <c r="F30" s="353" t="s">
        <v>820</v>
      </c>
      <c r="G30" s="353" t="s">
        <v>821</v>
      </c>
      <c r="H30" s="354" t="s">
        <v>822</v>
      </c>
      <c r="I30" s="355" t="s">
        <v>823</v>
      </c>
      <c r="J30" s="356" t="s">
        <v>824</v>
      </c>
      <c r="K30" s="359" t="s">
        <v>834</v>
      </c>
      <c r="L30" s="332" t="s">
        <v>754</v>
      </c>
      <c r="M30" s="159" t="s">
        <v>185</v>
      </c>
      <c r="N30" s="334">
        <v>0</v>
      </c>
      <c r="O30" s="159" t="s">
        <v>89</v>
      </c>
      <c r="P30" s="1167"/>
      <c r="Q30" s="1131"/>
      <c r="R30" s="1169"/>
      <c r="S30" s="358" t="s">
        <v>829</v>
      </c>
      <c r="T30" s="358" t="s">
        <v>830</v>
      </c>
      <c r="U30" s="1152"/>
      <c r="V30" s="159"/>
      <c r="W30" s="159"/>
      <c r="X30" s="159"/>
      <c r="Y30" s="159"/>
      <c r="Z30" s="159"/>
      <c r="AA30" s="159"/>
      <c r="AB30" s="159"/>
      <c r="AC30" s="159"/>
      <c r="AD30" s="159"/>
      <c r="AE30" s="159"/>
      <c r="AF30" s="159"/>
      <c r="AG30" s="159"/>
      <c r="AH30" s="159"/>
      <c r="AI30" s="159"/>
      <c r="AJ30" s="159"/>
      <c r="AK30" s="159"/>
      <c r="AL30" s="159"/>
      <c r="AM30" s="336"/>
      <c r="AN30" s="162"/>
      <c r="AO30" s="162"/>
      <c r="AP30" s="1126"/>
      <c r="AQ30" s="360"/>
    </row>
    <row r="31" spans="1:43" ht="45.75" customHeight="1">
      <c r="A31" s="154">
        <v>27</v>
      </c>
      <c r="B31" s="1126"/>
      <c r="C31" s="1126"/>
      <c r="D31" s="361" t="s">
        <v>835</v>
      </c>
      <c r="E31" s="157" t="s">
        <v>112</v>
      </c>
      <c r="F31" s="353" t="s">
        <v>820</v>
      </c>
      <c r="G31" s="353" t="s">
        <v>821</v>
      </c>
      <c r="H31" s="354" t="s">
        <v>822</v>
      </c>
      <c r="I31" s="355" t="s">
        <v>823</v>
      </c>
      <c r="J31" s="356" t="s">
        <v>824</v>
      </c>
      <c r="K31" s="359" t="s">
        <v>834</v>
      </c>
      <c r="L31" s="332" t="s">
        <v>754</v>
      </c>
      <c r="M31" s="159" t="s">
        <v>185</v>
      </c>
      <c r="N31" s="334">
        <v>0</v>
      </c>
      <c r="O31" s="159" t="s">
        <v>89</v>
      </c>
      <c r="P31" s="1167"/>
      <c r="Q31" s="1131"/>
      <c r="R31" s="1169"/>
      <c r="S31" s="358" t="s">
        <v>829</v>
      </c>
      <c r="T31" s="358" t="s">
        <v>832</v>
      </c>
      <c r="U31" s="1152"/>
      <c r="V31" s="159"/>
      <c r="W31" s="159"/>
      <c r="X31" s="159"/>
      <c r="Y31" s="159"/>
      <c r="Z31" s="159"/>
      <c r="AA31" s="159"/>
      <c r="AB31" s="159"/>
      <c r="AC31" s="159"/>
      <c r="AD31" s="159"/>
      <c r="AE31" s="159"/>
      <c r="AF31" s="159"/>
      <c r="AG31" s="159"/>
      <c r="AH31" s="159"/>
      <c r="AI31" s="159"/>
      <c r="AJ31" s="159"/>
      <c r="AK31" s="159"/>
      <c r="AL31" s="159"/>
      <c r="AM31" s="336"/>
      <c r="AN31" s="162"/>
      <c r="AO31" s="162"/>
      <c r="AP31" s="1126"/>
      <c r="AQ31" s="1154"/>
    </row>
    <row r="32" spans="1:43" ht="45.75" customHeight="1">
      <c r="A32" s="154">
        <v>28</v>
      </c>
      <c r="B32" s="1126"/>
      <c r="C32" s="1126"/>
      <c r="D32" s="156" t="s">
        <v>836</v>
      </c>
      <c r="E32" s="157" t="s">
        <v>112</v>
      </c>
      <c r="F32" s="353" t="s">
        <v>820</v>
      </c>
      <c r="G32" s="353" t="s">
        <v>821</v>
      </c>
      <c r="H32" s="354" t="s">
        <v>822</v>
      </c>
      <c r="I32" s="355" t="s">
        <v>823</v>
      </c>
      <c r="J32" s="356" t="s">
        <v>824</v>
      </c>
      <c r="K32" s="359" t="s">
        <v>779</v>
      </c>
      <c r="L32" s="332" t="s">
        <v>754</v>
      </c>
      <c r="M32" s="159" t="s">
        <v>185</v>
      </c>
      <c r="N32" s="334">
        <v>0</v>
      </c>
      <c r="O32" s="159" t="s">
        <v>68</v>
      </c>
      <c r="P32" s="1167"/>
      <c r="Q32" s="1131"/>
      <c r="R32" s="1169"/>
      <c r="S32" s="358" t="s">
        <v>826</v>
      </c>
      <c r="T32" s="358" t="s">
        <v>832</v>
      </c>
      <c r="U32" s="1152"/>
      <c r="V32" s="159"/>
      <c r="W32" s="159"/>
      <c r="X32" s="159"/>
      <c r="Y32" s="159"/>
      <c r="Z32" s="159"/>
      <c r="AA32" s="159"/>
      <c r="AB32" s="159"/>
      <c r="AC32" s="159"/>
      <c r="AD32" s="159"/>
      <c r="AE32" s="159"/>
      <c r="AF32" s="159"/>
      <c r="AG32" s="159"/>
      <c r="AH32" s="159"/>
      <c r="AI32" s="159"/>
      <c r="AJ32" s="159"/>
      <c r="AK32" s="159"/>
      <c r="AL32" s="159"/>
      <c r="AM32" s="336"/>
      <c r="AN32" s="162"/>
      <c r="AO32" s="162"/>
      <c r="AP32" s="1126"/>
      <c r="AQ32" s="1156"/>
    </row>
    <row r="33" spans="1:43" ht="65.25" customHeight="1">
      <c r="A33" s="154">
        <v>29</v>
      </c>
      <c r="B33" s="1127"/>
      <c r="C33" s="1127"/>
      <c r="D33" s="362" t="s">
        <v>837</v>
      </c>
      <c r="E33" s="157" t="s">
        <v>112</v>
      </c>
      <c r="F33" s="353" t="s">
        <v>820</v>
      </c>
      <c r="G33" s="353" t="s">
        <v>821</v>
      </c>
      <c r="H33" s="354" t="s">
        <v>822</v>
      </c>
      <c r="I33" s="355" t="s">
        <v>823</v>
      </c>
      <c r="J33" s="356" t="s">
        <v>824</v>
      </c>
      <c r="K33" s="359" t="s">
        <v>779</v>
      </c>
      <c r="L33" s="332" t="s">
        <v>754</v>
      </c>
      <c r="M33" s="159" t="s">
        <v>185</v>
      </c>
      <c r="N33" s="334">
        <v>0</v>
      </c>
      <c r="O33" s="159" t="s">
        <v>68</v>
      </c>
      <c r="P33" s="1168"/>
      <c r="Q33" s="1163"/>
      <c r="R33" s="1169"/>
      <c r="S33" s="358" t="s">
        <v>826</v>
      </c>
      <c r="T33" s="358" t="s">
        <v>832</v>
      </c>
      <c r="U33" s="1153"/>
      <c r="V33" s="159"/>
      <c r="W33" s="159"/>
      <c r="X33" s="159"/>
      <c r="Y33" s="159"/>
      <c r="Z33" s="159"/>
      <c r="AA33" s="159"/>
      <c r="AB33" s="159"/>
      <c r="AC33" s="159"/>
      <c r="AD33" s="159"/>
      <c r="AE33" s="159"/>
      <c r="AF33" s="159"/>
      <c r="AG33" s="159"/>
      <c r="AH33" s="159"/>
      <c r="AI33" s="159"/>
      <c r="AJ33" s="159"/>
      <c r="AK33" s="159"/>
      <c r="AL33" s="159"/>
      <c r="AM33" s="336"/>
      <c r="AN33" s="162"/>
      <c r="AO33" s="162"/>
      <c r="AP33" s="1127"/>
      <c r="AQ33" s="1155"/>
    </row>
    <row r="34" spans="1:43" ht="68.25" customHeight="1">
      <c r="A34" s="154">
        <v>30</v>
      </c>
      <c r="B34" s="1141" t="s">
        <v>838</v>
      </c>
      <c r="C34" s="1157" t="s">
        <v>839</v>
      </c>
      <c r="D34" s="353" t="s">
        <v>840</v>
      </c>
      <c r="E34" s="363" t="s">
        <v>112</v>
      </c>
      <c r="F34" s="353" t="s">
        <v>820</v>
      </c>
      <c r="G34" s="353" t="s">
        <v>821</v>
      </c>
      <c r="H34" s="354" t="s">
        <v>822</v>
      </c>
      <c r="I34" s="353" t="s">
        <v>823</v>
      </c>
      <c r="J34" s="364" t="s">
        <v>841</v>
      </c>
      <c r="K34" s="363" t="s">
        <v>834</v>
      </c>
      <c r="L34" s="332" t="s">
        <v>754</v>
      </c>
      <c r="M34" s="365" t="s">
        <v>185</v>
      </c>
      <c r="N34" s="334">
        <v>0</v>
      </c>
      <c r="O34" s="366" t="s">
        <v>89</v>
      </c>
      <c r="P34" s="367">
        <v>1</v>
      </c>
      <c r="Q34" s="1159" t="s">
        <v>842</v>
      </c>
      <c r="R34" s="1162"/>
      <c r="S34" s="368" t="s">
        <v>843</v>
      </c>
      <c r="T34" s="368" t="s">
        <v>844</v>
      </c>
      <c r="U34" s="1151"/>
      <c r="V34" s="159"/>
      <c r="W34" s="159"/>
      <c r="X34" s="159"/>
      <c r="Y34" s="159"/>
      <c r="Z34" s="159"/>
      <c r="AA34" s="159"/>
      <c r="AB34" s="159"/>
      <c r="AC34" s="159"/>
      <c r="AD34" s="159"/>
      <c r="AE34" s="159"/>
      <c r="AF34" s="159"/>
      <c r="AG34" s="159"/>
      <c r="AH34" s="159"/>
      <c r="AI34" s="159"/>
      <c r="AJ34" s="159"/>
      <c r="AK34" s="159"/>
      <c r="AL34" s="159"/>
      <c r="AM34" s="336"/>
      <c r="AN34" s="162"/>
      <c r="AO34" s="162"/>
      <c r="AP34" s="1125"/>
      <c r="AQ34" s="1154"/>
    </row>
    <row r="35" spans="1:43" ht="68.25" customHeight="1">
      <c r="A35" s="154">
        <v>31</v>
      </c>
      <c r="B35" s="1126"/>
      <c r="C35" s="1116"/>
      <c r="D35" s="369" t="s">
        <v>845</v>
      </c>
      <c r="E35" s="363" t="s">
        <v>112</v>
      </c>
      <c r="F35" s="353" t="s">
        <v>820</v>
      </c>
      <c r="G35" s="353" t="s">
        <v>821</v>
      </c>
      <c r="H35" s="354" t="s">
        <v>822</v>
      </c>
      <c r="I35" s="353" t="s">
        <v>823</v>
      </c>
      <c r="J35" s="353" t="s">
        <v>841</v>
      </c>
      <c r="K35" s="363" t="s">
        <v>788</v>
      </c>
      <c r="L35" s="332" t="s">
        <v>754</v>
      </c>
      <c r="M35" s="370" t="s">
        <v>185</v>
      </c>
      <c r="N35" s="334">
        <v>0</v>
      </c>
      <c r="O35" s="366" t="s">
        <v>68</v>
      </c>
      <c r="P35" s="371">
        <v>1</v>
      </c>
      <c r="Q35" s="1160"/>
      <c r="R35" s="1162"/>
      <c r="S35" s="372" t="s">
        <v>846</v>
      </c>
      <c r="T35" s="373" t="s">
        <v>847</v>
      </c>
      <c r="U35" s="1152"/>
      <c r="V35" s="159"/>
      <c r="W35" s="159"/>
      <c r="X35" s="159"/>
      <c r="Y35" s="159"/>
      <c r="Z35" s="159"/>
      <c r="AA35" s="159"/>
      <c r="AB35" s="159"/>
      <c r="AC35" s="159"/>
      <c r="AD35" s="159"/>
      <c r="AE35" s="159"/>
      <c r="AF35" s="159"/>
      <c r="AG35" s="159"/>
      <c r="AH35" s="159"/>
      <c r="AI35" s="159"/>
      <c r="AJ35" s="159"/>
      <c r="AK35" s="159"/>
      <c r="AL35" s="159"/>
      <c r="AM35" s="336"/>
      <c r="AN35" s="162"/>
      <c r="AO35" s="162"/>
      <c r="AP35" s="1126"/>
      <c r="AQ35" s="1156"/>
    </row>
    <row r="36" spans="1:43" ht="105" customHeight="1">
      <c r="A36" s="154">
        <v>32</v>
      </c>
      <c r="B36" s="1126"/>
      <c r="C36" s="1116"/>
      <c r="D36" s="369" t="s">
        <v>848</v>
      </c>
      <c r="E36" s="363" t="s">
        <v>112</v>
      </c>
      <c r="F36" s="353" t="s">
        <v>820</v>
      </c>
      <c r="G36" s="353" t="s">
        <v>821</v>
      </c>
      <c r="H36" s="354" t="s">
        <v>822</v>
      </c>
      <c r="I36" s="353" t="s">
        <v>823</v>
      </c>
      <c r="J36" s="353" t="s">
        <v>841</v>
      </c>
      <c r="K36" s="363" t="s">
        <v>788</v>
      </c>
      <c r="L36" s="332" t="s">
        <v>754</v>
      </c>
      <c r="M36" s="370" t="s">
        <v>185</v>
      </c>
      <c r="N36" s="334">
        <v>0</v>
      </c>
      <c r="O36" s="366" t="s">
        <v>68</v>
      </c>
      <c r="P36" s="374">
        <v>1</v>
      </c>
      <c r="Q36" s="1160"/>
      <c r="R36" s="1162"/>
      <c r="S36" s="372" t="s">
        <v>846</v>
      </c>
      <c r="T36" s="373" t="s">
        <v>847</v>
      </c>
      <c r="U36" s="1152"/>
      <c r="V36" s="159"/>
      <c r="W36" s="159"/>
      <c r="X36" s="159"/>
      <c r="Y36" s="159"/>
      <c r="Z36" s="159"/>
      <c r="AA36" s="159"/>
      <c r="AB36" s="159"/>
      <c r="AC36" s="159"/>
      <c r="AD36" s="159"/>
      <c r="AE36" s="159"/>
      <c r="AF36" s="159"/>
      <c r="AG36" s="159"/>
      <c r="AH36" s="159"/>
      <c r="AI36" s="159"/>
      <c r="AJ36" s="159"/>
      <c r="AK36" s="159"/>
      <c r="AL36" s="159"/>
      <c r="AM36" s="336"/>
      <c r="AN36" s="162"/>
      <c r="AO36" s="162"/>
      <c r="AP36" s="1126"/>
      <c r="AQ36" s="1156"/>
    </row>
    <row r="37" spans="1:43" ht="68.25" customHeight="1">
      <c r="A37" s="154">
        <v>33</v>
      </c>
      <c r="B37" s="1126"/>
      <c r="C37" s="1116"/>
      <c r="D37" s="369" t="s">
        <v>849</v>
      </c>
      <c r="E37" s="363" t="s">
        <v>112</v>
      </c>
      <c r="F37" s="353" t="s">
        <v>820</v>
      </c>
      <c r="G37" s="353" t="s">
        <v>821</v>
      </c>
      <c r="H37" s="354" t="s">
        <v>822</v>
      </c>
      <c r="I37" s="353" t="s">
        <v>823</v>
      </c>
      <c r="J37" s="353" t="s">
        <v>841</v>
      </c>
      <c r="K37" s="363" t="s">
        <v>788</v>
      </c>
      <c r="L37" s="332" t="s">
        <v>754</v>
      </c>
      <c r="M37" s="375" t="s">
        <v>185</v>
      </c>
      <c r="N37" s="334">
        <v>0</v>
      </c>
      <c r="O37" s="376" t="s">
        <v>68</v>
      </c>
      <c r="P37" s="377">
        <v>1</v>
      </c>
      <c r="Q37" s="1160"/>
      <c r="R37" s="1162"/>
      <c r="S37" s="372" t="s">
        <v>846</v>
      </c>
      <c r="T37" s="373" t="s">
        <v>847</v>
      </c>
      <c r="U37" s="1152"/>
      <c r="V37" s="159"/>
      <c r="W37" s="159"/>
      <c r="X37" s="159"/>
      <c r="Y37" s="159"/>
      <c r="Z37" s="159"/>
      <c r="AA37" s="159"/>
      <c r="AB37" s="159"/>
      <c r="AC37" s="159"/>
      <c r="AD37" s="159"/>
      <c r="AE37" s="159"/>
      <c r="AF37" s="159"/>
      <c r="AG37" s="159"/>
      <c r="AH37" s="159"/>
      <c r="AI37" s="159"/>
      <c r="AJ37" s="159"/>
      <c r="AK37" s="159"/>
      <c r="AL37" s="159"/>
      <c r="AM37" s="336"/>
      <c r="AN37" s="162"/>
      <c r="AO37" s="162"/>
      <c r="AP37" s="1126"/>
      <c r="AQ37" s="1156"/>
    </row>
    <row r="38" spans="1:43" ht="63" customHeight="1">
      <c r="A38" s="154">
        <v>34</v>
      </c>
      <c r="B38" s="1127"/>
      <c r="C38" s="1158"/>
      <c r="D38" s="369" t="s">
        <v>850</v>
      </c>
      <c r="E38" s="363" t="s">
        <v>112</v>
      </c>
      <c r="F38" s="353" t="s">
        <v>820</v>
      </c>
      <c r="G38" s="353" t="s">
        <v>821</v>
      </c>
      <c r="H38" s="354" t="s">
        <v>822</v>
      </c>
      <c r="I38" s="353" t="s">
        <v>823</v>
      </c>
      <c r="J38" s="353" t="s">
        <v>841</v>
      </c>
      <c r="K38" s="363" t="s">
        <v>788</v>
      </c>
      <c r="L38" s="332" t="s">
        <v>754</v>
      </c>
      <c r="M38" s="271" t="s">
        <v>185</v>
      </c>
      <c r="N38" s="334">
        <v>0</v>
      </c>
      <c r="O38" s="376" t="s">
        <v>68</v>
      </c>
      <c r="P38" s="378">
        <v>1</v>
      </c>
      <c r="Q38" s="1161"/>
      <c r="R38" s="1162"/>
      <c r="S38" s="372" t="s">
        <v>846</v>
      </c>
      <c r="T38" s="373" t="s">
        <v>847</v>
      </c>
      <c r="U38" s="1153"/>
      <c r="V38" s="159"/>
      <c r="W38" s="159"/>
      <c r="X38" s="159"/>
      <c r="Y38" s="159"/>
      <c r="Z38" s="159"/>
      <c r="AA38" s="159"/>
      <c r="AB38" s="159"/>
      <c r="AC38" s="159"/>
      <c r="AD38" s="159"/>
      <c r="AE38" s="159"/>
      <c r="AF38" s="159"/>
      <c r="AG38" s="159"/>
      <c r="AH38" s="159"/>
      <c r="AI38" s="159"/>
      <c r="AJ38" s="159"/>
      <c r="AK38" s="159"/>
      <c r="AL38" s="159"/>
      <c r="AM38" s="336"/>
      <c r="AN38" s="162"/>
      <c r="AO38" s="162"/>
      <c r="AP38" s="1127"/>
      <c r="AQ38" s="1155"/>
    </row>
    <row r="39" spans="1:43" ht="67.5" customHeight="1">
      <c r="A39" s="154">
        <v>35</v>
      </c>
      <c r="B39" s="1141" t="s">
        <v>851</v>
      </c>
      <c r="C39" s="1143" t="s">
        <v>852</v>
      </c>
      <c r="D39" s="379" t="s">
        <v>853</v>
      </c>
      <c r="E39" s="380" t="s">
        <v>112</v>
      </c>
      <c r="F39" s="381" t="s">
        <v>820</v>
      </c>
      <c r="G39" s="381" t="s">
        <v>821</v>
      </c>
      <c r="H39" s="382" t="s">
        <v>854</v>
      </c>
      <c r="I39" s="381" t="s">
        <v>823</v>
      </c>
      <c r="J39" s="381" t="s">
        <v>855</v>
      </c>
      <c r="K39" s="380" t="s">
        <v>788</v>
      </c>
      <c r="L39" s="332" t="s">
        <v>754</v>
      </c>
      <c r="M39" s="383" t="s">
        <v>185</v>
      </c>
      <c r="N39" s="334">
        <v>0</v>
      </c>
      <c r="O39" s="384" t="s">
        <v>89</v>
      </c>
      <c r="P39" s="1145">
        <v>50</v>
      </c>
      <c r="Q39" s="1147" t="s">
        <v>825</v>
      </c>
      <c r="R39" s="385"/>
      <c r="S39" s="373" t="s">
        <v>856</v>
      </c>
      <c r="T39" s="373" t="s">
        <v>857</v>
      </c>
      <c r="U39" s="1150"/>
      <c r="V39" s="159"/>
      <c r="W39" s="159"/>
      <c r="X39" s="159"/>
      <c r="Y39" s="159"/>
      <c r="Z39" s="159"/>
      <c r="AA39" s="159"/>
      <c r="AB39" s="159"/>
      <c r="AC39" s="159"/>
      <c r="AD39" s="159"/>
      <c r="AE39" s="159"/>
      <c r="AF39" s="159"/>
      <c r="AG39" s="159"/>
      <c r="AH39" s="159"/>
      <c r="AI39" s="159"/>
      <c r="AJ39" s="159"/>
      <c r="AK39" s="159"/>
      <c r="AL39" s="159"/>
      <c r="AM39" s="336"/>
      <c r="AN39" s="162"/>
      <c r="AO39" s="162"/>
      <c r="AP39" s="1125"/>
      <c r="AQ39" s="338"/>
    </row>
    <row r="40" spans="1:43" ht="60" customHeight="1">
      <c r="A40" s="154">
        <v>36</v>
      </c>
      <c r="B40" s="1142"/>
      <c r="C40" s="1144"/>
      <c r="D40" s="386" t="s">
        <v>858</v>
      </c>
      <c r="E40" s="387"/>
      <c r="F40" s="387"/>
      <c r="G40" s="387"/>
      <c r="H40" s="387"/>
      <c r="I40" s="387"/>
      <c r="J40" s="387"/>
      <c r="K40" s="387"/>
      <c r="L40" s="332"/>
      <c r="M40" s="388"/>
      <c r="N40" s="388"/>
      <c r="O40" s="387"/>
      <c r="P40" s="1146"/>
      <c r="Q40" s="1148"/>
      <c r="R40" s="387"/>
      <c r="S40" s="387"/>
      <c r="T40" s="387"/>
      <c r="U40" s="1129"/>
      <c r="V40" s="270"/>
      <c r="W40" s="277"/>
      <c r="X40" s="277"/>
      <c r="Y40" s="277"/>
      <c r="Z40" s="277"/>
      <c r="AA40" s="277"/>
      <c r="AB40" s="277"/>
      <c r="AC40" s="277"/>
      <c r="AD40" s="277"/>
      <c r="AE40" s="277"/>
      <c r="AF40" s="277"/>
      <c r="AG40" s="277"/>
      <c r="AH40" s="277"/>
      <c r="AI40" s="277"/>
      <c r="AJ40" s="277"/>
      <c r="AK40" s="277"/>
      <c r="AL40" s="277"/>
      <c r="AM40" s="277"/>
      <c r="AN40" s="162"/>
      <c r="AO40" s="277"/>
      <c r="AP40" s="1126"/>
      <c r="AQ40" s="1128"/>
    </row>
    <row r="41" spans="1:43" ht="60" customHeight="1">
      <c r="A41" s="154">
        <v>37</v>
      </c>
      <c r="B41" s="1142"/>
      <c r="C41" s="1144"/>
      <c r="D41" s="389" t="s">
        <v>859</v>
      </c>
      <c r="E41" s="390" t="s">
        <v>112</v>
      </c>
      <c r="F41" s="364" t="s">
        <v>820</v>
      </c>
      <c r="G41" s="364" t="s">
        <v>821</v>
      </c>
      <c r="H41" s="391" t="s">
        <v>854</v>
      </c>
      <c r="I41" s="364" t="s">
        <v>823</v>
      </c>
      <c r="J41" s="364" t="s">
        <v>855</v>
      </c>
      <c r="K41" s="331" t="s">
        <v>93</v>
      </c>
      <c r="L41" s="332" t="s">
        <v>754</v>
      </c>
      <c r="M41" s="392" t="s">
        <v>185</v>
      </c>
      <c r="N41" s="334">
        <v>0</v>
      </c>
      <c r="O41" s="393" t="s">
        <v>89</v>
      </c>
      <c r="P41" s="1146"/>
      <c r="Q41" s="1148"/>
      <c r="R41" s="394"/>
      <c r="S41" s="373" t="s">
        <v>860</v>
      </c>
      <c r="T41" s="373" t="s">
        <v>861</v>
      </c>
      <c r="U41" s="1129"/>
      <c r="V41" s="159"/>
      <c r="W41" s="159"/>
      <c r="X41" s="159"/>
      <c r="Y41" s="159"/>
      <c r="Z41" s="159"/>
      <c r="AA41" s="159"/>
      <c r="AB41" s="159"/>
      <c r="AC41" s="159"/>
      <c r="AD41" s="159"/>
      <c r="AE41" s="159"/>
      <c r="AF41" s="159"/>
      <c r="AG41" s="159"/>
      <c r="AH41" s="159"/>
      <c r="AI41" s="159"/>
      <c r="AJ41" s="159"/>
      <c r="AK41" s="159"/>
      <c r="AL41" s="159"/>
      <c r="AM41" s="336"/>
      <c r="AN41" s="162"/>
      <c r="AO41" s="162"/>
      <c r="AP41" s="1126"/>
      <c r="AQ41" s="1129"/>
    </row>
    <row r="42" spans="1:43" ht="60.75" customHeight="1">
      <c r="A42" s="154">
        <v>39</v>
      </c>
      <c r="B42" s="1142"/>
      <c r="C42" s="1144"/>
      <c r="D42" s="389" t="s">
        <v>862</v>
      </c>
      <c r="E42" s="357" t="s">
        <v>112</v>
      </c>
      <c r="F42" s="353" t="s">
        <v>820</v>
      </c>
      <c r="G42" s="353" t="s">
        <v>821</v>
      </c>
      <c r="H42" s="354" t="s">
        <v>854</v>
      </c>
      <c r="I42" s="353" t="s">
        <v>823</v>
      </c>
      <c r="J42" s="353" t="s">
        <v>855</v>
      </c>
      <c r="K42" s="358" t="s">
        <v>834</v>
      </c>
      <c r="L42" s="332" t="s">
        <v>754</v>
      </c>
      <c r="M42" s="395" t="s">
        <v>185</v>
      </c>
      <c r="N42" s="334">
        <v>0</v>
      </c>
      <c r="O42" s="396" t="s">
        <v>89</v>
      </c>
      <c r="P42" s="1146"/>
      <c r="Q42" s="1148"/>
      <c r="R42" s="397"/>
      <c r="S42" s="373" t="s">
        <v>860</v>
      </c>
      <c r="T42" s="373" t="s">
        <v>861</v>
      </c>
      <c r="U42" s="1130"/>
      <c r="V42" s="159"/>
      <c r="W42" s="159"/>
      <c r="X42" s="159"/>
      <c r="Y42" s="159"/>
      <c r="Z42" s="159"/>
      <c r="AA42" s="159"/>
      <c r="AB42" s="159"/>
      <c r="AC42" s="159"/>
      <c r="AD42" s="159"/>
      <c r="AE42" s="159"/>
      <c r="AF42" s="159"/>
      <c r="AG42" s="159"/>
      <c r="AH42" s="159"/>
      <c r="AI42" s="159"/>
      <c r="AJ42" s="159"/>
      <c r="AK42" s="159"/>
      <c r="AL42" s="159"/>
      <c r="AM42" s="336"/>
      <c r="AN42" s="162"/>
      <c r="AO42" s="162"/>
      <c r="AP42" s="1127"/>
      <c r="AQ42" s="1130"/>
    </row>
    <row r="43" spans="1:43" ht="60.75" customHeight="1">
      <c r="A43" s="154"/>
      <c r="B43" s="1142"/>
      <c r="C43" s="1144"/>
      <c r="D43" s="386" t="s">
        <v>863</v>
      </c>
      <c r="E43" s="387"/>
      <c r="F43" s="398"/>
      <c r="G43" s="398"/>
      <c r="H43" s="399"/>
      <c r="I43" s="398"/>
      <c r="J43" s="398"/>
      <c r="K43" s="387"/>
      <c r="L43" s="332"/>
      <c r="M43" s="388"/>
      <c r="N43" s="334"/>
      <c r="O43" s="388"/>
      <c r="P43" s="1146"/>
      <c r="Q43" s="1148"/>
      <c r="R43" s="394"/>
      <c r="S43" s="400"/>
      <c r="T43" s="400"/>
      <c r="U43" s="401"/>
      <c r="V43" s="159"/>
      <c r="W43" s="159"/>
      <c r="X43" s="159"/>
      <c r="Y43" s="159"/>
      <c r="Z43" s="159"/>
      <c r="AA43" s="159"/>
      <c r="AB43" s="159"/>
      <c r="AC43" s="159"/>
      <c r="AD43" s="159"/>
      <c r="AE43" s="159"/>
      <c r="AF43" s="159"/>
      <c r="AG43" s="159"/>
      <c r="AH43" s="159"/>
      <c r="AI43" s="159"/>
      <c r="AJ43" s="159"/>
      <c r="AK43" s="159"/>
      <c r="AL43" s="159"/>
      <c r="AM43" s="336"/>
      <c r="AN43" s="162"/>
      <c r="AO43" s="162"/>
      <c r="AP43" s="347"/>
      <c r="AQ43" s="401"/>
    </row>
    <row r="44" spans="1:43" ht="60.75" customHeight="1">
      <c r="A44" s="154"/>
      <c r="B44" s="1142"/>
      <c r="C44" s="1144"/>
      <c r="D44" s="389" t="s">
        <v>864</v>
      </c>
      <c r="E44" s="387" t="s">
        <v>112</v>
      </c>
      <c r="F44" s="353" t="s">
        <v>820</v>
      </c>
      <c r="G44" s="353" t="s">
        <v>821</v>
      </c>
      <c r="H44" s="354" t="s">
        <v>854</v>
      </c>
      <c r="I44" s="353" t="s">
        <v>823</v>
      </c>
      <c r="J44" s="353" t="s">
        <v>855</v>
      </c>
      <c r="K44" s="358" t="s">
        <v>834</v>
      </c>
      <c r="L44" s="332" t="s">
        <v>754</v>
      </c>
      <c r="M44" s="388" t="s">
        <v>185</v>
      </c>
      <c r="N44" s="334">
        <v>0</v>
      </c>
      <c r="O44" s="388" t="s">
        <v>89</v>
      </c>
      <c r="P44" s="1146"/>
      <c r="Q44" s="1148"/>
      <c r="R44" s="394"/>
      <c r="S44" s="373" t="s">
        <v>860</v>
      </c>
      <c r="T44" s="373" t="s">
        <v>861</v>
      </c>
      <c r="U44" s="401"/>
      <c r="V44" s="159"/>
      <c r="W44" s="159"/>
      <c r="X44" s="159"/>
      <c r="Y44" s="159"/>
      <c r="Z44" s="159"/>
      <c r="AA44" s="159"/>
      <c r="AB44" s="159"/>
      <c r="AC44" s="159"/>
      <c r="AD44" s="159"/>
      <c r="AE44" s="159"/>
      <c r="AF44" s="159"/>
      <c r="AG44" s="159"/>
      <c r="AH44" s="159"/>
      <c r="AI44" s="159"/>
      <c r="AJ44" s="159"/>
      <c r="AK44" s="159"/>
      <c r="AL44" s="159"/>
      <c r="AM44" s="336"/>
      <c r="AN44" s="162"/>
      <c r="AO44" s="162"/>
      <c r="AP44" s="347"/>
      <c r="AQ44" s="401"/>
    </row>
    <row r="45" spans="1:43" ht="60.75" customHeight="1">
      <c r="A45" s="154"/>
      <c r="B45" s="1142"/>
      <c r="C45" s="1144"/>
      <c r="D45" s="389" t="s">
        <v>859</v>
      </c>
      <c r="E45" s="387" t="s">
        <v>112</v>
      </c>
      <c r="F45" s="353" t="s">
        <v>820</v>
      </c>
      <c r="G45" s="353" t="s">
        <v>821</v>
      </c>
      <c r="H45" s="354" t="s">
        <v>854</v>
      </c>
      <c r="I45" s="353" t="s">
        <v>823</v>
      </c>
      <c r="J45" s="353" t="s">
        <v>855</v>
      </c>
      <c r="K45" s="331" t="s">
        <v>93</v>
      </c>
      <c r="L45" s="332" t="s">
        <v>754</v>
      </c>
      <c r="M45" s="388" t="s">
        <v>185</v>
      </c>
      <c r="N45" s="334">
        <v>0</v>
      </c>
      <c r="O45" s="388" t="s">
        <v>89</v>
      </c>
      <c r="P45" s="1146"/>
      <c r="Q45" s="1149"/>
      <c r="R45" s="394"/>
      <c r="S45" s="373" t="s">
        <v>860</v>
      </c>
      <c r="T45" s="373" t="s">
        <v>861</v>
      </c>
      <c r="U45" s="401"/>
      <c r="V45" s="159"/>
      <c r="W45" s="159"/>
      <c r="X45" s="159"/>
      <c r="Y45" s="159"/>
      <c r="Z45" s="159"/>
      <c r="AA45" s="159"/>
      <c r="AB45" s="159"/>
      <c r="AC45" s="159"/>
      <c r="AD45" s="159"/>
      <c r="AE45" s="159"/>
      <c r="AF45" s="159"/>
      <c r="AG45" s="159"/>
      <c r="AH45" s="159"/>
      <c r="AI45" s="159"/>
      <c r="AJ45" s="159"/>
      <c r="AK45" s="159"/>
      <c r="AL45" s="159"/>
      <c r="AM45" s="336"/>
      <c r="AN45" s="162"/>
      <c r="AO45" s="162"/>
      <c r="AP45" s="347"/>
      <c r="AQ45" s="401"/>
    </row>
    <row r="46" spans="1:43" ht="63.75" customHeight="1">
      <c r="A46" s="154">
        <v>40</v>
      </c>
      <c r="B46" s="1134" t="s">
        <v>865</v>
      </c>
      <c r="C46" s="1135" t="s">
        <v>866</v>
      </c>
      <c r="D46" s="156" t="s">
        <v>867</v>
      </c>
      <c r="E46" s="157" t="s">
        <v>112</v>
      </c>
      <c r="F46" s="156" t="s">
        <v>868</v>
      </c>
      <c r="G46" s="156" t="s">
        <v>869</v>
      </c>
      <c r="H46" s="156" t="s">
        <v>870</v>
      </c>
      <c r="I46" s="156" t="s">
        <v>871</v>
      </c>
      <c r="J46" s="156" t="s">
        <v>872</v>
      </c>
      <c r="K46" s="358" t="s">
        <v>834</v>
      </c>
      <c r="L46" s="332" t="s">
        <v>754</v>
      </c>
      <c r="M46" s="159" t="s">
        <v>185</v>
      </c>
      <c r="N46" s="334">
        <v>0</v>
      </c>
      <c r="O46" s="159" t="s">
        <v>89</v>
      </c>
      <c r="P46" s="1136">
        <v>1500</v>
      </c>
      <c r="Q46" s="1137" t="s">
        <v>825</v>
      </c>
      <c r="R46" s="1140"/>
      <c r="S46" s="150" t="s">
        <v>829</v>
      </c>
      <c r="T46" s="402" t="s">
        <v>873</v>
      </c>
      <c r="U46" s="162"/>
      <c r="V46" s="159"/>
      <c r="W46" s="159"/>
      <c r="X46" s="159"/>
      <c r="Y46" s="159"/>
      <c r="Z46" s="159"/>
      <c r="AA46" s="159"/>
      <c r="AB46" s="159"/>
      <c r="AC46" s="159"/>
      <c r="AD46" s="159"/>
      <c r="AE46" s="159"/>
      <c r="AF46" s="159"/>
      <c r="AG46" s="159"/>
      <c r="AH46" s="159"/>
      <c r="AI46" s="159"/>
      <c r="AJ46" s="159"/>
      <c r="AK46" s="159"/>
      <c r="AL46" s="159"/>
      <c r="AM46" s="336"/>
      <c r="AN46" s="162"/>
      <c r="AO46" s="162"/>
      <c r="AP46" s="1125"/>
      <c r="AQ46" s="159"/>
    </row>
    <row r="47" spans="1:43" ht="66.75" customHeight="1">
      <c r="A47" s="154">
        <v>41</v>
      </c>
      <c r="B47" s="1126"/>
      <c r="C47" s="1126"/>
      <c r="D47" s="156" t="s">
        <v>874</v>
      </c>
      <c r="E47" s="157" t="s">
        <v>112</v>
      </c>
      <c r="F47" s="156" t="s">
        <v>868</v>
      </c>
      <c r="G47" s="156" t="s">
        <v>869</v>
      </c>
      <c r="H47" s="156" t="s">
        <v>870</v>
      </c>
      <c r="I47" s="156" t="s">
        <v>871</v>
      </c>
      <c r="J47" s="156" t="s">
        <v>872</v>
      </c>
      <c r="K47" s="358" t="s">
        <v>834</v>
      </c>
      <c r="L47" s="332" t="s">
        <v>754</v>
      </c>
      <c r="M47" s="159" t="s">
        <v>185</v>
      </c>
      <c r="N47" s="334">
        <v>0</v>
      </c>
      <c r="O47" s="159" t="s">
        <v>89</v>
      </c>
      <c r="P47" s="1126"/>
      <c r="Q47" s="1138"/>
      <c r="R47" s="1124"/>
      <c r="S47" s="159" t="s">
        <v>829</v>
      </c>
      <c r="T47" s="403" t="s">
        <v>873</v>
      </c>
      <c r="U47" s="162"/>
      <c r="V47" s="159"/>
      <c r="W47" s="159"/>
      <c r="X47" s="159"/>
      <c r="Y47" s="159"/>
      <c r="Z47" s="159"/>
      <c r="AA47" s="159"/>
      <c r="AB47" s="159"/>
      <c r="AC47" s="159"/>
      <c r="AD47" s="159"/>
      <c r="AE47" s="159"/>
      <c r="AF47" s="159"/>
      <c r="AG47" s="159"/>
      <c r="AH47" s="159"/>
      <c r="AI47" s="159"/>
      <c r="AJ47" s="159"/>
      <c r="AK47" s="159"/>
      <c r="AL47" s="159"/>
      <c r="AM47" s="336"/>
      <c r="AN47" s="162"/>
      <c r="AO47" s="162"/>
      <c r="AP47" s="1126"/>
      <c r="AQ47" s="159"/>
    </row>
    <row r="48" spans="1:43" ht="57.75" customHeight="1">
      <c r="A48" s="154">
        <v>42</v>
      </c>
      <c r="B48" s="1126"/>
      <c r="C48" s="1126"/>
      <c r="D48" s="156" t="s">
        <v>875</v>
      </c>
      <c r="E48" s="157" t="s">
        <v>112</v>
      </c>
      <c r="F48" s="156" t="s">
        <v>868</v>
      </c>
      <c r="G48" s="156" t="s">
        <v>869</v>
      </c>
      <c r="H48" s="156" t="s">
        <v>870</v>
      </c>
      <c r="I48" s="156" t="s">
        <v>871</v>
      </c>
      <c r="J48" s="156" t="s">
        <v>872</v>
      </c>
      <c r="K48" s="358" t="s">
        <v>834</v>
      </c>
      <c r="L48" s="332" t="s">
        <v>754</v>
      </c>
      <c r="M48" s="159" t="s">
        <v>185</v>
      </c>
      <c r="N48" s="334">
        <v>0</v>
      </c>
      <c r="O48" s="159" t="s">
        <v>89</v>
      </c>
      <c r="P48" s="1126"/>
      <c r="Q48" s="1138"/>
      <c r="R48" s="1124"/>
      <c r="S48" s="159" t="s">
        <v>829</v>
      </c>
      <c r="T48" s="403" t="s">
        <v>873</v>
      </c>
      <c r="U48" s="162"/>
      <c r="V48" s="159"/>
      <c r="W48" s="159"/>
      <c r="X48" s="159"/>
      <c r="Y48" s="159"/>
      <c r="Z48" s="159"/>
      <c r="AA48" s="159"/>
      <c r="AB48" s="159"/>
      <c r="AC48" s="159"/>
      <c r="AD48" s="159"/>
      <c r="AE48" s="159"/>
      <c r="AF48" s="159"/>
      <c r="AG48" s="159"/>
      <c r="AH48" s="159"/>
      <c r="AI48" s="159"/>
      <c r="AJ48" s="159"/>
      <c r="AK48" s="159"/>
      <c r="AL48" s="159"/>
      <c r="AM48" s="336"/>
      <c r="AN48" s="162"/>
      <c r="AO48" s="162"/>
      <c r="AP48" s="1127"/>
      <c r="AQ48" s="159"/>
    </row>
    <row r="49" spans="1:43" ht="72.75" hidden="1" customHeight="1">
      <c r="A49" s="154">
        <v>40</v>
      </c>
      <c r="B49" s="1126"/>
      <c r="C49" s="1127"/>
      <c r="D49" s="404" t="s">
        <v>876</v>
      </c>
      <c r="E49" s="405" t="s">
        <v>112</v>
      </c>
      <c r="F49" s="404" t="s">
        <v>868</v>
      </c>
      <c r="G49" s="404" t="s">
        <v>869</v>
      </c>
      <c r="H49" s="404" t="s">
        <v>870</v>
      </c>
      <c r="I49" s="404" t="s">
        <v>871</v>
      </c>
      <c r="J49" s="404" t="s">
        <v>877</v>
      </c>
      <c r="K49" s="405" t="s">
        <v>878</v>
      </c>
      <c r="L49" s="332" t="s">
        <v>754</v>
      </c>
      <c r="M49" s="159" t="s">
        <v>73</v>
      </c>
      <c r="N49" s="334">
        <v>0</v>
      </c>
      <c r="O49" s="346" t="s">
        <v>89</v>
      </c>
      <c r="P49" s="1126"/>
      <c r="Q49" s="1139"/>
      <c r="R49" s="1124"/>
      <c r="S49" s="159" t="s">
        <v>879</v>
      </c>
      <c r="T49" s="157" t="s">
        <v>880</v>
      </c>
      <c r="U49" s="162"/>
      <c r="V49" s="159"/>
      <c r="W49" s="159"/>
      <c r="X49" s="159"/>
      <c r="Y49" s="159"/>
      <c r="Z49" s="159"/>
      <c r="AA49" s="159"/>
      <c r="AB49" s="159"/>
      <c r="AC49" s="159"/>
      <c r="AD49" s="159"/>
      <c r="AE49" s="159"/>
      <c r="AF49" s="159"/>
      <c r="AG49" s="159"/>
      <c r="AH49" s="159"/>
      <c r="AI49" s="159"/>
      <c r="AJ49" s="159"/>
      <c r="AK49" s="159"/>
      <c r="AL49" s="159"/>
      <c r="AM49" s="336"/>
      <c r="AN49" s="162"/>
      <c r="AO49" s="162"/>
      <c r="AP49" s="159"/>
      <c r="AQ49" s="159"/>
    </row>
    <row r="50" spans="1:43" ht="51" customHeight="1">
      <c r="A50" s="154">
        <v>43</v>
      </c>
      <c r="B50" s="1115" t="s">
        <v>881</v>
      </c>
      <c r="C50" s="1117" t="s">
        <v>882</v>
      </c>
      <c r="D50" s="406" t="s">
        <v>883</v>
      </c>
      <c r="E50" s="363" t="s">
        <v>112</v>
      </c>
      <c r="F50" s="353" t="s">
        <v>820</v>
      </c>
      <c r="G50" s="353" t="s">
        <v>821</v>
      </c>
      <c r="H50" s="353" t="s">
        <v>884</v>
      </c>
      <c r="I50" s="353" t="s">
        <v>823</v>
      </c>
      <c r="J50" s="353" t="s">
        <v>885</v>
      </c>
      <c r="K50" s="380" t="s">
        <v>788</v>
      </c>
      <c r="L50" s="332" t="s">
        <v>754</v>
      </c>
      <c r="M50" s="383" t="s">
        <v>185</v>
      </c>
      <c r="N50" s="334">
        <v>0</v>
      </c>
      <c r="O50" s="384" t="s">
        <v>89</v>
      </c>
      <c r="P50" s="407">
        <v>1</v>
      </c>
      <c r="Q50" s="1120" t="s">
        <v>825</v>
      </c>
      <c r="R50" s="1123"/>
      <c r="S50" s="159" t="s">
        <v>886</v>
      </c>
      <c r="T50" s="159" t="s">
        <v>887</v>
      </c>
      <c r="U50" s="162"/>
      <c r="V50" s="159"/>
      <c r="W50" s="159"/>
      <c r="X50" s="159"/>
      <c r="Y50" s="159"/>
      <c r="Z50" s="159"/>
      <c r="AA50" s="159"/>
      <c r="AB50" s="159"/>
      <c r="AC50" s="159"/>
      <c r="AD50" s="159"/>
      <c r="AE50" s="159"/>
      <c r="AF50" s="159"/>
      <c r="AG50" s="159"/>
      <c r="AH50" s="159"/>
      <c r="AI50" s="159"/>
      <c r="AJ50" s="159"/>
      <c r="AK50" s="159"/>
      <c r="AL50" s="159"/>
      <c r="AM50" s="336"/>
      <c r="AN50" s="162"/>
      <c r="AO50" s="162"/>
      <c r="AP50" s="1125"/>
      <c r="AQ50" s="1132"/>
    </row>
    <row r="51" spans="1:43" ht="51" customHeight="1">
      <c r="A51" s="154"/>
      <c r="B51" s="1115"/>
      <c r="C51" s="1118"/>
      <c r="D51" s="406" t="s">
        <v>888</v>
      </c>
      <c r="E51" s="363" t="s">
        <v>112</v>
      </c>
      <c r="F51" s="353" t="s">
        <v>820</v>
      </c>
      <c r="G51" s="353" t="s">
        <v>821</v>
      </c>
      <c r="H51" s="353" t="s">
        <v>884</v>
      </c>
      <c r="I51" s="353" t="s">
        <v>823</v>
      </c>
      <c r="J51" s="353" t="s">
        <v>885</v>
      </c>
      <c r="K51" s="380" t="s">
        <v>788</v>
      </c>
      <c r="L51" s="332" t="s">
        <v>754</v>
      </c>
      <c r="M51" s="383" t="s">
        <v>185</v>
      </c>
      <c r="N51" s="334">
        <v>0</v>
      </c>
      <c r="O51" s="384" t="s">
        <v>89</v>
      </c>
      <c r="P51" s="407">
        <v>1</v>
      </c>
      <c r="Q51" s="1121"/>
      <c r="R51" s="1123"/>
      <c r="S51" s="159" t="s">
        <v>889</v>
      </c>
      <c r="T51" s="157" t="s">
        <v>830</v>
      </c>
      <c r="U51" s="162"/>
      <c r="V51" s="159"/>
      <c r="W51" s="159"/>
      <c r="X51" s="159"/>
      <c r="Y51" s="159"/>
      <c r="Z51" s="159"/>
      <c r="AA51" s="159"/>
      <c r="AB51" s="159"/>
      <c r="AC51" s="159"/>
      <c r="AD51" s="159"/>
      <c r="AE51" s="159"/>
      <c r="AF51" s="159"/>
      <c r="AG51" s="159"/>
      <c r="AH51" s="159"/>
      <c r="AI51" s="159"/>
      <c r="AJ51" s="159"/>
      <c r="AK51" s="159"/>
      <c r="AL51" s="159"/>
      <c r="AM51" s="336"/>
      <c r="AN51" s="162"/>
      <c r="AO51" s="162"/>
      <c r="AP51" s="1131"/>
      <c r="AQ51" s="1133"/>
    </row>
    <row r="52" spans="1:43" ht="87.75" customHeight="1">
      <c r="A52" s="154">
        <v>44</v>
      </c>
      <c r="B52" s="1116"/>
      <c r="C52" s="1119"/>
      <c r="D52" s="406" t="s">
        <v>890</v>
      </c>
      <c r="E52" s="363" t="s">
        <v>112</v>
      </c>
      <c r="F52" s="353" t="s">
        <v>820</v>
      </c>
      <c r="G52" s="353" t="s">
        <v>821</v>
      </c>
      <c r="H52" s="353" t="s">
        <v>884</v>
      </c>
      <c r="I52" s="353" t="s">
        <v>823</v>
      </c>
      <c r="J52" s="353" t="s">
        <v>885</v>
      </c>
      <c r="K52" s="331" t="s">
        <v>815</v>
      </c>
      <c r="L52" s="332" t="s">
        <v>754</v>
      </c>
      <c r="M52" s="408" t="s">
        <v>185</v>
      </c>
      <c r="N52" s="334">
        <v>0</v>
      </c>
      <c r="O52" s="384" t="s">
        <v>89</v>
      </c>
      <c r="P52" s="409">
        <v>1</v>
      </c>
      <c r="Q52" s="1122"/>
      <c r="R52" s="1124"/>
      <c r="S52" s="159" t="s">
        <v>891</v>
      </c>
      <c r="T52" s="157" t="s">
        <v>892</v>
      </c>
      <c r="U52" s="162"/>
      <c r="V52" s="159"/>
      <c r="W52" s="159"/>
      <c r="X52" s="159"/>
      <c r="Y52" s="159"/>
      <c r="Z52" s="159"/>
      <c r="AA52" s="159"/>
      <c r="AB52" s="159"/>
      <c r="AC52" s="159"/>
      <c r="AD52" s="159"/>
      <c r="AE52" s="159"/>
      <c r="AF52" s="159"/>
      <c r="AG52" s="159"/>
      <c r="AH52" s="159"/>
      <c r="AI52" s="159"/>
      <c r="AJ52" s="159"/>
      <c r="AK52" s="159"/>
      <c r="AL52" s="159"/>
      <c r="AM52" s="336"/>
      <c r="AN52" s="162"/>
      <c r="AO52" s="162"/>
      <c r="AP52" s="1127"/>
      <c r="AQ52" s="1127"/>
    </row>
    <row r="53" spans="1:43" ht="51" customHeight="1">
      <c r="A53" s="164"/>
      <c r="B53" s="164"/>
      <c r="C53" s="410"/>
      <c r="E53" s="164"/>
      <c r="F53" s="164"/>
      <c r="G53" s="164"/>
      <c r="H53" s="164"/>
      <c r="I53" s="164"/>
      <c r="J53" s="164"/>
      <c r="K53" s="411"/>
      <c r="L53" s="1112" t="s">
        <v>754</v>
      </c>
      <c r="M53" s="1113"/>
      <c r="N53" s="412">
        <f>AVERAGE(N9:N52)</f>
        <v>0</v>
      </c>
      <c r="O53" s="164"/>
      <c r="P53" s="410"/>
      <c r="Q53" s="410"/>
      <c r="R53" s="164"/>
      <c r="S53" s="164"/>
      <c r="T53" s="164"/>
      <c r="U53" s="1114">
        <f>SUM(U9:U26)</f>
        <v>0</v>
      </c>
      <c r="V53" s="1113"/>
      <c r="W53" s="413"/>
      <c r="X53" s="413"/>
      <c r="Y53" s="413"/>
      <c r="Z53" s="413"/>
      <c r="AA53" s="413"/>
      <c r="AB53" s="413"/>
      <c r="AC53" s="413"/>
      <c r="AD53" s="413"/>
      <c r="AE53" s="413"/>
      <c r="AF53" s="413"/>
      <c r="AG53" s="413"/>
      <c r="AH53" s="413"/>
      <c r="AI53" s="413"/>
      <c r="AJ53" s="413"/>
      <c r="AK53" s="413"/>
      <c r="AL53" s="413"/>
      <c r="AM53" s="164"/>
      <c r="AN53" s="164"/>
      <c r="AO53" s="164"/>
      <c r="AP53" s="164"/>
      <c r="AQ53" s="164"/>
    </row>
    <row r="54" spans="1:43" ht="110.25" customHeight="1"/>
    <row r="55" spans="1:43" ht="15.75" customHeight="1"/>
    <row r="56" spans="1:43" ht="15.75" customHeight="1"/>
    <row r="57" spans="1:43" ht="15.75" customHeight="1"/>
    <row r="58" spans="1:43" ht="15.75" customHeight="1"/>
    <row r="59" spans="1:43" ht="15.75" customHeight="1"/>
    <row r="60" spans="1:43" ht="15.75" customHeight="1"/>
    <row r="61" spans="1:43" ht="15.75" customHeight="1"/>
    <row r="62" spans="1:43" ht="15.75" customHeight="1"/>
    <row r="63" spans="1:43" ht="15.75" customHeight="1"/>
    <row r="64" spans="1:43"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sheetData>
  <mergeCells count="68">
    <mergeCell ref="A6:AQ6"/>
    <mergeCell ref="C1:AP2"/>
    <mergeCell ref="C3:AP4"/>
    <mergeCell ref="A5:J5"/>
    <mergeCell ref="L5:V5"/>
    <mergeCell ref="AM5:AN5"/>
    <mergeCell ref="R17:R20"/>
    <mergeCell ref="C21:C22"/>
    <mergeCell ref="Q21:Q22"/>
    <mergeCell ref="AN7:AO7"/>
    <mergeCell ref="B9:B14"/>
    <mergeCell ref="C9:C10"/>
    <mergeCell ref="C11:C12"/>
    <mergeCell ref="C13:C14"/>
    <mergeCell ref="A7:B7"/>
    <mergeCell ref="C7:K7"/>
    <mergeCell ref="L7:O7"/>
    <mergeCell ref="P7:R7"/>
    <mergeCell ref="S7:T7"/>
    <mergeCell ref="U7:AL7"/>
    <mergeCell ref="C24:C25"/>
    <mergeCell ref="P24:P25"/>
    <mergeCell ref="R24:R25"/>
    <mergeCell ref="B27:B33"/>
    <mergeCell ref="C27:C33"/>
    <mergeCell ref="P27:P33"/>
    <mergeCell ref="Q27:Q33"/>
    <mergeCell ref="R27:R33"/>
    <mergeCell ref="B15:B26"/>
    <mergeCell ref="C15:C16"/>
    <mergeCell ref="P15:P16"/>
    <mergeCell ref="Q15:Q16"/>
    <mergeCell ref="R15:R16"/>
    <mergeCell ref="C17:C20"/>
    <mergeCell ref="P17:P20"/>
    <mergeCell ref="Q17:Q20"/>
    <mergeCell ref="U27:U33"/>
    <mergeCell ref="AP27:AP33"/>
    <mergeCell ref="AQ27:AQ28"/>
    <mergeCell ref="AQ31:AQ33"/>
    <mergeCell ref="B34:B38"/>
    <mergeCell ref="C34:C38"/>
    <mergeCell ref="Q34:Q38"/>
    <mergeCell ref="R34:R38"/>
    <mergeCell ref="U34:U38"/>
    <mergeCell ref="AP34:AP38"/>
    <mergeCell ref="AQ34:AQ38"/>
    <mergeCell ref="AP39:AP42"/>
    <mergeCell ref="AQ40:AQ42"/>
    <mergeCell ref="AP50:AP52"/>
    <mergeCell ref="AQ50:AQ52"/>
    <mergeCell ref="B46:B49"/>
    <mergeCell ref="C46:C49"/>
    <mergeCell ref="P46:P49"/>
    <mergeCell ref="Q46:Q49"/>
    <mergeCell ref="R46:R49"/>
    <mergeCell ref="AP46:AP48"/>
    <mergeCell ref="B39:B45"/>
    <mergeCell ref="C39:C45"/>
    <mergeCell ref="P39:P45"/>
    <mergeCell ref="Q39:Q45"/>
    <mergeCell ref="U39:U42"/>
    <mergeCell ref="L53:M53"/>
    <mergeCell ref="U53:V53"/>
    <mergeCell ref="B50:B52"/>
    <mergeCell ref="C50:C52"/>
    <mergeCell ref="Q50:Q52"/>
    <mergeCell ref="R50:R52"/>
  </mergeCells>
  <conditionalFormatting sqref="E9">
    <cfRule type="colorScale" priority="5">
      <colorScale>
        <cfvo type="min"/>
        <cfvo type="max"/>
        <color rgb="FF57BB8A"/>
        <color rgb="FFFFFFFF"/>
      </colorScale>
    </cfRule>
  </conditionalFormatting>
  <conditionalFormatting sqref="E10">
    <cfRule type="colorScale" priority="6">
      <colorScale>
        <cfvo type="min"/>
        <cfvo type="max"/>
        <color rgb="FF57BB8A"/>
        <color rgb="FFFFFFFF"/>
      </colorScale>
    </cfRule>
  </conditionalFormatting>
  <conditionalFormatting sqref="E11">
    <cfRule type="colorScale" priority="7">
      <colorScale>
        <cfvo type="min"/>
        <cfvo type="max"/>
        <color rgb="FF57BB8A"/>
        <color rgb="FFFFFFFF"/>
      </colorScale>
    </cfRule>
  </conditionalFormatting>
  <conditionalFormatting sqref="E12">
    <cfRule type="colorScale" priority="8">
      <colorScale>
        <cfvo type="min"/>
        <cfvo type="max"/>
        <color rgb="FF57BB8A"/>
        <color rgb="FFFFFFFF"/>
      </colorScale>
    </cfRule>
  </conditionalFormatting>
  <conditionalFormatting sqref="E13">
    <cfRule type="colorScale" priority="9">
      <colorScale>
        <cfvo type="min"/>
        <cfvo type="max"/>
        <color rgb="FF57BB8A"/>
        <color rgb="FFFFFFFF"/>
      </colorScale>
    </cfRule>
  </conditionalFormatting>
  <conditionalFormatting sqref="E14">
    <cfRule type="colorScale" priority="10">
      <colorScale>
        <cfvo type="min"/>
        <cfvo type="max"/>
        <color rgb="FF57BB8A"/>
        <color rgb="FFFFFFFF"/>
      </colorScale>
    </cfRule>
  </conditionalFormatting>
  <conditionalFormatting sqref="E15:E19 E21:E23">
    <cfRule type="colorScale" priority="53">
      <colorScale>
        <cfvo type="min"/>
        <cfvo type="max"/>
        <color rgb="FF57BB8A"/>
        <color rgb="FFFFFFFF"/>
      </colorScale>
    </cfRule>
  </conditionalFormatting>
  <conditionalFormatting sqref="E20">
    <cfRule type="colorScale" priority="11">
      <colorScale>
        <cfvo type="min"/>
        <cfvo type="max"/>
        <color rgb="FF57BB8A"/>
        <color rgb="FFFFFFFF"/>
      </colorScale>
    </cfRule>
  </conditionalFormatting>
  <conditionalFormatting sqref="E24:E25 E27:E30 E32:E33 E39 E41:E45">
    <cfRule type="colorScale" priority="55">
      <colorScale>
        <cfvo type="min"/>
        <cfvo type="max"/>
        <color rgb="FF57BB8A"/>
        <color rgb="FFFFFFFF"/>
      </colorScale>
    </cfRule>
  </conditionalFormatting>
  <conditionalFormatting sqref="E26">
    <cfRule type="colorScale" priority="12">
      <colorScale>
        <cfvo type="min"/>
        <cfvo type="max"/>
        <color rgb="FF57BB8A"/>
        <color rgb="FFFFFFFF"/>
      </colorScale>
    </cfRule>
  </conditionalFormatting>
  <conditionalFormatting sqref="E31">
    <cfRule type="colorScale" priority="13">
      <colorScale>
        <cfvo type="min"/>
        <cfvo type="max"/>
        <color rgb="FF57BB8A"/>
        <color rgb="FFFFFFFF"/>
      </colorScale>
    </cfRule>
  </conditionalFormatting>
  <conditionalFormatting sqref="E34">
    <cfRule type="colorScale" priority="14">
      <colorScale>
        <cfvo type="min"/>
        <cfvo type="max"/>
        <color rgb="FF57BB8A"/>
        <color rgb="FFFFFFFF"/>
      </colorScale>
    </cfRule>
  </conditionalFormatting>
  <conditionalFormatting sqref="E35">
    <cfRule type="colorScale" priority="15">
      <colorScale>
        <cfvo type="min"/>
        <cfvo type="max"/>
        <color rgb="FF57BB8A"/>
        <color rgb="FFFFFFFF"/>
      </colorScale>
    </cfRule>
  </conditionalFormatting>
  <conditionalFormatting sqref="E36">
    <cfRule type="colorScale" priority="16">
      <colorScale>
        <cfvo type="min"/>
        <cfvo type="max"/>
        <color rgb="FF57BB8A"/>
        <color rgb="FFFFFFFF"/>
      </colorScale>
    </cfRule>
  </conditionalFormatting>
  <conditionalFormatting sqref="E37">
    <cfRule type="colorScale" priority="17">
      <colorScale>
        <cfvo type="min"/>
        <cfvo type="max"/>
        <color rgb="FF57BB8A"/>
        <color rgb="FFFFFFFF"/>
      </colorScale>
    </cfRule>
  </conditionalFormatting>
  <conditionalFormatting sqref="E38">
    <cfRule type="colorScale" priority="18">
      <colorScale>
        <cfvo type="min"/>
        <cfvo type="max"/>
        <color rgb="FF57BB8A"/>
        <color rgb="FFFFFFFF"/>
      </colorScale>
    </cfRule>
  </conditionalFormatting>
  <conditionalFormatting sqref="E46:E49">
    <cfRule type="colorScale" priority="52">
      <colorScale>
        <cfvo type="min"/>
        <cfvo type="max"/>
        <color rgb="FF57BB8A"/>
        <color rgb="FFFFFFFF"/>
      </colorScale>
    </cfRule>
  </conditionalFormatting>
  <conditionalFormatting sqref="E50:E52">
    <cfRule type="colorScale" priority="54">
      <colorScale>
        <cfvo type="min"/>
        <cfvo type="max"/>
        <color rgb="FF57BB8A"/>
        <color rgb="FFFFFFFF"/>
      </colorScale>
    </cfRule>
  </conditionalFormatting>
  <conditionalFormatting sqref="M9:M52">
    <cfRule type="containsText" dxfId="517" priority="19" operator="containsText" text="En Progreso">
      <formula>NOT(ISERROR(SEARCH(("En Progreso"),(M9))))</formula>
    </cfRule>
    <cfRule type="containsText" dxfId="516" priority="20" operator="containsText" text="Completo">
      <formula>NOT(ISERROR(SEARCH(("Completo"),(M9))))</formula>
    </cfRule>
    <cfRule type="containsText" dxfId="515" priority="21" operator="containsText" text="En espera">
      <formula>NOT(ISERROR(SEARCH(("En espera"),(M9))))</formula>
    </cfRule>
    <cfRule type="containsText" dxfId="514" priority="22" operator="containsText" text="Vencido">
      <formula>NOT(ISERROR(SEARCH(("Vencido"),(M9))))</formula>
    </cfRule>
  </conditionalFormatting>
  <conditionalFormatting sqref="M17:M18">
    <cfRule type="containsText" dxfId="513" priority="23" operator="containsText" text="En Progreso">
      <formula>NOT(ISERROR(SEARCH(("En Progreso"),(M17))))</formula>
    </cfRule>
    <cfRule type="containsText" dxfId="512" priority="24" operator="containsText" text="Completo">
      <formula>NOT(ISERROR(SEARCH(("Completo"),(M17))))</formula>
    </cfRule>
    <cfRule type="containsText" dxfId="511" priority="25" operator="containsText" text="En espera">
      <formula>NOT(ISERROR(SEARCH(("En espera"),(M17))))</formula>
    </cfRule>
    <cfRule type="containsText" dxfId="510" priority="26" operator="containsText" text="Vencido">
      <formula>NOT(ISERROR(SEARCH(("Vencido"),(M17))))</formula>
    </cfRule>
  </conditionalFormatting>
  <conditionalFormatting sqref="M18:M20">
    <cfRule type="containsText" dxfId="509" priority="27" operator="containsText" text="En Progreso">
      <formula>NOT(ISERROR(SEARCH(("En Progreso"),(M18))))</formula>
    </cfRule>
    <cfRule type="containsText" dxfId="508" priority="28" operator="containsText" text="Completo">
      <formula>NOT(ISERROR(SEARCH(("Completo"),(M18))))</formula>
    </cfRule>
    <cfRule type="containsText" dxfId="507" priority="29" operator="containsText" text="En espera">
      <formula>NOT(ISERROR(SEARCH(("En espera"),(M18))))</formula>
    </cfRule>
    <cfRule type="containsText" dxfId="506" priority="30" operator="containsText" text="Vencido">
      <formula>NOT(ISERROR(SEARCH(("Vencido"),(M18))))</formula>
    </cfRule>
  </conditionalFormatting>
  <conditionalFormatting sqref="M20:M22">
    <cfRule type="containsText" dxfId="505" priority="31" operator="containsText" text="En Progreso">
      <formula>NOT(ISERROR(SEARCH(("En Progreso"),(M20))))</formula>
    </cfRule>
    <cfRule type="containsText" dxfId="504" priority="32" operator="containsText" text="Completo">
      <formula>NOT(ISERROR(SEARCH(("Completo"),(M20))))</formula>
    </cfRule>
    <cfRule type="containsText" dxfId="503" priority="33" operator="containsText" text="En espera">
      <formula>NOT(ISERROR(SEARCH(("En espera"),(M20))))</formula>
    </cfRule>
    <cfRule type="containsText" dxfId="502" priority="34" operator="containsText" text="Vencido">
      <formula>NOT(ISERROR(SEARCH(("Vencido"),(M20))))</formula>
    </cfRule>
  </conditionalFormatting>
  <conditionalFormatting sqref="M25">
    <cfRule type="containsText" dxfId="501" priority="35" operator="containsText" text="En Progreso">
      <formula>NOT(ISERROR(SEARCH(("En Progreso"),(M25))))</formula>
    </cfRule>
    <cfRule type="containsText" dxfId="500" priority="36" operator="containsText" text="Completo">
      <formula>NOT(ISERROR(SEARCH(("Completo"),(M25))))</formula>
    </cfRule>
    <cfRule type="containsText" dxfId="499" priority="37" operator="containsText" text="En espera">
      <formula>NOT(ISERROR(SEARCH(("En espera"),(M25))))</formula>
    </cfRule>
    <cfRule type="containsText" dxfId="498" priority="38" operator="containsText" text="Vencido">
      <formula>NOT(ISERROR(SEARCH(("Vencido"),(M25))))</formula>
    </cfRule>
  </conditionalFormatting>
  <conditionalFormatting sqref="M35:M36">
    <cfRule type="containsText" dxfId="497" priority="39" operator="containsText" text="En Progreso">
      <formula>NOT(ISERROR(SEARCH(("En Progreso"),(M35))))</formula>
    </cfRule>
    <cfRule type="containsText" dxfId="496" priority="40" operator="containsText" text="Completo">
      <formula>NOT(ISERROR(SEARCH(("Completo"),(M35))))</formula>
    </cfRule>
    <cfRule type="containsText" dxfId="495" priority="41" operator="containsText" text="En espera">
      <formula>NOT(ISERROR(SEARCH(("En espera"),(M35))))</formula>
    </cfRule>
    <cfRule type="containsText" dxfId="494" priority="42" operator="containsText" text="Vencido">
      <formula>NOT(ISERROR(SEARCH(("Vencido"),(M35))))</formula>
    </cfRule>
  </conditionalFormatting>
  <conditionalFormatting sqref="M41">
    <cfRule type="containsText" dxfId="493" priority="43" operator="containsText" text="En Progreso">
      <formula>NOT(ISERROR(SEARCH(("En Progreso"),(M41))))</formula>
    </cfRule>
    <cfRule type="containsText" dxfId="492" priority="44" operator="containsText" text="Completo">
      <formula>NOT(ISERROR(SEARCH(("Completo"),(M41))))</formula>
    </cfRule>
    <cfRule type="containsText" dxfId="491" priority="45" operator="containsText" text="En espera">
      <formula>NOT(ISERROR(SEARCH(("En espera"),(M41))))</formula>
    </cfRule>
    <cfRule type="containsText" dxfId="490" priority="46" operator="containsText" text="Vencido">
      <formula>NOT(ISERROR(SEARCH(("Vencido"),(M41))))</formula>
    </cfRule>
  </conditionalFormatting>
  <conditionalFormatting sqref="N9:N39 N41:N52">
    <cfRule type="colorScale" priority="47">
      <colorScale>
        <cfvo type="formula" val="0%"/>
        <cfvo type="formula" val="50%"/>
        <cfvo type="formula" val="100%"/>
        <color rgb="FFF3F3F3"/>
        <color rgb="FF6AA84F"/>
        <color rgb="FF38761D"/>
      </colorScale>
    </cfRule>
  </conditionalFormatting>
  <conditionalFormatting sqref="N40">
    <cfRule type="containsText" dxfId="489" priority="1" operator="containsText" text="En Progreso">
      <formula>NOT(ISERROR(SEARCH(("En Progreso"),(N40))))</formula>
    </cfRule>
    <cfRule type="containsText" dxfId="488" priority="2" operator="containsText" text="Completo">
      <formula>NOT(ISERROR(SEARCH(("Completo"),(N40))))</formula>
    </cfRule>
    <cfRule type="containsText" dxfId="487" priority="3" operator="containsText" text="En espera">
      <formula>NOT(ISERROR(SEARCH(("En espera"),(N40))))</formula>
    </cfRule>
    <cfRule type="containsText" dxfId="486" priority="4" operator="containsText" text="Vencido">
      <formula>NOT(ISERROR(SEARCH(("Vencido"),(N40))))</formula>
    </cfRule>
  </conditionalFormatting>
  <conditionalFormatting sqref="N53">
    <cfRule type="colorScale" priority="48">
      <colorScale>
        <cfvo type="formula" val="0%"/>
        <cfvo type="formula" val="50%"/>
        <cfvo type="formula" val="100%"/>
        <color rgb="FFF3F3F3"/>
        <color rgb="FF6AA84F"/>
        <color rgb="FF38761D"/>
      </colorScale>
    </cfRule>
  </conditionalFormatting>
  <conditionalFormatting sqref="O9:O39 O41:O52">
    <cfRule type="containsText" dxfId="485" priority="49" operator="containsText" text="Bajo">
      <formula>NOT(ISERROR(SEARCH(("Bajo"),(O9))))</formula>
    </cfRule>
    <cfRule type="containsText" dxfId="484" priority="50" operator="containsText" text="Medio">
      <formula>NOT(ISERROR(SEARCH(("Medio"),(O9))))</formula>
    </cfRule>
    <cfRule type="containsText" dxfId="483" priority="51" operator="containsText" text="Alto">
      <formula>NOT(ISERROR(SEARCH(("Alto"),(O9))))</formula>
    </cfRule>
  </conditionalFormatting>
  <dataValidations count="4">
    <dataValidation type="list" allowBlank="1" sqref="O9:O39 O41:O52">
      <formula1>"Medio,Alto"</formula1>
    </dataValidation>
    <dataValidation type="list" allowBlank="1" sqref="M9:M52 N40">
      <formula1>"Completo,En progreso,En espera,Vencido"</formula1>
    </dataValidation>
    <dataValidation type="list" allowBlank="1" sqref="E40:K40 E9:E39 E41:E52 O40 R40:T40">
      <formula1>"Acción de gestión,Acción derivada de un proyecto de inversión"</formula1>
    </dataValidation>
    <dataValidation type="list" allowBlank="1" sqref="K30:K39 K27:K28 K42:K44 K46:K51">
      <formula1>"Planeación Institucional,Gestión presupuestal y eficiencia del gasto público,Talento humano,Integridad,Transparencia,acceso a la información pública y lucha contra la corrupción,Fortalecimiento organizacional y simplificación de procesos,Servicio al ciuda"&amp;"dano,Participación ciudadana en la gestión pública,Racionalización de trámites,Gobierno digital,Seguridad digital,Defensa jurídica,Mejora normativa,Gestión del conocimiento y la innovación,Gestión documental,Gestión de la información estadística,Seguimien"&amp;"to y evaluación del desempeño institucional,Control interno"</formula1>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999"/>
  <sheetViews>
    <sheetView topLeftCell="K13" zoomScale="89" zoomScaleNormal="89" workbookViewId="0">
      <selection activeCell="P15" sqref="P15"/>
    </sheetView>
  </sheetViews>
  <sheetFormatPr baseColWidth="10" defaultColWidth="14.42578125" defaultRowHeight="15" outlineLevelCol="1"/>
  <cols>
    <col min="1" max="1" width="3.42578125" customWidth="1"/>
    <col min="2" max="2" width="18.5703125" customWidth="1"/>
    <col min="3" max="3" width="34.42578125" style="491" customWidth="1"/>
    <col min="4" max="4" width="43.28515625" style="491" customWidth="1" outlineLevel="1"/>
    <col min="5" max="5" width="20.42578125" customWidth="1" outlineLevel="1"/>
    <col min="6" max="6" width="29.85546875" customWidth="1"/>
    <col min="7" max="7" width="38.7109375" hidden="1" customWidth="1" outlineLevel="1"/>
    <col min="8" max="8" width="20.28515625" hidden="1" customWidth="1" outlineLevel="1"/>
    <col min="9" max="9" width="26.140625" hidden="1" customWidth="1" outlineLevel="1"/>
    <col min="10" max="10" width="32.7109375" hidden="1" customWidth="1" outlineLevel="1"/>
    <col min="11" max="11" width="27.28515625" customWidth="1" collapsed="1"/>
    <col min="12" max="12" width="36.42578125" customWidth="1"/>
    <col min="13" max="13" width="20.28515625" customWidth="1" outlineLevel="1"/>
    <col min="14" max="14" width="25.5703125" customWidth="1" outlineLevel="1"/>
    <col min="15" max="15" width="20.28515625" customWidth="1" outlineLevel="1"/>
    <col min="16" max="16" width="37.28515625" customWidth="1"/>
    <col min="17" max="17" width="51.85546875" customWidth="1" outlineLevel="1"/>
    <col min="18" max="18" width="29.5703125" customWidth="1" outlineLevel="1"/>
    <col min="19" max="19" width="20.28515625" customWidth="1"/>
    <col min="20" max="20" width="22" bestFit="1" customWidth="1" outlineLevel="1"/>
    <col min="21" max="21" width="20.140625" customWidth="1"/>
    <col min="22" max="22" width="22.28515625" customWidth="1" collapsed="1"/>
    <col min="23" max="23" width="16.85546875" hidden="1" customWidth="1" outlineLevel="1"/>
    <col min="24" max="24" width="15" hidden="1" customWidth="1" outlineLevel="1"/>
    <col min="25" max="25" width="12.85546875" hidden="1" customWidth="1" outlineLevel="1"/>
    <col min="26" max="26" width="11.140625" hidden="1" customWidth="1" outlineLevel="1"/>
    <col min="27" max="27" width="10.42578125" hidden="1" customWidth="1" outlineLevel="1"/>
    <col min="28" max="28" width="9.5703125" hidden="1" customWidth="1" outlineLevel="1"/>
    <col min="29" max="29" width="13.85546875" hidden="1" customWidth="1" outlineLevel="1"/>
    <col min="30" max="30" width="14" hidden="1" customWidth="1" outlineLevel="1"/>
    <col min="31" max="31" width="11.28515625" hidden="1" customWidth="1" outlineLevel="1"/>
    <col min="32" max="32" width="13.7109375" hidden="1" customWidth="1" outlineLevel="1"/>
    <col min="33" max="33" width="11.85546875" hidden="1" customWidth="1" outlineLevel="1"/>
    <col min="34" max="34" width="10.42578125" hidden="1" customWidth="1" outlineLevel="1"/>
    <col min="35" max="35" width="10.5703125" hidden="1" customWidth="1" outlineLevel="1"/>
    <col min="36" max="36" width="11.28515625" hidden="1" customWidth="1" outlineLevel="1"/>
    <col min="37" max="38" width="16.85546875" hidden="1" customWidth="1" outlineLevel="1"/>
    <col min="39" max="39" width="34.28515625" customWidth="1" collapsed="1"/>
    <col min="40" max="40" width="33.5703125" customWidth="1" collapsed="1"/>
    <col min="41" max="41" width="33.5703125" hidden="1" customWidth="1" outlineLevel="1"/>
    <col min="42" max="42" width="17.85546875" bestFit="1" customWidth="1"/>
    <col min="43" max="43" width="67.85546875" customWidth="1"/>
    <col min="44" max="44" width="14" customWidth="1"/>
  </cols>
  <sheetData>
    <row r="1" spans="1:44" ht="4.5" customHeight="1">
      <c r="A1" s="414"/>
      <c r="B1" s="414"/>
      <c r="C1" s="415"/>
      <c r="D1" s="415"/>
      <c r="E1" s="414"/>
      <c r="F1" s="416"/>
      <c r="G1" s="416"/>
      <c r="H1" s="416"/>
      <c r="I1" s="414"/>
      <c r="J1" s="416"/>
      <c r="K1" s="416"/>
      <c r="L1" s="416"/>
      <c r="M1" s="416"/>
      <c r="N1" s="416"/>
      <c r="O1" s="416"/>
      <c r="P1" s="416"/>
      <c r="Q1" s="416"/>
      <c r="R1" s="416"/>
      <c r="S1" s="416"/>
      <c r="T1" s="416"/>
      <c r="U1" s="416"/>
      <c r="V1" s="416"/>
      <c r="W1" s="416"/>
      <c r="X1" s="416"/>
      <c r="Y1" s="416"/>
      <c r="Z1" s="416"/>
      <c r="AA1" s="416"/>
      <c r="AB1" s="416"/>
      <c r="AC1" s="416"/>
      <c r="AD1" s="416"/>
      <c r="AE1" s="416"/>
      <c r="AF1" s="416"/>
      <c r="AG1" s="416"/>
      <c r="AH1" s="416"/>
      <c r="AI1" s="416"/>
      <c r="AJ1" s="416"/>
      <c r="AK1" s="416"/>
      <c r="AL1" s="416"/>
      <c r="AM1" s="416"/>
      <c r="AN1" s="414"/>
      <c r="AO1" s="416"/>
      <c r="AP1" s="416"/>
      <c r="AQ1" s="416"/>
      <c r="AR1" s="417"/>
    </row>
    <row r="2" spans="1:44" ht="62.25" customHeight="1">
      <c r="A2" s="418" t="s">
        <v>168</v>
      </c>
      <c r="B2" s="418"/>
      <c r="C2" s="419"/>
      <c r="D2" s="419"/>
      <c r="E2" s="418"/>
      <c r="F2" s="418"/>
      <c r="G2" s="418"/>
      <c r="H2" s="418"/>
      <c r="I2" s="418"/>
      <c r="J2" s="418"/>
      <c r="K2" s="418"/>
      <c r="L2" s="418"/>
      <c r="M2" s="418"/>
      <c r="N2" s="418"/>
      <c r="O2" s="418"/>
      <c r="P2" s="418"/>
      <c r="Q2" s="418"/>
      <c r="R2" s="418"/>
      <c r="S2" s="418"/>
      <c r="T2" s="418"/>
      <c r="U2" s="418"/>
      <c r="V2" s="418"/>
      <c r="W2" s="418"/>
      <c r="X2" s="418"/>
      <c r="Y2" s="418"/>
      <c r="Z2" s="418"/>
      <c r="AA2" s="418"/>
      <c r="AB2" s="418"/>
      <c r="AC2" s="418"/>
      <c r="AD2" s="418"/>
      <c r="AE2" s="418"/>
      <c r="AF2" s="418"/>
      <c r="AG2" s="418"/>
      <c r="AH2" s="418"/>
      <c r="AI2" s="418"/>
      <c r="AJ2" s="418"/>
      <c r="AK2" s="418"/>
      <c r="AL2" s="418"/>
      <c r="AM2" s="418"/>
      <c r="AN2" s="418"/>
      <c r="AO2" s="418"/>
      <c r="AP2" s="418"/>
      <c r="AQ2" s="418"/>
      <c r="AR2" s="420"/>
    </row>
    <row r="3" spans="1:44" ht="15" customHeight="1">
      <c r="A3" s="1234" t="s">
        <v>1</v>
      </c>
      <c r="B3" s="1235"/>
      <c r="C3" s="1235"/>
      <c r="D3" s="1235"/>
      <c r="E3" s="1235"/>
      <c r="F3" s="1235"/>
      <c r="G3" s="1235"/>
      <c r="H3" s="1235"/>
      <c r="I3" s="1235"/>
      <c r="J3" s="1235"/>
      <c r="K3" s="421"/>
      <c r="L3" s="1236" t="s">
        <v>2</v>
      </c>
      <c r="M3" s="1235"/>
      <c r="N3" s="1235"/>
      <c r="O3" s="1235"/>
      <c r="P3" s="1235"/>
      <c r="Q3" s="1235"/>
      <c r="R3" s="1235"/>
      <c r="S3" s="1235"/>
      <c r="T3" s="1235"/>
      <c r="U3" s="1235"/>
      <c r="V3" s="1237"/>
      <c r="W3" s="422"/>
      <c r="X3" s="422"/>
      <c r="Y3" s="422"/>
      <c r="Z3" s="422"/>
      <c r="AA3" s="422"/>
      <c r="AB3" s="422"/>
      <c r="AC3" s="422"/>
      <c r="AD3" s="422"/>
      <c r="AE3" s="422"/>
      <c r="AF3" s="422"/>
      <c r="AG3" s="422"/>
      <c r="AH3" s="422"/>
      <c r="AI3" s="422"/>
      <c r="AJ3" s="422"/>
      <c r="AK3" s="422"/>
      <c r="AL3" s="422"/>
      <c r="AM3" s="1236" t="s">
        <v>3</v>
      </c>
      <c r="AN3" s="1237"/>
      <c r="AO3" s="423"/>
      <c r="AP3" s="1238" t="s">
        <v>893</v>
      </c>
      <c r="AQ3" s="1200"/>
      <c r="AR3" s="424"/>
    </row>
    <row r="4" spans="1:44" ht="12.75" customHeight="1">
      <c r="A4" s="1240" t="s">
        <v>5</v>
      </c>
      <c r="B4" s="1228"/>
      <c r="C4" s="1228"/>
      <c r="D4" s="1228"/>
      <c r="E4" s="1228"/>
      <c r="F4" s="1228"/>
      <c r="G4" s="1228"/>
      <c r="H4" s="1228"/>
      <c r="I4" s="1228"/>
      <c r="J4" s="1228"/>
      <c r="K4" s="425"/>
      <c r="L4" s="1241"/>
      <c r="M4" s="1228"/>
      <c r="N4" s="1228"/>
      <c r="O4" s="1228"/>
      <c r="P4" s="1228"/>
      <c r="Q4" s="1228"/>
      <c r="R4" s="1228"/>
      <c r="S4" s="1228"/>
      <c r="T4" s="1228"/>
      <c r="U4" s="1228"/>
      <c r="V4" s="1213"/>
      <c r="W4" s="426"/>
      <c r="X4" s="426"/>
      <c r="Y4" s="426"/>
      <c r="Z4" s="426"/>
      <c r="AA4" s="426"/>
      <c r="AB4" s="426"/>
      <c r="AC4" s="426"/>
      <c r="AD4" s="426"/>
      <c r="AE4" s="426"/>
      <c r="AF4" s="426"/>
      <c r="AG4" s="426"/>
      <c r="AH4" s="426"/>
      <c r="AI4" s="426"/>
      <c r="AJ4" s="426"/>
      <c r="AK4" s="426"/>
      <c r="AL4" s="426"/>
      <c r="AM4" s="1240" t="s">
        <v>6</v>
      </c>
      <c r="AN4" s="1213"/>
      <c r="AO4" s="426"/>
      <c r="AP4" s="1239"/>
      <c r="AQ4" s="1237"/>
      <c r="AR4" s="427"/>
    </row>
    <row r="5" spans="1:44" ht="15.75" customHeight="1">
      <c r="A5" s="1227" t="s">
        <v>7</v>
      </c>
      <c r="B5" s="1228"/>
      <c r="C5" s="1229" t="s">
        <v>8</v>
      </c>
      <c r="D5" s="1228"/>
      <c r="E5" s="1228"/>
      <c r="F5" s="1228"/>
      <c r="G5" s="1228"/>
      <c r="H5" s="1228"/>
      <c r="I5" s="1228"/>
      <c r="J5" s="1228"/>
      <c r="K5" s="1213"/>
      <c r="L5" s="1230" t="s">
        <v>9</v>
      </c>
      <c r="M5" s="1228"/>
      <c r="N5" s="1228"/>
      <c r="O5" s="1213"/>
      <c r="P5" s="1231" t="s">
        <v>10</v>
      </c>
      <c r="Q5" s="1228"/>
      <c r="R5" s="1213"/>
      <c r="S5" s="1232" t="s">
        <v>11</v>
      </c>
      <c r="T5" s="1213"/>
      <c r="U5" s="1233" t="s">
        <v>12</v>
      </c>
      <c r="V5" s="1228"/>
      <c r="W5" s="1228"/>
      <c r="X5" s="1228"/>
      <c r="Y5" s="1228"/>
      <c r="Z5" s="1228"/>
      <c r="AA5" s="1228"/>
      <c r="AB5" s="1228"/>
      <c r="AC5" s="1228"/>
      <c r="AD5" s="1228"/>
      <c r="AE5" s="1228"/>
      <c r="AF5" s="1228"/>
      <c r="AG5" s="1228"/>
      <c r="AH5" s="1228"/>
      <c r="AI5" s="1228"/>
      <c r="AJ5" s="1228"/>
      <c r="AK5" s="1228"/>
      <c r="AL5" s="1213"/>
      <c r="AM5" s="428" t="s">
        <v>13</v>
      </c>
      <c r="AN5" s="1212" t="s">
        <v>14</v>
      </c>
      <c r="AO5" s="1213"/>
      <c r="AP5" s="429" t="s">
        <v>15</v>
      </c>
      <c r="AQ5" s="430" t="s">
        <v>16</v>
      </c>
      <c r="AR5" s="427"/>
    </row>
    <row r="6" spans="1:44" ht="15.75" customHeight="1">
      <c r="A6" s="431" t="s">
        <v>17</v>
      </c>
      <c r="B6" s="431" t="s">
        <v>18</v>
      </c>
      <c r="C6" s="432" t="s">
        <v>19</v>
      </c>
      <c r="D6" s="433" t="s">
        <v>20</v>
      </c>
      <c r="E6" s="433" t="s">
        <v>21</v>
      </c>
      <c r="F6" s="433" t="s">
        <v>22</v>
      </c>
      <c r="G6" s="431" t="s">
        <v>23</v>
      </c>
      <c r="H6" s="431" t="s">
        <v>24</v>
      </c>
      <c r="I6" s="431" t="s">
        <v>25</v>
      </c>
      <c r="J6" s="431" t="s">
        <v>26</v>
      </c>
      <c r="K6" s="431" t="s">
        <v>27</v>
      </c>
      <c r="L6" s="431" t="s">
        <v>28</v>
      </c>
      <c r="M6" s="433" t="s">
        <v>29</v>
      </c>
      <c r="N6" s="433" t="s">
        <v>30</v>
      </c>
      <c r="O6" s="433" t="s">
        <v>31</v>
      </c>
      <c r="P6" s="433" t="s">
        <v>32</v>
      </c>
      <c r="Q6" s="433" t="s">
        <v>33</v>
      </c>
      <c r="R6" s="433" t="s">
        <v>34</v>
      </c>
      <c r="S6" s="433" t="s">
        <v>35</v>
      </c>
      <c r="T6" s="433" t="s">
        <v>36</v>
      </c>
      <c r="U6" s="433" t="s">
        <v>37</v>
      </c>
      <c r="V6" s="433" t="s">
        <v>38</v>
      </c>
      <c r="W6" s="434" t="s">
        <v>39</v>
      </c>
      <c r="X6" s="434" t="s">
        <v>40</v>
      </c>
      <c r="Y6" s="434" t="s">
        <v>41</v>
      </c>
      <c r="Z6" s="434" t="s">
        <v>42</v>
      </c>
      <c r="AA6" s="434" t="s">
        <v>43</v>
      </c>
      <c r="AB6" s="434" t="s">
        <v>44</v>
      </c>
      <c r="AC6" s="434" t="s">
        <v>45</v>
      </c>
      <c r="AD6" s="434" t="s">
        <v>46</v>
      </c>
      <c r="AE6" s="434" t="s">
        <v>47</v>
      </c>
      <c r="AF6" s="434" t="s">
        <v>48</v>
      </c>
      <c r="AG6" s="434" t="s">
        <v>178</v>
      </c>
      <c r="AH6" s="434" t="s">
        <v>50</v>
      </c>
      <c r="AI6" s="434" t="s">
        <v>179</v>
      </c>
      <c r="AJ6" s="434" t="s">
        <v>52</v>
      </c>
      <c r="AK6" s="434" t="s">
        <v>53</v>
      </c>
      <c r="AL6" s="434" t="s">
        <v>54</v>
      </c>
      <c r="AM6" s="434" t="s">
        <v>55</v>
      </c>
      <c r="AN6" s="434" t="s">
        <v>56</v>
      </c>
      <c r="AO6" s="434" t="s">
        <v>57</v>
      </c>
      <c r="AP6" s="434" t="s">
        <v>58</v>
      </c>
      <c r="AQ6" s="433" t="s">
        <v>59</v>
      </c>
      <c r="AR6" s="427"/>
    </row>
    <row r="7" spans="1:44" s="448" customFormat="1" ht="76.5" customHeight="1">
      <c r="A7" s="1214">
        <v>1</v>
      </c>
      <c r="B7" s="1216" t="s">
        <v>83</v>
      </c>
      <c r="C7" s="1211" t="s">
        <v>894</v>
      </c>
      <c r="D7" s="435" t="s">
        <v>155</v>
      </c>
      <c r="E7" s="182" t="s">
        <v>61</v>
      </c>
      <c r="F7" s="436" t="s">
        <v>336</v>
      </c>
      <c r="G7" s="436" t="s">
        <v>505</v>
      </c>
      <c r="H7" s="437" t="s">
        <v>80</v>
      </c>
      <c r="I7" s="437" t="s">
        <v>80</v>
      </c>
      <c r="J7" s="437" t="s">
        <v>80</v>
      </c>
      <c r="K7" s="438" t="s">
        <v>895</v>
      </c>
      <c r="L7" s="439" t="s">
        <v>896</v>
      </c>
      <c r="M7" s="440" t="s">
        <v>73</v>
      </c>
      <c r="N7" s="441">
        <v>0</v>
      </c>
      <c r="O7" s="440" t="s">
        <v>89</v>
      </c>
      <c r="P7" s="442" t="s">
        <v>897</v>
      </c>
      <c r="Q7" s="442" t="s">
        <v>898</v>
      </c>
      <c r="R7" s="443"/>
      <c r="S7" s="444" t="s">
        <v>199</v>
      </c>
      <c r="T7" s="445" t="s">
        <v>899</v>
      </c>
      <c r="U7" s="1219"/>
      <c r="V7" s="442"/>
      <c r="W7" s="442"/>
      <c r="X7" s="442"/>
      <c r="Y7" s="442"/>
      <c r="Z7" s="442"/>
      <c r="AA7" s="442"/>
      <c r="AB7" s="442"/>
      <c r="AC7" s="442"/>
      <c r="AD7" s="442"/>
      <c r="AE7" s="442"/>
      <c r="AF7" s="442"/>
      <c r="AG7" s="442"/>
      <c r="AH7" s="442"/>
      <c r="AI7" s="442"/>
      <c r="AJ7" s="442"/>
      <c r="AK7" s="442"/>
      <c r="AL7" s="442"/>
      <c r="AM7" s="446"/>
      <c r="AN7" s="446"/>
      <c r="AO7" s="446"/>
      <c r="AP7" s="442"/>
      <c r="AQ7" s="442"/>
      <c r="AR7" s="447"/>
    </row>
    <row r="8" spans="1:44" s="448" customFormat="1" ht="83.25" customHeight="1">
      <c r="A8" s="1215"/>
      <c r="B8" s="1217"/>
      <c r="C8" s="1211"/>
      <c r="D8" s="449" t="s">
        <v>900</v>
      </c>
      <c r="E8" s="182" t="s">
        <v>61</v>
      </c>
      <c r="F8" s="436" t="s">
        <v>336</v>
      </c>
      <c r="G8" s="436" t="s">
        <v>505</v>
      </c>
      <c r="H8" s="437" t="s">
        <v>80</v>
      </c>
      <c r="I8" s="437" t="s">
        <v>80</v>
      </c>
      <c r="J8" s="437" t="s">
        <v>80</v>
      </c>
      <c r="K8" s="438" t="s">
        <v>895</v>
      </c>
      <c r="L8" s="439" t="s">
        <v>901</v>
      </c>
      <c r="M8" s="440" t="s">
        <v>73</v>
      </c>
      <c r="N8" s="441">
        <v>0</v>
      </c>
      <c r="O8" s="440" t="s">
        <v>89</v>
      </c>
      <c r="P8" s="450" t="s">
        <v>902</v>
      </c>
      <c r="Q8" s="442" t="s">
        <v>903</v>
      </c>
      <c r="R8" s="451"/>
      <c r="S8" s="444" t="s">
        <v>199</v>
      </c>
      <c r="T8" s="445" t="s">
        <v>904</v>
      </c>
      <c r="U8" s="1220"/>
      <c r="V8" s="442"/>
      <c r="W8" s="442"/>
      <c r="X8" s="442"/>
      <c r="Y8" s="442"/>
      <c r="Z8" s="442"/>
      <c r="AA8" s="442"/>
      <c r="AB8" s="442"/>
      <c r="AC8" s="442"/>
      <c r="AD8" s="442"/>
      <c r="AE8" s="442"/>
      <c r="AF8" s="442"/>
      <c r="AG8" s="442"/>
      <c r="AH8" s="442"/>
      <c r="AI8" s="442"/>
      <c r="AJ8" s="442"/>
      <c r="AK8" s="442"/>
      <c r="AL8" s="442"/>
      <c r="AM8" s="446"/>
      <c r="AN8" s="446"/>
      <c r="AO8" s="446"/>
      <c r="AP8" s="442"/>
      <c r="AQ8" s="442"/>
      <c r="AR8" s="447"/>
    </row>
    <row r="9" spans="1:44" s="454" customFormat="1" ht="29.25" customHeight="1">
      <c r="A9" s="1214">
        <v>2</v>
      </c>
      <c r="B9" s="1217"/>
      <c r="C9" s="1222" t="s">
        <v>905</v>
      </c>
      <c r="D9" s="449" t="s">
        <v>906</v>
      </c>
      <c r="E9" s="182" t="s">
        <v>61</v>
      </c>
      <c r="F9" s="436" t="s">
        <v>336</v>
      </c>
      <c r="G9" s="436" t="s">
        <v>505</v>
      </c>
      <c r="H9" s="437" t="s">
        <v>80</v>
      </c>
      <c r="I9" s="437" t="s">
        <v>80</v>
      </c>
      <c r="J9" s="437" t="s">
        <v>80</v>
      </c>
      <c r="K9" s="438" t="s">
        <v>895</v>
      </c>
      <c r="L9" s="439" t="s">
        <v>901</v>
      </c>
      <c r="M9" s="452" t="s">
        <v>73</v>
      </c>
      <c r="N9" s="441">
        <v>0</v>
      </c>
      <c r="O9" s="452" t="s">
        <v>68</v>
      </c>
      <c r="P9" s="1203" t="s">
        <v>907</v>
      </c>
      <c r="Q9" s="1203" t="s">
        <v>908</v>
      </c>
      <c r="R9" s="1224"/>
      <c r="S9" s="1203" t="s">
        <v>909</v>
      </c>
      <c r="T9" s="1203" t="s">
        <v>457</v>
      </c>
      <c r="U9" s="1203"/>
      <c r="V9" s="453"/>
      <c r="W9" s="453"/>
      <c r="X9" s="453"/>
      <c r="Y9" s="453"/>
      <c r="Z9" s="453"/>
      <c r="AA9" s="453"/>
      <c r="AB9" s="453"/>
      <c r="AC9" s="453"/>
      <c r="AD9" s="453"/>
      <c r="AE9" s="453"/>
      <c r="AF9" s="453"/>
      <c r="AG9" s="453"/>
      <c r="AH9" s="453"/>
      <c r="AI9" s="453"/>
      <c r="AJ9" s="453"/>
      <c r="AK9" s="453"/>
      <c r="AL9" s="453"/>
      <c r="AM9" s="453"/>
      <c r="AN9" s="453"/>
      <c r="AO9" s="453"/>
      <c r="AP9" s="1203"/>
      <c r="AQ9" s="1203"/>
    </row>
    <row r="10" spans="1:44" s="454" customFormat="1" ht="30.75" customHeight="1">
      <c r="A10" s="1221"/>
      <c r="B10" s="1217"/>
      <c r="C10" s="1223"/>
      <c r="D10" s="449" t="s">
        <v>910</v>
      </c>
      <c r="E10" s="182" t="s">
        <v>61</v>
      </c>
      <c r="F10" s="436" t="s">
        <v>336</v>
      </c>
      <c r="G10" s="436" t="s">
        <v>505</v>
      </c>
      <c r="H10" s="437" t="s">
        <v>80</v>
      </c>
      <c r="I10" s="437" t="s">
        <v>80</v>
      </c>
      <c r="J10" s="437" t="s">
        <v>80</v>
      </c>
      <c r="K10" s="438" t="s">
        <v>895</v>
      </c>
      <c r="L10" s="439" t="s">
        <v>901</v>
      </c>
      <c r="M10" s="452" t="s">
        <v>73</v>
      </c>
      <c r="N10" s="441">
        <v>0</v>
      </c>
      <c r="O10" s="452" t="s">
        <v>68</v>
      </c>
      <c r="P10" s="1204"/>
      <c r="Q10" s="1204"/>
      <c r="R10" s="1225"/>
      <c r="S10" s="1204"/>
      <c r="T10" s="1204"/>
      <c r="U10" s="1204"/>
      <c r="V10" s="453"/>
      <c r="W10" s="453"/>
      <c r="X10" s="453"/>
      <c r="Y10" s="453"/>
      <c r="Z10" s="453"/>
      <c r="AA10" s="453"/>
      <c r="AB10" s="453"/>
      <c r="AC10" s="453"/>
      <c r="AD10" s="453"/>
      <c r="AE10" s="453"/>
      <c r="AF10" s="453"/>
      <c r="AG10" s="453"/>
      <c r="AH10" s="453"/>
      <c r="AI10" s="453"/>
      <c r="AJ10" s="453"/>
      <c r="AK10" s="453"/>
      <c r="AL10" s="453"/>
      <c r="AM10" s="453"/>
      <c r="AN10" s="453"/>
      <c r="AO10" s="453"/>
      <c r="AP10" s="1204"/>
      <c r="AQ10" s="1204"/>
    </row>
    <row r="11" spans="1:44" s="454" customFormat="1" ht="27.75" customHeight="1">
      <c r="A11" s="1215"/>
      <c r="B11" s="1217"/>
      <c r="C11" s="1223"/>
      <c r="D11" s="449" t="s">
        <v>911</v>
      </c>
      <c r="E11" s="182" t="s">
        <v>61</v>
      </c>
      <c r="F11" s="436" t="s">
        <v>336</v>
      </c>
      <c r="G11" s="436" t="s">
        <v>505</v>
      </c>
      <c r="H11" s="437" t="s">
        <v>80</v>
      </c>
      <c r="I11" s="437" t="s">
        <v>80</v>
      </c>
      <c r="J11" s="437" t="s">
        <v>80</v>
      </c>
      <c r="K11" s="438" t="s">
        <v>895</v>
      </c>
      <c r="L11" s="439" t="s">
        <v>901</v>
      </c>
      <c r="M11" s="452" t="s">
        <v>73</v>
      </c>
      <c r="N11" s="441">
        <v>0</v>
      </c>
      <c r="O11" s="452" t="s">
        <v>68</v>
      </c>
      <c r="P11" s="1205"/>
      <c r="Q11" s="1205"/>
      <c r="R11" s="1226"/>
      <c r="S11" s="1205"/>
      <c r="T11" s="1205"/>
      <c r="U11" s="1205"/>
      <c r="V11" s="453"/>
      <c r="W11" s="453"/>
      <c r="X11" s="453"/>
      <c r="Y11" s="453"/>
      <c r="Z11" s="453"/>
      <c r="AA11" s="453"/>
      <c r="AB11" s="453"/>
      <c r="AC11" s="453"/>
      <c r="AD11" s="453"/>
      <c r="AE11" s="453"/>
      <c r="AF11" s="453"/>
      <c r="AG11" s="453"/>
      <c r="AH11" s="453"/>
      <c r="AI11" s="453"/>
      <c r="AJ11" s="453"/>
      <c r="AK11" s="453"/>
      <c r="AL11" s="453"/>
      <c r="AM11" s="453"/>
      <c r="AN11" s="453"/>
      <c r="AO11" s="453"/>
      <c r="AP11" s="1205"/>
      <c r="AQ11" s="1205"/>
    </row>
    <row r="12" spans="1:44" s="454" customFormat="1" ht="59.25" customHeight="1">
      <c r="A12" s="455">
        <v>3</v>
      </c>
      <c r="B12" s="1217"/>
      <c r="C12" s="456" t="s">
        <v>912</v>
      </c>
      <c r="D12" s="449" t="s">
        <v>913</v>
      </c>
      <c r="E12" s="182" t="s">
        <v>61</v>
      </c>
      <c r="F12" s="436" t="s">
        <v>336</v>
      </c>
      <c r="G12" s="436" t="s">
        <v>505</v>
      </c>
      <c r="H12" s="437" t="s">
        <v>80</v>
      </c>
      <c r="I12" s="437" t="s">
        <v>80</v>
      </c>
      <c r="J12" s="437" t="s">
        <v>80</v>
      </c>
      <c r="K12" s="438" t="s">
        <v>895</v>
      </c>
      <c r="L12" s="439" t="s">
        <v>901</v>
      </c>
      <c r="M12" s="452" t="s">
        <v>73</v>
      </c>
      <c r="N12" s="441">
        <v>0</v>
      </c>
      <c r="O12" s="452" t="s">
        <v>68</v>
      </c>
      <c r="P12" s="457" t="s">
        <v>914</v>
      </c>
      <c r="Q12" s="457" t="s">
        <v>915</v>
      </c>
      <c r="R12" s="458"/>
      <c r="S12" s="457" t="s">
        <v>909</v>
      </c>
      <c r="T12" s="457" t="s">
        <v>457</v>
      </c>
      <c r="U12" s="457"/>
      <c r="V12" s="453"/>
      <c r="W12" s="453"/>
      <c r="X12" s="453"/>
      <c r="Y12" s="453"/>
      <c r="Z12" s="453"/>
      <c r="AA12" s="453"/>
      <c r="AB12" s="453"/>
      <c r="AC12" s="453"/>
      <c r="AD12" s="453"/>
      <c r="AE12" s="453"/>
      <c r="AF12" s="453"/>
      <c r="AG12" s="453"/>
      <c r="AH12" s="453"/>
      <c r="AI12" s="453"/>
      <c r="AJ12" s="453"/>
      <c r="AK12" s="453"/>
      <c r="AL12" s="453"/>
      <c r="AM12" s="453"/>
      <c r="AN12" s="453"/>
      <c r="AO12" s="453"/>
      <c r="AP12" s="457"/>
      <c r="AQ12" s="457"/>
    </row>
    <row r="13" spans="1:44" s="454" customFormat="1" ht="51.75" customHeight="1">
      <c r="A13" s="459">
        <v>4</v>
      </c>
      <c r="B13" s="1218"/>
      <c r="C13" s="460" t="s">
        <v>916</v>
      </c>
      <c r="D13" s="460" t="s">
        <v>917</v>
      </c>
      <c r="E13" s="182" t="s">
        <v>61</v>
      </c>
      <c r="F13" s="436" t="s">
        <v>336</v>
      </c>
      <c r="G13" s="436" t="s">
        <v>505</v>
      </c>
      <c r="H13" s="437" t="s">
        <v>80</v>
      </c>
      <c r="I13" s="437" t="s">
        <v>80</v>
      </c>
      <c r="J13" s="437" t="s">
        <v>80</v>
      </c>
      <c r="K13" s="438" t="s">
        <v>895</v>
      </c>
      <c r="L13" s="439" t="s">
        <v>901</v>
      </c>
      <c r="M13" s="461" t="s">
        <v>73</v>
      </c>
      <c r="N13" s="441">
        <v>0</v>
      </c>
      <c r="O13" s="461" t="s">
        <v>89</v>
      </c>
      <c r="P13" s="436" t="s">
        <v>918</v>
      </c>
      <c r="Q13" s="436" t="s">
        <v>919</v>
      </c>
      <c r="R13" s="443"/>
      <c r="S13" s="436" t="s">
        <v>909</v>
      </c>
      <c r="T13" s="436" t="s">
        <v>457</v>
      </c>
      <c r="U13" s="442"/>
      <c r="V13" s="453"/>
      <c r="W13" s="453"/>
      <c r="X13" s="453"/>
      <c r="Y13" s="453"/>
      <c r="Z13" s="453"/>
      <c r="AA13" s="453"/>
      <c r="AB13" s="453"/>
      <c r="AC13" s="453"/>
      <c r="AD13" s="453"/>
      <c r="AE13" s="453"/>
      <c r="AF13" s="453"/>
      <c r="AG13" s="453"/>
      <c r="AH13" s="453"/>
      <c r="AI13" s="453"/>
      <c r="AJ13" s="453"/>
      <c r="AK13" s="453"/>
      <c r="AL13" s="453"/>
      <c r="AM13" s="453"/>
      <c r="AN13" s="453"/>
      <c r="AO13" s="453"/>
      <c r="AP13" s="453"/>
      <c r="AQ13" s="442"/>
    </row>
    <row r="14" spans="1:44" ht="63" customHeight="1">
      <c r="A14" s="462">
        <v>5</v>
      </c>
      <c r="B14" s="463" t="s">
        <v>920</v>
      </c>
      <c r="C14" s="173" t="s">
        <v>921</v>
      </c>
      <c r="D14" s="173" t="s">
        <v>922</v>
      </c>
      <c r="E14" s="182" t="s">
        <v>61</v>
      </c>
      <c r="F14" s="436" t="s">
        <v>336</v>
      </c>
      <c r="G14" s="436" t="s">
        <v>505</v>
      </c>
      <c r="H14" s="437" t="s">
        <v>80</v>
      </c>
      <c r="I14" s="437" t="s">
        <v>80</v>
      </c>
      <c r="J14" s="437" t="s">
        <v>80</v>
      </c>
      <c r="K14" s="438" t="s">
        <v>895</v>
      </c>
      <c r="L14" s="439" t="s">
        <v>901</v>
      </c>
      <c r="M14" s="461" t="s">
        <v>73</v>
      </c>
      <c r="N14" s="441">
        <v>0</v>
      </c>
      <c r="O14" s="177" t="s">
        <v>68</v>
      </c>
      <c r="P14" s="464" t="s">
        <v>923</v>
      </c>
      <c r="Q14" s="464" t="s">
        <v>924</v>
      </c>
      <c r="R14" s="465"/>
      <c r="S14" s="436" t="s">
        <v>909</v>
      </c>
      <c r="T14" s="436" t="s">
        <v>457</v>
      </c>
      <c r="U14" s="177"/>
      <c r="V14" s="177"/>
      <c r="W14" s="177"/>
      <c r="X14" s="177"/>
      <c r="Y14" s="177"/>
      <c r="Z14" s="177"/>
      <c r="AA14" s="177"/>
      <c r="AB14" s="177"/>
      <c r="AC14" s="177"/>
      <c r="AD14" s="177"/>
      <c r="AE14" s="177"/>
      <c r="AF14" s="177"/>
      <c r="AG14" s="177"/>
      <c r="AH14" s="177"/>
      <c r="AI14" s="177"/>
      <c r="AJ14" s="177"/>
      <c r="AK14" s="177"/>
      <c r="AL14" s="177"/>
      <c r="AM14" s="466"/>
      <c r="AN14" s="466"/>
      <c r="AO14" s="466"/>
      <c r="AP14" s="177"/>
      <c r="AQ14" s="467"/>
      <c r="AR14" s="427"/>
    </row>
    <row r="15" spans="1:44" ht="60" customHeight="1">
      <c r="A15" s="1206">
        <v>6</v>
      </c>
      <c r="B15" s="1207" t="s">
        <v>925</v>
      </c>
      <c r="C15" s="1208" t="s">
        <v>926</v>
      </c>
      <c r="D15" s="173" t="s">
        <v>927</v>
      </c>
      <c r="E15" s="182" t="s">
        <v>61</v>
      </c>
      <c r="F15" s="436" t="s">
        <v>336</v>
      </c>
      <c r="G15" s="436" t="s">
        <v>505</v>
      </c>
      <c r="H15" s="437" t="s">
        <v>80</v>
      </c>
      <c r="I15" s="437" t="s">
        <v>80</v>
      </c>
      <c r="J15" s="437" t="s">
        <v>80</v>
      </c>
      <c r="K15" s="438" t="s">
        <v>895</v>
      </c>
      <c r="L15" s="439" t="s">
        <v>901</v>
      </c>
      <c r="M15" s="461" t="s">
        <v>73</v>
      </c>
      <c r="N15" s="441">
        <v>0</v>
      </c>
      <c r="O15" s="177" t="s">
        <v>89</v>
      </c>
      <c r="P15" s="177" t="s">
        <v>928</v>
      </c>
      <c r="Q15" s="177" t="s">
        <v>929</v>
      </c>
      <c r="R15" s="23"/>
      <c r="S15" s="436" t="s">
        <v>909</v>
      </c>
      <c r="T15" s="436" t="s">
        <v>457</v>
      </c>
      <c r="U15" s="177"/>
      <c r="V15" s="177"/>
      <c r="W15" s="177"/>
      <c r="X15" s="177"/>
      <c r="Y15" s="177"/>
      <c r="Z15" s="177"/>
      <c r="AA15" s="177"/>
      <c r="AB15" s="177"/>
      <c r="AC15" s="177"/>
      <c r="AD15" s="177"/>
      <c r="AE15" s="177"/>
      <c r="AF15" s="177"/>
      <c r="AG15" s="177"/>
      <c r="AH15" s="177"/>
      <c r="AI15" s="177"/>
      <c r="AJ15" s="177"/>
      <c r="AK15" s="177"/>
      <c r="AL15" s="177"/>
      <c r="AM15" s="466"/>
      <c r="AN15" s="466"/>
      <c r="AO15" s="466"/>
      <c r="AP15" s="177"/>
      <c r="AQ15" s="442"/>
      <c r="AR15" s="427"/>
    </row>
    <row r="16" spans="1:44" ht="60" customHeight="1">
      <c r="A16" s="1206"/>
      <c r="B16" s="1207"/>
      <c r="C16" s="1209"/>
      <c r="D16" s="176" t="s">
        <v>930</v>
      </c>
      <c r="E16" s="182" t="s">
        <v>61</v>
      </c>
      <c r="F16" s="436" t="s">
        <v>336</v>
      </c>
      <c r="G16" s="436" t="s">
        <v>505</v>
      </c>
      <c r="H16" s="437" t="s">
        <v>80</v>
      </c>
      <c r="I16" s="437" t="s">
        <v>80</v>
      </c>
      <c r="J16" s="437" t="s">
        <v>80</v>
      </c>
      <c r="K16" s="438" t="s">
        <v>895</v>
      </c>
      <c r="L16" s="439" t="s">
        <v>901</v>
      </c>
      <c r="M16" s="461" t="s">
        <v>73</v>
      </c>
      <c r="N16" s="441">
        <v>0</v>
      </c>
      <c r="O16" s="177" t="s">
        <v>68</v>
      </c>
      <c r="P16" s="177" t="s">
        <v>931</v>
      </c>
      <c r="Q16" s="177" t="s">
        <v>932</v>
      </c>
      <c r="R16" s="443"/>
      <c r="S16" s="436" t="s">
        <v>909</v>
      </c>
      <c r="T16" s="436" t="s">
        <v>457</v>
      </c>
      <c r="U16" s="177"/>
      <c r="V16" s="177"/>
      <c r="W16" s="177"/>
      <c r="X16" s="177"/>
      <c r="Y16" s="177"/>
      <c r="Z16" s="177"/>
      <c r="AA16" s="177"/>
      <c r="AB16" s="177"/>
      <c r="AC16" s="177"/>
      <c r="AD16" s="177"/>
      <c r="AE16" s="177"/>
      <c r="AF16" s="177"/>
      <c r="AG16" s="177"/>
      <c r="AH16" s="177"/>
      <c r="AI16" s="177"/>
      <c r="AJ16" s="177"/>
      <c r="AK16" s="177"/>
      <c r="AL16" s="177"/>
      <c r="AM16" s="466"/>
      <c r="AN16" s="466"/>
      <c r="AO16" s="466"/>
      <c r="AP16" s="177"/>
      <c r="AQ16" s="442"/>
      <c r="AR16" s="427"/>
    </row>
    <row r="17" spans="1:44" ht="78" customHeight="1">
      <c r="A17" s="1206"/>
      <c r="B17" s="1207"/>
      <c r="C17" s="1210"/>
      <c r="D17" s="173" t="s">
        <v>933</v>
      </c>
      <c r="E17" s="182" t="s">
        <v>61</v>
      </c>
      <c r="F17" s="436" t="s">
        <v>336</v>
      </c>
      <c r="G17" s="436" t="s">
        <v>505</v>
      </c>
      <c r="H17" s="437" t="s">
        <v>80</v>
      </c>
      <c r="I17" s="437" t="s">
        <v>80</v>
      </c>
      <c r="J17" s="437" t="s">
        <v>80</v>
      </c>
      <c r="K17" s="438" t="s">
        <v>895</v>
      </c>
      <c r="L17" s="439" t="s">
        <v>901</v>
      </c>
      <c r="M17" s="461" t="s">
        <v>73</v>
      </c>
      <c r="N17" s="441">
        <v>0</v>
      </c>
      <c r="O17" s="177" t="s">
        <v>89</v>
      </c>
      <c r="P17" s="177" t="s">
        <v>934</v>
      </c>
      <c r="Q17" s="177" t="s">
        <v>935</v>
      </c>
      <c r="R17" s="23"/>
      <c r="S17" s="436" t="s">
        <v>909</v>
      </c>
      <c r="T17" s="436" t="s">
        <v>457</v>
      </c>
      <c r="U17" s="177"/>
      <c r="V17" s="177"/>
      <c r="W17" s="177"/>
      <c r="X17" s="177"/>
      <c r="Y17" s="177"/>
      <c r="Z17" s="177"/>
      <c r="AA17" s="177"/>
      <c r="AB17" s="177"/>
      <c r="AC17" s="177"/>
      <c r="AD17" s="177"/>
      <c r="AE17" s="177"/>
      <c r="AF17" s="177"/>
      <c r="AG17" s="177"/>
      <c r="AH17" s="177"/>
      <c r="AI17" s="177"/>
      <c r="AJ17" s="177"/>
      <c r="AK17" s="177"/>
      <c r="AL17" s="177"/>
      <c r="AM17" s="466"/>
      <c r="AN17" s="466"/>
      <c r="AO17" s="466"/>
      <c r="AP17" s="177"/>
      <c r="AQ17" s="442"/>
      <c r="AR17" s="427"/>
    </row>
    <row r="18" spans="1:44" ht="51" customHeight="1">
      <c r="A18" s="1206">
        <v>7</v>
      </c>
      <c r="B18" s="1207"/>
      <c r="C18" s="1211" t="s">
        <v>936</v>
      </c>
      <c r="D18" s="173" t="s">
        <v>937</v>
      </c>
      <c r="E18" s="182" t="s">
        <v>61</v>
      </c>
      <c r="F18" s="436" t="s">
        <v>336</v>
      </c>
      <c r="G18" s="436" t="s">
        <v>505</v>
      </c>
      <c r="H18" s="437" t="s">
        <v>80</v>
      </c>
      <c r="I18" s="437" t="s">
        <v>80</v>
      </c>
      <c r="J18" s="437" t="s">
        <v>80</v>
      </c>
      <c r="K18" s="438" t="s">
        <v>895</v>
      </c>
      <c r="L18" s="439" t="s">
        <v>901</v>
      </c>
      <c r="M18" s="461" t="s">
        <v>938</v>
      </c>
      <c r="N18" s="441">
        <v>1</v>
      </c>
      <c r="O18" s="177" t="s">
        <v>68</v>
      </c>
      <c r="P18" s="177" t="s">
        <v>939</v>
      </c>
      <c r="Q18" s="177" t="s">
        <v>940</v>
      </c>
      <c r="R18" s="443"/>
      <c r="S18" s="436" t="s">
        <v>909</v>
      </c>
      <c r="T18" s="436" t="s">
        <v>457</v>
      </c>
      <c r="U18" s="468"/>
      <c r="V18" s="177"/>
      <c r="W18" s="177"/>
      <c r="X18" s="177"/>
      <c r="Y18" s="177"/>
      <c r="Z18" s="177"/>
      <c r="AA18" s="177"/>
      <c r="AB18" s="177"/>
      <c r="AC18" s="177"/>
      <c r="AD18" s="177"/>
      <c r="AE18" s="177"/>
      <c r="AF18" s="177"/>
      <c r="AG18" s="177"/>
      <c r="AH18" s="177"/>
      <c r="AI18" s="177"/>
      <c r="AJ18" s="177"/>
      <c r="AK18" s="177"/>
      <c r="AL18" s="177"/>
      <c r="AM18" s="466"/>
      <c r="AN18" s="466"/>
      <c r="AO18" s="466"/>
      <c r="AP18" s="177"/>
      <c r="AQ18" s="442"/>
      <c r="AR18" s="427"/>
    </row>
    <row r="19" spans="1:44" ht="51" customHeight="1">
      <c r="A19" s="1206"/>
      <c r="B19" s="1207"/>
      <c r="C19" s="1211"/>
      <c r="D19" s="173" t="s">
        <v>941</v>
      </c>
      <c r="E19" s="182" t="s">
        <v>61</v>
      </c>
      <c r="F19" s="436" t="s">
        <v>336</v>
      </c>
      <c r="G19" s="436" t="s">
        <v>505</v>
      </c>
      <c r="H19" s="437" t="s">
        <v>80</v>
      </c>
      <c r="I19" s="437" t="s">
        <v>80</v>
      </c>
      <c r="J19" s="437" t="s">
        <v>80</v>
      </c>
      <c r="K19" s="438" t="s">
        <v>895</v>
      </c>
      <c r="L19" s="439" t="s">
        <v>901</v>
      </c>
      <c r="M19" s="461" t="s">
        <v>73</v>
      </c>
      <c r="N19" s="441">
        <v>0</v>
      </c>
      <c r="O19" s="177" t="s">
        <v>68</v>
      </c>
      <c r="P19" s="177" t="s">
        <v>942</v>
      </c>
      <c r="Q19" s="177" t="s">
        <v>943</v>
      </c>
      <c r="R19" s="443"/>
      <c r="S19" s="436" t="s">
        <v>909</v>
      </c>
      <c r="T19" s="436" t="s">
        <v>457</v>
      </c>
      <c r="U19" s="177"/>
      <c r="V19" s="177"/>
      <c r="W19" s="177"/>
      <c r="X19" s="177"/>
      <c r="Y19" s="177"/>
      <c r="Z19" s="177"/>
      <c r="AA19" s="177"/>
      <c r="AB19" s="177"/>
      <c r="AC19" s="177"/>
      <c r="AD19" s="177"/>
      <c r="AE19" s="177"/>
      <c r="AF19" s="177"/>
      <c r="AG19" s="177"/>
      <c r="AH19" s="177"/>
      <c r="AI19" s="177"/>
      <c r="AJ19" s="177"/>
      <c r="AK19" s="177"/>
      <c r="AL19" s="177"/>
      <c r="AM19" s="466"/>
      <c r="AN19" s="466"/>
      <c r="AO19" s="466"/>
      <c r="AP19" s="177"/>
      <c r="AQ19" s="442"/>
      <c r="AR19" s="427"/>
    </row>
    <row r="20" spans="1:44" ht="57" customHeight="1">
      <c r="A20" s="469"/>
      <c r="B20" s="470"/>
      <c r="C20" s="471"/>
      <c r="D20" s="472"/>
      <c r="E20" s="473"/>
      <c r="F20" s="474"/>
      <c r="G20" s="474"/>
      <c r="H20" s="475"/>
      <c r="I20" s="475"/>
      <c r="J20" s="475"/>
      <c r="K20" s="476"/>
      <c r="L20" s="477"/>
      <c r="M20" s="478"/>
      <c r="N20" s="479"/>
      <c r="O20" s="480"/>
      <c r="P20" s="480"/>
      <c r="Q20" s="480"/>
      <c r="R20" s="481"/>
      <c r="S20" s="480"/>
      <c r="T20" s="474"/>
      <c r="U20" s="480"/>
      <c r="V20" s="480"/>
      <c r="W20" s="480"/>
      <c r="X20" s="480"/>
      <c r="Y20" s="480"/>
      <c r="Z20" s="480"/>
      <c r="AA20" s="480"/>
      <c r="AB20" s="480"/>
      <c r="AC20" s="480"/>
      <c r="AD20" s="480"/>
      <c r="AE20" s="480"/>
      <c r="AF20" s="480"/>
      <c r="AG20" s="480"/>
      <c r="AH20" s="480"/>
      <c r="AI20" s="480"/>
      <c r="AJ20" s="480"/>
      <c r="AK20" s="480"/>
      <c r="AL20" s="480"/>
      <c r="AM20" s="482"/>
      <c r="AN20" s="482"/>
      <c r="AO20" s="482"/>
      <c r="AP20" s="480"/>
      <c r="AQ20" s="483"/>
      <c r="AR20" s="427"/>
    </row>
    <row r="21" spans="1:44" ht="31.5" customHeight="1">
      <c r="A21" s="484"/>
      <c r="B21" s="485"/>
      <c r="C21" s="486"/>
      <c r="D21" s="486"/>
      <c r="E21" s="485"/>
      <c r="F21" s="485"/>
      <c r="G21" s="484"/>
      <c r="H21" s="484"/>
      <c r="I21" s="484"/>
      <c r="J21" s="484"/>
      <c r="K21" s="487"/>
      <c r="L21" s="1199" t="s">
        <v>944</v>
      </c>
      <c r="M21" s="1200"/>
      <c r="N21" s="488">
        <f>AVERAGE(N7:N14)</f>
        <v>0</v>
      </c>
      <c r="O21" s="485"/>
      <c r="P21" s="485"/>
      <c r="Q21" s="485"/>
      <c r="R21" s="485"/>
      <c r="S21" s="485"/>
      <c r="T21" s="489"/>
      <c r="U21" s="1201">
        <f>SUM(U7:U13)</f>
        <v>0</v>
      </c>
      <c r="V21" s="1202"/>
      <c r="W21" s="485"/>
      <c r="X21" s="485"/>
      <c r="Y21" s="485"/>
      <c r="Z21" s="485"/>
      <c r="AA21" s="485"/>
      <c r="AB21" s="485"/>
      <c r="AC21" s="485"/>
      <c r="AD21" s="485"/>
      <c r="AE21" s="485"/>
      <c r="AF21" s="485"/>
      <c r="AG21" s="485"/>
      <c r="AH21" s="485"/>
      <c r="AI21" s="485"/>
      <c r="AJ21" s="485"/>
      <c r="AK21" s="485"/>
      <c r="AL21" s="485"/>
      <c r="AM21" s="485"/>
      <c r="AN21" s="485"/>
      <c r="AO21" s="485"/>
      <c r="AP21" s="485"/>
      <c r="AQ21" s="485"/>
      <c r="AR21" s="427"/>
    </row>
    <row r="22" spans="1:44" ht="31.5" hidden="1" customHeight="1">
      <c r="A22" s="427"/>
      <c r="B22" s="427"/>
      <c r="C22" s="490"/>
      <c r="D22" s="490"/>
      <c r="E22" s="427"/>
      <c r="F22" s="427"/>
      <c r="G22" s="427"/>
      <c r="H22" s="427"/>
      <c r="I22" s="427"/>
      <c r="J22" s="427"/>
      <c r="K22" s="427"/>
      <c r="L22" s="427"/>
      <c r="M22" s="427"/>
      <c r="N22" s="427"/>
      <c r="O22" s="427"/>
      <c r="P22" s="427"/>
      <c r="Q22" s="427"/>
      <c r="R22" s="427"/>
      <c r="S22" s="427"/>
      <c r="T22" s="427"/>
      <c r="U22" s="427"/>
      <c r="V22" s="427"/>
      <c r="W22" s="427"/>
      <c r="X22" s="427"/>
      <c r="Y22" s="427"/>
      <c r="Z22" s="427"/>
      <c r="AA22" s="427"/>
      <c r="AB22" s="427"/>
      <c r="AC22" s="427"/>
      <c r="AD22" s="427"/>
      <c r="AE22" s="427"/>
      <c r="AF22" s="427"/>
      <c r="AG22" s="427"/>
      <c r="AH22" s="427"/>
      <c r="AI22" s="427"/>
      <c r="AJ22" s="427"/>
      <c r="AK22" s="427"/>
      <c r="AL22" s="427"/>
      <c r="AM22" s="427"/>
      <c r="AN22" s="427"/>
      <c r="AO22" s="427"/>
      <c r="AP22" s="427"/>
      <c r="AQ22" s="427"/>
      <c r="AR22" s="427"/>
    </row>
    <row r="23" spans="1:44" ht="31.5" hidden="1" customHeight="1">
      <c r="A23" s="427"/>
      <c r="B23" s="427"/>
      <c r="C23" s="490"/>
      <c r="D23" s="490"/>
      <c r="E23" s="427"/>
      <c r="F23" s="427"/>
      <c r="G23" s="427"/>
      <c r="H23" s="427"/>
      <c r="I23" s="427"/>
      <c r="J23" s="427"/>
      <c r="K23" s="427"/>
      <c r="L23" s="427"/>
      <c r="M23" s="427"/>
      <c r="N23" s="427"/>
      <c r="O23" s="427"/>
      <c r="P23" s="427"/>
      <c r="Q23" s="427"/>
      <c r="R23" s="427"/>
      <c r="S23" s="427"/>
      <c r="T23" s="427"/>
      <c r="U23" s="427"/>
      <c r="V23" s="427"/>
      <c r="W23" s="427"/>
      <c r="X23" s="427"/>
      <c r="Y23" s="427"/>
      <c r="Z23" s="427"/>
      <c r="AA23" s="427"/>
      <c r="AB23" s="427"/>
      <c r="AC23" s="427"/>
      <c r="AD23" s="427"/>
      <c r="AE23" s="427"/>
      <c r="AF23" s="427"/>
      <c r="AG23" s="427"/>
      <c r="AH23" s="427"/>
      <c r="AI23" s="427"/>
      <c r="AJ23" s="427"/>
      <c r="AK23" s="427"/>
      <c r="AL23" s="427"/>
      <c r="AM23" s="427"/>
      <c r="AN23" s="427"/>
      <c r="AO23" s="427"/>
      <c r="AP23" s="427"/>
      <c r="AQ23" s="427"/>
      <c r="AR23" s="427"/>
    </row>
    <row r="24" spans="1:44" ht="15.75" hidden="1" customHeight="1">
      <c r="A24" s="427"/>
      <c r="B24" s="427"/>
      <c r="C24" s="490"/>
      <c r="D24" s="490"/>
      <c r="E24" s="427"/>
      <c r="F24" s="427"/>
      <c r="G24" s="427"/>
      <c r="H24" s="427"/>
      <c r="I24" s="427"/>
      <c r="J24" s="427"/>
      <c r="K24" s="427"/>
      <c r="L24" s="427"/>
      <c r="M24" s="427"/>
      <c r="N24" s="427"/>
      <c r="O24" s="427"/>
      <c r="P24" s="427"/>
      <c r="Q24" s="427"/>
      <c r="R24" s="427"/>
      <c r="S24" s="427"/>
      <c r="T24" s="427"/>
      <c r="U24" s="427"/>
      <c r="V24" s="427"/>
      <c r="W24" s="427"/>
      <c r="X24" s="427"/>
      <c r="Y24" s="427"/>
      <c r="Z24" s="427"/>
      <c r="AA24" s="427"/>
      <c r="AB24" s="427"/>
      <c r="AC24" s="427"/>
      <c r="AD24" s="427"/>
      <c r="AE24" s="427"/>
      <c r="AF24" s="427"/>
      <c r="AG24" s="427"/>
      <c r="AH24" s="427"/>
      <c r="AI24" s="427"/>
      <c r="AJ24" s="427"/>
      <c r="AK24" s="427"/>
      <c r="AL24" s="427"/>
      <c r="AM24" s="427"/>
      <c r="AN24" s="427"/>
      <c r="AO24" s="427"/>
      <c r="AP24" s="427"/>
      <c r="AQ24" s="427"/>
      <c r="AR24" s="427"/>
    </row>
    <row r="25" spans="1:44" ht="15.75" hidden="1" customHeight="1">
      <c r="A25" s="427"/>
      <c r="B25" s="427"/>
      <c r="C25" s="490"/>
      <c r="D25" s="490"/>
      <c r="E25" s="427"/>
      <c r="F25" s="427"/>
      <c r="G25" s="427"/>
      <c r="H25" s="427"/>
      <c r="I25" s="427"/>
      <c r="J25" s="427"/>
      <c r="K25" s="427"/>
      <c r="L25" s="427"/>
      <c r="M25" s="427"/>
      <c r="N25" s="427"/>
      <c r="O25" s="427"/>
      <c r="P25" s="427"/>
      <c r="Q25" s="427"/>
      <c r="R25" s="427"/>
      <c r="S25" s="427"/>
      <c r="T25" s="427"/>
      <c r="U25" s="427"/>
      <c r="V25" s="427"/>
      <c r="W25" s="427"/>
      <c r="X25" s="427"/>
      <c r="Y25" s="427"/>
      <c r="Z25" s="427"/>
      <c r="AA25" s="427"/>
      <c r="AB25" s="427"/>
      <c r="AC25" s="427"/>
      <c r="AD25" s="427"/>
      <c r="AE25" s="427"/>
      <c r="AF25" s="427"/>
      <c r="AG25" s="427"/>
      <c r="AH25" s="427"/>
      <c r="AI25" s="427"/>
      <c r="AJ25" s="427"/>
      <c r="AK25" s="427"/>
      <c r="AL25" s="427"/>
      <c r="AM25" s="427"/>
      <c r="AN25" s="427"/>
      <c r="AO25" s="427"/>
      <c r="AP25" s="427"/>
      <c r="AQ25" s="427"/>
      <c r="AR25" s="427"/>
    </row>
    <row r="26" spans="1:44" ht="15.75" hidden="1" customHeight="1">
      <c r="A26" s="427"/>
      <c r="B26" s="427"/>
      <c r="C26" s="490"/>
      <c r="D26" s="490"/>
      <c r="E26" s="427"/>
      <c r="F26" s="427"/>
      <c r="G26" s="427"/>
      <c r="H26" s="427"/>
      <c r="I26" s="427"/>
      <c r="J26" s="427"/>
      <c r="K26" s="427"/>
      <c r="L26" s="427"/>
      <c r="M26" s="427"/>
      <c r="N26" s="427"/>
      <c r="O26" s="427"/>
      <c r="P26" s="427"/>
      <c r="Q26" s="427"/>
      <c r="R26" s="427"/>
      <c r="S26" s="427"/>
      <c r="T26" s="427"/>
      <c r="U26" s="427"/>
      <c r="V26" s="427"/>
      <c r="W26" s="427"/>
      <c r="X26" s="427"/>
      <c r="Y26" s="427"/>
      <c r="Z26" s="427"/>
      <c r="AA26" s="427"/>
      <c r="AB26" s="427"/>
      <c r="AC26" s="427"/>
      <c r="AD26" s="427"/>
      <c r="AE26" s="427"/>
      <c r="AF26" s="427"/>
      <c r="AG26" s="427"/>
      <c r="AH26" s="427"/>
      <c r="AI26" s="427"/>
      <c r="AJ26" s="427"/>
      <c r="AK26" s="427"/>
      <c r="AL26" s="427"/>
      <c r="AM26" s="427"/>
      <c r="AN26" s="427"/>
      <c r="AO26" s="427"/>
      <c r="AP26" s="427"/>
      <c r="AQ26" s="427"/>
      <c r="AR26" s="427"/>
    </row>
    <row r="27" spans="1:44" ht="15.75" hidden="1" customHeight="1">
      <c r="A27" s="427"/>
      <c r="B27" s="427"/>
      <c r="C27" s="490"/>
      <c r="D27" s="490"/>
      <c r="E27" s="427"/>
      <c r="F27" s="427"/>
      <c r="G27" s="427"/>
      <c r="H27" s="427"/>
      <c r="I27" s="427"/>
      <c r="J27" s="427"/>
      <c r="K27" s="427"/>
      <c r="L27" s="427"/>
      <c r="M27" s="427"/>
      <c r="N27" s="427"/>
      <c r="O27" s="427"/>
      <c r="P27" s="427"/>
      <c r="Q27" s="427"/>
      <c r="R27" s="427"/>
      <c r="S27" s="427"/>
      <c r="T27" s="427"/>
      <c r="U27" s="427"/>
      <c r="V27" s="427"/>
      <c r="W27" s="427"/>
      <c r="X27" s="427"/>
      <c r="Y27" s="427"/>
      <c r="Z27" s="427"/>
      <c r="AA27" s="427"/>
      <c r="AB27" s="427"/>
      <c r="AC27" s="427"/>
      <c r="AD27" s="427"/>
      <c r="AE27" s="427"/>
      <c r="AF27" s="427"/>
      <c r="AG27" s="427"/>
      <c r="AH27" s="427"/>
      <c r="AI27" s="427"/>
      <c r="AJ27" s="427"/>
      <c r="AK27" s="427"/>
      <c r="AL27" s="427"/>
      <c r="AM27" s="427"/>
      <c r="AN27" s="427"/>
      <c r="AO27" s="427"/>
      <c r="AP27" s="427"/>
      <c r="AQ27" s="427"/>
      <c r="AR27" s="427"/>
    </row>
    <row r="28" spans="1:44" ht="15.75" hidden="1" customHeight="1">
      <c r="A28" s="427"/>
      <c r="B28" s="427"/>
      <c r="C28" s="490"/>
      <c r="D28" s="490"/>
      <c r="E28" s="427"/>
      <c r="F28" s="427"/>
      <c r="G28" s="427"/>
      <c r="H28" s="427"/>
      <c r="I28" s="427"/>
      <c r="J28" s="427"/>
      <c r="K28" s="427"/>
      <c r="L28" s="427"/>
      <c r="M28" s="427"/>
      <c r="N28" s="427"/>
      <c r="O28" s="427"/>
      <c r="P28" s="427"/>
      <c r="Q28" s="427"/>
      <c r="R28" s="427"/>
      <c r="S28" s="427"/>
      <c r="T28" s="427"/>
      <c r="U28" s="427"/>
      <c r="V28" s="427"/>
      <c r="W28" s="427"/>
      <c r="X28" s="427"/>
      <c r="Y28" s="427"/>
      <c r="Z28" s="427"/>
      <c r="AA28" s="427"/>
      <c r="AB28" s="427"/>
      <c r="AC28" s="427"/>
      <c r="AD28" s="427"/>
      <c r="AE28" s="427"/>
      <c r="AF28" s="427"/>
      <c r="AG28" s="427"/>
      <c r="AH28" s="427"/>
      <c r="AI28" s="427"/>
      <c r="AJ28" s="427"/>
      <c r="AK28" s="427"/>
      <c r="AL28" s="427"/>
      <c r="AM28" s="427"/>
      <c r="AN28" s="427"/>
      <c r="AO28" s="427"/>
      <c r="AP28" s="427"/>
      <c r="AQ28" s="427"/>
      <c r="AR28" s="427"/>
    </row>
    <row r="29" spans="1:44" ht="15.75" hidden="1" customHeight="1">
      <c r="A29" s="427"/>
      <c r="B29" s="427"/>
      <c r="C29" s="490"/>
      <c r="D29" s="490"/>
      <c r="E29" s="427"/>
      <c r="F29" s="427"/>
      <c r="G29" s="427"/>
      <c r="H29" s="427"/>
      <c r="I29" s="427"/>
      <c r="J29" s="427"/>
      <c r="K29" s="427"/>
      <c r="L29" s="427"/>
      <c r="M29" s="427"/>
      <c r="N29" s="427"/>
      <c r="O29" s="427"/>
      <c r="P29" s="427"/>
      <c r="Q29" s="427"/>
      <c r="R29" s="427"/>
      <c r="S29" s="427"/>
      <c r="T29" s="427"/>
      <c r="U29" s="427"/>
      <c r="V29" s="427"/>
      <c r="W29" s="427"/>
      <c r="X29" s="427"/>
      <c r="Y29" s="427"/>
      <c r="Z29" s="427"/>
      <c r="AA29" s="427"/>
      <c r="AB29" s="427"/>
      <c r="AC29" s="427"/>
      <c r="AD29" s="427"/>
      <c r="AE29" s="427"/>
      <c r="AF29" s="427"/>
      <c r="AG29" s="427"/>
      <c r="AH29" s="427"/>
      <c r="AI29" s="427"/>
      <c r="AJ29" s="427"/>
      <c r="AK29" s="427"/>
      <c r="AL29" s="427"/>
      <c r="AM29" s="427"/>
      <c r="AN29" s="427"/>
      <c r="AO29" s="427"/>
      <c r="AP29" s="427"/>
      <c r="AQ29" s="427"/>
      <c r="AR29" s="427"/>
    </row>
    <row r="30" spans="1:44" ht="15.75" hidden="1" customHeight="1">
      <c r="A30" s="427"/>
      <c r="B30" s="427"/>
      <c r="C30" s="490"/>
      <c r="D30" s="490"/>
      <c r="E30" s="427"/>
      <c r="F30" s="427"/>
      <c r="G30" s="427"/>
      <c r="H30" s="427"/>
      <c r="I30" s="427"/>
      <c r="J30" s="427"/>
      <c r="K30" s="427"/>
      <c r="L30" s="427"/>
      <c r="M30" s="427"/>
      <c r="N30" s="427"/>
      <c r="O30" s="427"/>
      <c r="P30" s="427"/>
      <c r="Q30" s="427"/>
      <c r="R30" s="427"/>
      <c r="S30" s="427"/>
      <c r="T30" s="427"/>
      <c r="U30" s="427"/>
      <c r="V30" s="427"/>
      <c r="W30" s="427"/>
      <c r="X30" s="427"/>
      <c r="Y30" s="427"/>
      <c r="Z30" s="427"/>
      <c r="AA30" s="427"/>
      <c r="AB30" s="427"/>
      <c r="AC30" s="427"/>
      <c r="AD30" s="427"/>
      <c r="AE30" s="427"/>
      <c r="AF30" s="427"/>
      <c r="AG30" s="427"/>
      <c r="AH30" s="427"/>
      <c r="AI30" s="427"/>
      <c r="AJ30" s="427"/>
      <c r="AK30" s="427"/>
      <c r="AL30" s="427"/>
      <c r="AM30" s="427"/>
      <c r="AN30" s="427"/>
      <c r="AO30" s="427"/>
      <c r="AP30" s="427"/>
      <c r="AQ30" s="427"/>
      <c r="AR30" s="427"/>
    </row>
    <row r="31" spans="1:44" ht="15.75" hidden="1" customHeight="1">
      <c r="A31" s="427"/>
      <c r="B31" s="427"/>
      <c r="C31" s="490"/>
      <c r="D31" s="490"/>
      <c r="E31" s="427"/>
      <c r="F31" s="427"/>
      <c r="G31" s="427"/>
      <c r="H31" s="427"/>
      <c r="I31" s="427"/>
      <c r="J31" s="427"/>
      <c r="K31" s="427"/>
      <c r="L31" s="427"/>
      <c r="M31" s="427"/>
      <c r="N31" s="427"/>
      <c r="O31" s="427"/>
      <c r="P31" s="427"/>
      <c r="Q31" s="427"/>
      <c r="R31" s="427"/>
      <c r="S31" s="427"/>
      <c r="T31" s="427"/>
      <c r="U31" s="427"/>
      <c r="V31" s="427"/>
      <c r="W31" s="427"/>
      <c r="X31" s="427"/>
      <c r="Y31" s="427"/>
      <c r="Z31" s="427"/>
      <c r="AA31" s="427"/>
      <c r="AB31" s="427"/>
      <c r="AC31" s="427"/>
      <c r="AD31" s="427"/>
      <c r="AE31" s="427"/>
      <c r="AF31" s="427"/>
      <c r="AG31" s="427"/>
      <c r="AH31" s="427"/>
      <c r="AI31" s="427"/>
      <c r="AJ31" s="427"/>
      <c r="AK31" s="427"/>
      <c r="AL31" s="427"/>
      <c r="AM31" s="427"/>
      <c r="AN31" s="427"/>
      <c r="AO31" s="427"/>
      <c r="AP31" s="427"/>
      <c r="AQ31" s="427"/>
      <c r="AR31" s="427"/>
    </row>
    <row r="32" spans="1:44" ht="15.75" hidden="1" customHeight="1">
      <c r="A32" s="427"/>
      <c r="B32" s="427"/>
      <c r="C32" s="490"/>
      <c r="D32" s="490"/>
      <c r="E32" s="427"/>
      <c r="F32" s="427"/>
      <c r="G32" s="427"/>
      <c r="H32" s="427"/>
      <c r="I32" s="427"/>
      <c r="J32" s="427"/>
      <c r="K32" s="427"/>
      <c r="L32" s="427"/>
      <c r="M32" s="427"/>
      <c r="N32" s="427"/>
      <c r="O32" s="427"/>
      <c r="P32" s="427"/>
      <c r="Q32" s="427"/>
      <c r="R32" s="427"/>
      <c r="S32" s="427"/>
      <c r="T32" s="427"/>
      <c r="U32" s="427"/>
      <c r="V32" s="427"/>
      <c r="W32" s="427"/>
      <c r="X32" s="427"/>
      <c r="Y32" s="427"/>
      <c r="Z32" s="427"/>
      <c r="AA32" s="427"/>
      <c r="AB32" s="427"/>
      <c r="AC32" s="427"/>
      <c r="AD32" s="427"/>
      <c r="AE32" s="427"/>
      <c r="AF32" s="427"/>
      <c r="AG32" s="427"/>
      <c r="AH32" s="427"/>
      <c r="AI32" s="427"/>
      <c r="AJ32" s="427"/>
      <c r="AK32" s="427"/>
      <c r="AL32" s="427"/>
      <c r="AM32" s="427"/>
      <c r="AN32" s="427"/>
      <c r="AO32" s="427"/>
      <c r="AP32" s="427"/>
      <c r="AQ32" s="427"/>
      <c r="AR32" s="427"/>
    </row>
    <row r="33" spans="1:44" ht="15.75" hidden="1" customHeight="1">
      <c r="A33" s="427"/>
      <c r="B33" s="427"/>
      <c r="C33" s="490"/>
      <c r="D33" s="490"/>
      <c r="E33" s="427"/>
      <c r="F33" s="427"/>
      <c r="G33" s="427"/>
      <c r="H33" s="427"/>
      <c r="I33" s="427"/>
      <c r="J33" s="427"/>
      <c r="K33" s="427"/>
      <c r="L33" s="427"/>
      <c r="M33" s="427"/>
      <c r="N33" s="427"/>
      <c r="O33" s="427"/>
      <c r="P33" s="427"/>
      <c r="Q33" s="427"/>
      <c r="R33" s="427"/>
      <c r="S33" s="427"/>
      <c r="T33" s="427"/>
      <c r="U33" s="427"/>
      <c r="V33" s="427"/>
      <c r="W33" s="427"/>
      <c r="X33" s="427"/>
      <c r="Y33" s="427"/>
      <c r="Z33" s="427"/>
      <c r="AA33" s="427"/>
      <c r="AB33" s="427"/>
      <c r="AC33" s="427"/>
      <c r="AD33" s="427"/>
      <c r="AE33" s="427"/>
      <c r="AF33" s="427"/>
      <c r="AG33" s="427"/>
      <c r="AH33" s="427"/>
      <c r="AI33" s="427"/>
      <c r="AJ33" s="427"/>
      <c r="AK33" s="427"/>
      <c r="AL33" s="427"/>
      <c r="AM33" s="427"/>
      <c r="AN33" s="427"/>
      <c r="AO33" s="427"/>
      <c r="AP33" s="427"/>
      <c r="AQ33" s="427"/>
      <c r="AR33" s="427"/>
    </row>
    <row r="34" spans="1:44" ht="15.75" hidden="1" customHeight="1">
      <c r="A34" s="427"/>
      <c r="B34" s="427"/>
      <c r="C34" s="490"/>
      <c r="D34" s="490"/>
      <c r="E34" s="427"/>
      <c r="F34" s="427"/>
      <c r="G34" s="427"/>
      <c r="H34" s="427"/>
      <c r="I34" s="427"/>
      <c r="J34" s="427"/>
      <c r="K34" s="427"/>
      <c r="L34" s="427"/>
      <c r="M34" s="427"/>
      <c r="N34" s="427"/>
      <c r="O34" s="427"/>
      <c r="P34" s="427"/>
      <c r="Q34" s="427"/>
      <c r="R34" s="427"/>
      <c r="S34" s="427"/>
      <c r="T34" s="427"/>
      <c r="U34" s="427"/>
      <c r="V34" s="427"/>
      <c r="W34" s="427"/>
      <c r="X34" s="427"/>
      <c r="Y34" s="427"/>
      <c r="Z34" s="427"/>
      <c r="AA34" s="427"/>
      <c r="AB34" s="427"/>
      <c r="AC34" s="427"/>
      <c r="AD34" s="427"/>
      <c r="AE34" s="427"/>
      <c r="AF34" s="427"/>
      <c r="AG34" s="427"/>
      <c r="AH34" s="427"/>
      <c r="AI34" s="427"/>
      <c r="AJ34" s="427"/>
      <c r="AK34" s="427"/>
      <c r="AL34" s="427"/>
      <c r="AM34" s="427"/>
      <c r="AN34" s="427"/>
      <c r="AO34" s="427"/>
      <c r="AP34" s="427"/>
      <c r="AQ34" s="427"/>
      <c r="AR34" s="427"/>
    </row>
    <row r="35" spans="1:44" ht="15.75" hidden="1" customHeight="1">
      <c r="A35" s="427"/>
      <c r="B35" s="427"/>
      <c r="C35" s="490"/>
      <c r="D35" s="490"/>
      <c r="E35" s="427"/>
      <c r="F35" s="427"/>
      <c r="G35" s="427"/>
      <c r="H35" s="427"/>
      <c r="I35" s="427"/>
      <c r="J35" s="427"/>
      <c r="K35" s="427"/>
      <c r="L35" s="427"/>
      <c r="M35" s="427"/>
      <c r="N35" s="427"/>
      <c r="O35" s="427"/>
      <c r="P35" s="427"/>
      <c r="Q35" s="427"/>
      <c r="R35" s="427"/>
      <c r="S35" s="427"/>
      <c r="T35" s="427"/>
      <c r="U35" s="427"/>
      <c r="V35" s="427"/>
      <c r="W35" s="427"/>
      <c r="X35" s="427"/>
      <c r="Y35" s="427"/>
      <c r="Z35" s="427"/>
      <c r="AA35" s="427"/>
      <c r="AB35" s="427"/>
      <c r="AC35" s="427"/>
      <c r="AD35" s="427"/>
      <c r="AE35" s="427"/>
      <c r="AF35" s="427"/>
      <c r="AG35" s="427"/>
      <c r="AH35" s="427"/>
      <c r="AI35" s="427"/>
      <c r="AJ35" s="427"/>
      <c r="AK35" s="427"/>
      <c r="AL35" s="427"/>
      <c r="AM35" s="427"/>
      <c r="AN35" s="427"/>
      <c r="AO35" s="427"/>
      <c r="AP35" s="427"/>
      <c r="AQ35" s="427"/>
      <c r="AR35" s="427"/>
    </row>
    <row r="36" spans="1:44" ht="15.75" hidden="1" customHeight="1">
      <c r="A36" s="427"/>
      <c r="B36" s="427"/>
      <c r="C36" s="490"/>
      <c r="D36" s="490"/>
      <c r="E36" s="427"/>
      <c r="F36" s="427"/>
      <c r="G36" s="427"/>
      <c r="H36" s="427"/>
      <c r="I36" s="427"/>
      <c r="J36" s="427"/>
      <c r="K36" s="427"/>
      <c r="L36" s="427"/>
      <c r="M36" s="427"/>
      <c r="N36" s="427"/>
      <c r="O36" s="427"/>
      <c r="P36" s="427"/>
      <c r="Q36" s="427"/>
      <c r="R36" s="427"/>
      <c r="S36" s="427"/>
      <c r="T36" s="427"/>
      <c r="U36" s="427"/>
      <c r="V36" s="427"/>
      <c r="W36" s="427"/>
      <c r="X36" s="427"/>
      <c r="Y36" s="427"/>
      <c r="Z36" s="427"/>
      <c r="AA36" s="427"/>
      <c r="AB36" s="427"/>
      <c r="AC36" s="427"/>
      <c r="AD36" s="427"/>
      <c r="AE36" s="427"/>
      <c r="AF36" s="427"/>
      <c r="AG36" s="427"/>
      <c r="AH36" s="427"/>
      <c r="AI36" s="427"/>
      <c r="AJ36" s="427"/>
      <c r="AK36" s="427"/>
      <c r="AL36" s="427"/>
      <c r="AM36" s="427"/>
      <c r="AN36" s="427"/>
      <c r="AO36" s="427"/>
      <c r="AP36" s="427"/>
      <c r="AQ36" s="427"/>
      <c r="AR36" s="427"/>
    </row>
    <row r="37" spans="1:44" ht="15.75" hidden="1" customHeight="1">
      <c r="A37" s="427"/>
      <c r="B37" s="427"/>
      <c r="C37" s="490"/>
      <c r="D37" s="490"/>
      <c r="E37" s="427"/>
      <c r="F37" s="427"/>
      <c r="G37" s="427"/>
      <c r="H37" s="427"/>
      <c r="I37" s="427"/>
      <c r="J37" s="427"/>
      <c r="K37" s="427"/>
      <c r="L37" s="427"/>
      <c r="M37" s="427"/>
      <c r="N37" s="427"/>
      <c r="O37" s="427"/>
      <c r="P37" s="427"/>
      <c r="Q37" s="427"/>
      <c r="R37" s="427"/>
      <c r="S37" s="427"/>
      <c r="T37" s="427"/>
      <c r="U37" s="427"/>
      <c r="V37" s="427"/>
      <c r="W37" s="427"/>
      <c r="X37" s="427"/>
      <c r="Y37" s="427"/>
      <c r="Z37" s="427"/>
      <c r="AA37" s="427"/>
      <c r="AB37" s="427"/>
      <c r="AC37" s="427"/>
      <c r="AD37" s="427"/>
      <c r="AE37" s="427"/>
      <c r="AF37" s="427"/>
      <c r="AG37" s="427"/>
      <c r="AH37" s="427"/>
      <c r="AI37" s="427"/>
      <c r="AJ37" s="427"/>
      <c r="AK37" s="427"/>
      <c r="AL37" s="427"/>
      <c r="AM37" s="427"/>
      <c r="AN37" s="427"/>
      <c r="AO37" s="427"/>
      <c r="AP37" s="427"/>
      <c r="AQ37" s="427"/>
      <c r="AR37" s="427"/>
    </row>
    <row r="38" spans="1:44" ht="15.75" hidden="1" customHeight="1">
      <c r="A38" s="427"/>
      <c r="B38" s="427"/>
      <c r="C38" s="490"/>
      <c r="D38" s="490"/>
      <c r="E38" s="427"/>
      <c r="F38" s="427"/>
      <c r="G38" s="427"/>
      <c r="H38" s="427"/>
      <c r="I38" s="427"/>
      <c r="J38" s="427"/>
      <c r="K38" s="427"/>
      <c r="L38" s="427"/>
      <c r="M38" s="427"/>
      <c r="N38" s="427"/>
      <c r="O38" s="427"/>
      <c r="P38" s="427"/>
      <c r="Q38" s="427"/>
      <c r="R38" s="427"/>
      <c r="S38" s="427"/>
      <c r="T38" s="427"/>
      <c r="U38" s="427"/>
      <c r="V38" s="427"/>
      <c r="W38" s="427"/>
      <c r="X38" s="427"/>
      <c r="Y38" s="427"/>
      <c r="Z38" s="427"/>
      <c r="AA38" s="427"/>
      <c r="AB38" s="427"/>
      <c r="AC38" s="427"/>
      <c r="AD38" s="427"/>
      <c r="AE38" s="427"/>
      <c r="AF38" s="427"/>
      <c r="AG38" s="427"/>
      <c r="AH38" s="427"/>
      <c r="AI38" s="427"/>
      <c r="AJ38" s="427"/>
      <c r="AK38" s="427"/>
      <c r="AL38" s="427"/>
      <c r="AM38" s="427"/>
      <c r="AN38" s="427"/>
      <c r="AO38" s="427"/>
      <c r="AP38" s="427"/>
      <c r="AQ38" s="427"/>
      <c r="AR38" s="427"/>
    </row>
    <row r="39" spans="1:44" ht="15.75" hidden="1" customHeight="1">
      <c r="A39" s="427"/>
      <c r="B39" s="427"/>
      <c r="C39" s="490"/>
      <c r="D39" s="490"/>
      <c r="E39" s="427"/>
      <c r="F39" s="427"/>
      <c r="G39" s="427"/>
      <c r="H39" s="427"/>
      <c r="I39" s="427"/>
      <c r="J39" s="427"/>
      <c r="K39" s="427"/>
      <c r="L39" s="427"/>
      <c r="M39" s="427"/>
      <c r="N39" s="427"/>
      <c r="O39" s="427"/>
      <c r="P39" s="427"/>
      <c r="Q39" s="427"/>
      <c r="R39" s="427"/>
      <c r="S39" s="427"/>
      <c r="T39" s="427"/>
      <c r="U39" s="427"/>
      <c r="V39" s="427"/>
      <c r="W39" s="427"/>
      <c r="X39" s="427"/>
      <c r="Y39" s="427"/>
      <c r="Z39" s="427"/>
      <c r="AA39" s="427"/>
      <c r="AB39" s="427"/>
      <c r="AC39" s="427"/>
      <c r="AD39" s="427"/>
      <c r="AE39" s="427"/>
      <c r="AF39" s="427"/>
      <c r="AG39" s="427"/>
      <c r="AH39" s="427"/>
      <c r="AI39" s="427"/>
      <c r="AJ39" s="427"/>
      <c r="AK39" s="427"/>
      <c r="AL39" s="427"/>
      <c r="AM39" s="427"/>
      <c r="AN39" s="427"/>
      <c r="AO39" s="427"/>
      <c r="AP39" s="427"/>
      <c r="AQ39" s="427"/>
      <c r="AR39" s="427"/>
    </row>
    <row r="40" spans="1:44" ht="15.75" hidden="1" customHeight="1">
      <c r="A40" s="427"/>
      <c r="B40" s="427"/>
      <c r="C40" s="490"/>
      <c r="D40" s="490"/>
      <c r="E40" s="427"/>
      <c r="F40" s="427"/>
      <c r="G40" s="427"/>
      <c r="H40" s="427"/>
      <c r="I40" s="427"/>
      <c r="J40" s="427"/>
      <c r="K40" s="427"/>
      <c r="L40" s="427"/>
      <c r="M40" s="427"/>
      <c r="N40" s="427"/>
      <c r="O40" s="427"/>
      <c r="P40" s="427"/>
      <c r="Q40" s="427"/>
      <c r="R40" s="427"/>
      <c r="S40" s="427"/>
      <c r="T40" s="427"/>
      <c r="U40" s="427"/>
      <c r="V40" s="427"/>
      <c r="W40" s="427"/>
      <c r="X40" s="427"/>
      <c r="Y40" s="427"/>
      <c r="Z40" s="427"/>
      <c r="AA40" s="427"/>
      <c r="AB40" s="427"/>
      <c r="AC40" s="427"/>
      <c r="AD40" s="427"/>
      <c r="AE40" s="427"/>
      <c r="AF40" s="427"/>
      <c r="AG40" s="427"/>
      <c r="AH40" s="427"/>
      <c r="AI40" s="427"/>
      <c r="AJ40" s="427"/>
      <c r="AK40" s="427"/>
      <c r="AL40" s="427"/>
      <c r="AM40" s="427"/>
      <c r="AN40" s="427"/>
      <c r="AO40" s="427"/>
      <c r="AP40" s="427"/>
      <c r="AQ40" s="427"/>
      <c r="AR40" s="427"/>
    </row>
    <row r="41" spans="1:44" ht="15.75" hidden="1" customHeight="1">
      <c r="A41" s="427"/>
      <c r="B41" s="427"/>
      <c r="C41" s="490"/>
      <c r="D41" s="490"/>
      <c r="E41" s="427"/>
      <c r="F41" s="427"/>
      <c r="G41" s="427"/>
      <c r="H41" s="427"/>
      <c r="I41" s="427"/>
      <c r="J41" s="427"/>
      <c r="K41" s="427"/>
      <c r="L41" s="427"/>
      <c r="M41" s="427"/>
      <c r="N41" s="427"/>
      <c r="O41" s="427"/>
      <c r="P41" s="427"/>
      <c r="Q41" s="427"/>
      <c r="R41" s="427"/>
      <c r="S41" s="427"/>
      <c r="T41" s="427"/>
      <c r="U41" s="427"/>
      <c r="V41" s="427"/>
      <c r="W41" s="427"/>
      <c r="X41" s="427"/>
      <c r="Y41" s="427"/>
      <c r="Z41" s="427"/>
      <c r="AA41" s="427"/>
      <c r="AB41" s="427"/>
      <c r="AC41" s="427"/>
      <c r="AD41" s="427"/>
      <c r="AE41" s="427"/>
      <c r="AF41" s="427"/>
      <c r="AG41" s="427"/>
      <c r="AH41" s="427"/>
      <c r="AI41" s="427"/>
      <c r="AJ41" s="427"/>
      <c r="AK41" s="427"/>
      <c r="AL41" s="427"/>
      <c r="AM41" s="427"/>
      <c r="AN41" s="427"/>
      <c r="AO41" s="427"/>
      <c r="AP41" s="427"/>
      <c r="AQ41" s="427"/>
      <c r="AR41" s="427"/>
    </row>
    <row r="42" spans="1:44" ht="15.75" hidden="1" customHeight="1">
      <c r="A42" s="427"/>
      <c r="B42" s="427"/>
      <c r="C42" s="490"/>
      <c r="D42" s="490"/>
      <c r="E42" s="427"/>
      <c r="F42" s="427"/>
      <c r="G42" s="427"/>
      <c r="H42" s="427"/>
      <c r="I42" s="427"/>
      <c r="J42" s="427"/>
      <c r="K42" s="427"/>
      <c r="L42" s="427"/>
      <c r="M42" s="427"/>
      <c r="N42" s="427"/>
      <c r="O42" s="427"/>
      <c r="P42" s="427"/>
      <c r="Q42" s="427"/>
      <c r="R42" s="427"/>
      <c r="S42" s="427"/>
      <c r="T42" s="427"/>
      <c r="U42" s="427"/>
      <c r="V42" s="427"/>
      <c r="W42" s="427"/>
      <c r="X42" s="427"/>
      <c r="Y42" s="427"/>
      <c r="Z42" s="427"/>
      <c r="AA42" s="427"/>
      <c r="AB42" s="427"/>
      <c r="AC42" s="427"/>
      <c r="AD42" s="427"/>
      <c r="AE42" s="427"/>
      <c r="AF42" s="427"/>
      <c r="AG42" s="427"/>
      <c r="AH42" s="427"/>
      <c r="AI42" s="427"/>
      <c r="AJ42" s="427"/>
      <c r="AK42" s="427"/>
      <c r="AL42" s="427"/>
      <c r="AM42" s="427"/>
      <c r="AN42" s="427"/>
      <c r="AO42" s="427"/>
      <c r="AP42" s="427"/>
      <c r="AQ42" s="427"/>
      <c r="AR42" s="427"/>
    </row>
    <row r="43" spans="1:44" ht="15.75" hidden="1" customHeight="1">
      <c r="A43" s="427"/>
      <c r="B43" s="427"/>
      <c r="C43" s="490"/>
      <c r="D43" s="490"/>
      <c r="E43" s="427"/>
      <c r="F43" s="427"/>
      <c r="G43" s="427"/>
      <c r="H43" s="427"/>
      <c r="I43" s="427"/>
      <c r="J43" s="427"/>
      <c r="K43" s="427"/>
      <c r="L43" s="427"/>
      <c r="M43" s="427"/>
      <c r="N43" s="427"/>
      <c r="O43" s="427"/>
      <c r="P43" s="427"/>
      <c r="Q43" s="427"/>
      <c r="R43" s="427"/>
      <c r="S43" s="427"/>
      <c r="T43" s="427"/>
      <c r="U43" s="427"/>
      <c r="V43" s="427"/>
      <c r="W43" s="427"/>
      <c r="X43" s="427"/>
      <c r="Y43" s="427"/>
      <c r="Z43" s="427"/>
      <c r="AA43" s="427"/>
      <c r="AB43" s="427"/>
      <c r="AC43" s="427"/>
      <c r="AD43" s="427"/>
      <c r="AE43" s="427"/>
      <c r="AF43" s="427"/>
      <c r="AG43" s="427"/>
      <c r="AH43" s="427"/>
      <c r="AI43" s="427"/>
      <c r="AJ43" s="427"/>
      <c r="AK43" s="427"/>
      <c r="AL43" s="427"/>
      <c r="AM43" s="427"/>
      <c r="AN43" s="427"/>
      <c r="AO43" s="427"/>
      <c r="AP43" s="427"/>
      <c r="AQ43" s="427"/>
      <c r="AR43" s="427"/>
    </row>
    <row r="44" spans="1:44" ht="15.75" hidden="1" customHeight="1">
      <c r="A44" s="427"/>
      <c r="B44" s="427"/>
      <c r="C44" s="490"/>
      <c r="D44" s="490"/>
      <c r="E44" s="427"/>
      <c r="F44" s="427"/>
      <c r="G44" s="427"/>
      <c r="H44" s="427"/>
      <c r="I44" s="427"/>
      <c r="J44" s="427"/>
      <c r="K44" s="427"/>
      <c r="L44" s="427"/>
      <c r="M44" s="427"/>
      <c r="N44" s="427"/>
      <c r="O44" s="427"/>
      <c r="P44" s="427"/>
      <c r="Q44" s="427"/>
      <c r="R44" s="427"/>
      <c r="S44" s="427"/>
      <c r="T44" s="427"/>
      <c r="U44" s="427"/>
      <c r="V44" s="427"/>
      <c r="W44" s="427"/>
      <c r="X44" s="427"/>
      <c r="Y44" s="427"/>
      <c r="Z44" s="427"/>
      <c r="AA44" s="427"/>
      <c r="AB44" s="427"/>
      <c r="AC44" s="427"/>
      <c r="AD44" s="427"/>
      <c r="AE44" s="427"/>
      <c r="AF44" s="427"/>
      <c r="AG44" s="427"/>
      <c r="AH44" s="427"/>
      <c r="AI44" s="427"/>
      <c r="AJ44" s="427"/>
      <c r="AK44" s="427"/>
      <c r="AL44" s="427"/>
      <c r="AM44" s="427"/>
      <c r="AN44" s="427"/>
      <c r="AO44" s="427"/>
      <c r="AP44" s="427"/>
      <c r="AQ44" s="427"/>
      <c r="AR44" s="427"/>
    </row>
    <row r="45" spans="1:44" ht="15.75" hidden="1" customHeight="1">
      <c r="A45" s="427"/>
      <c r="B45" s="427"/>
      <c r="C45" s="490"/>
      <c r="D45" s="490"/>
      <c r="E45" s="427"/>
      <c r="F45" s="427"/>
      <c r="G45" s="427"/>
      <c r="H45" s="427"/>
      <c r="I45" s="427"/>
      <c r="J45" s="427"/>
      <c r="K45" s="427"/>
      <c r="L45" s="427"/>
      <c r="M45" s="427"/>
      <c r="N45" s="427"/>
      <c r="O45" s="427"/>
      <c r="P45" s="427"/>
      <c r="Q45" s="427"/>
      <c r="R45" s="427"/>
      <c r="S45" s="427"/>
      <c r="T45" s="427"/>
      <c r="U45" s="427"/>
      <c r="V45" s="427"/>
      <c r="W45" s="427"/>
      <c r="X45" s="427"/>
      <c r="Y45" s="427"/>
      <c r="Z45" s="427"/>
      <c r="AA45" s="427"/>
      <c r="AB45" s="427"/>
      <c r="AC45" s="427"/>
      <c r="AD45" s="427"/>
      <c r="AE45" s="427"/>
      <c r="AF45" s="427"/>
      <c r="AG45" s="427"/>
      <c r="AH45" s="427"/>
      <c r="AI45" s="427"/>
      <c r="AJ45" s="427"/>
      <c r="AK45" s="427"/>
      <c r="AL45" s="427"/>
      <c r="AM45" s="427"/>
      <c r="AN45" s="427"/>
      <c r="AO45" s="427"/>
      <c r="AP45" s="427"/>
      <c r="AQ45" s="427"/>
      <c r="AR45" s="427"/>
    </row>
    <row r="46" spans="1:44" ht="15.75" hidden="1" customHeight="1">
      <c r="A46" s="427"/>
      <c r="B46" s="427"/>
      <c r="C46" s="490"/>
      <c r="D46" s="490"/>
      <c r="E46" s="427"/>
      <c r="F46" s="427"/>
      <c r="G46" s="427"/>
      <c r="H46" s="427"/>
      <c r="I46" s="427"/>
      <c r="J46" s="427"/>
      <c r="K46" s="427"/>
      <c r="L46" s="427"/>
      <c r="M46" s="427"/>
      <c r="N46" s="427"/>
      <c r="O46" s="427"/>
      <c r="P46" s="427"/>
      <c r="Q46" s="427"/>
      <c r="R46" s="427"/>
      <c r="S46" s="427"/>
      <c r="T46" s="427"/>
      <c r="U46" s="427"/>
      <c r="V46" s="427"/>
      <c r="W46" s="427"/>
      <c r="X46" s="427"/>
      <c r="Y46" s="427"/>
      <c r="Z46" s="427"/>
      <c r="AA46" s="427"/>
      <c r="AB46" s="427"/>
      <c r="AC46" s="427"/>
      <c r="AD46" s="427"/>
      <c r="AE46" s="427"/>
      <c r="AF46" s="427"/>
      <c r="AG46" s="427"/>
      <c r="AH46" s="427"/>
      <c r="AI46" s="427"/>
      <c r="AJ46" s="427"/>
      <c r="AK46" s="427"/>
      <c r="AL46" s="427"/>
      <c r="AM46" s="427"/>
      <c r="AN46" s="427"/>
      <c r="AO46" s="427"/>
      <c r="AP46" s="427"/>
      <c r="AQ46" s="427"/>
      <c r="AR46" s="427"/>
    </row>
    <row r="47" spans="1:44" ht="15.75" hidden="1" customHeight="1">
      <c r="A47" s="427"/>
      <c r="B47" s="427"/>
      <c r="C47" s="490"/>
      <c r="D47" s="490"/>
      <c r="E47" s="427"/>
      <c r="F47" s="427"/>
      <c r="G47" s="427"/>
      <c r="H47" s="427"/>
      <c r="I47" s="427"/>
      <c r="J47" s="427"/>
      <c r="K47" s="427"/>
      <c r="L47" s="427"/>
      <c r="M47" s="427"/>
      <c r="N47" s="427"/>
      <c r="O47" s="427"/>
      <c r="P47" s="427"/>
      <c r="Q47" s="427"/>
      <c r="R47" s="427"/>
      <c r="S47" s="427"/>
      <c r="T47" s="427"/>
      <c r="U47" s="427"/>
      <c r="V47" s="427"/>
      <c r="W47" s="427"/>
      <c r="X47" s="427"/>
      <c r="Y47" s="427"/>
      <c r="Z47" s="427"/>
      <c r="AA47" s="427"/>
      <c r="AB47" s="427"/>
      <c r="AC47" s="427"/>
      <c r="AD47" s="427"/>
      <c r="AE47" s="427"/>
      <c r="AF47" s="427"/>
      <c r="AG47" s="427"/>
      <c r="AH47" s="427"/>
      <c r="AI47" s="427"/>
      <c r="AJ47" s="427"/>
      <c r="AK47" s="427"/>
      <c r="AL47" s="427"/>
      <c r="AM47" s="427"/>
      <c r="AN47" s="427"/>
      <c r="AO47" s="427"/>
      <c r="AP47" s="427"/>
      <c r="AQ47" s="427"/>
      <c r="AR47" s="427"/>
    </row>
    <row r="48" spans="1:44" ht="15.75" hidden="1" customHeight="1">
      <c r="A48" s="427"/>
      <c r="B48" s="427"/>
      <c r="C48" s="490"/>
      <c r="D48" s="490"/>
      <c r="E48" s="427"/>
      <c r="F48" s="427"/>
      <c r="G48" s="427"/>
      <c r="H48" s="427"/>
      <c r="I48" s="427"/>
      <c r="J48" s="427"/>
      <c r="K48" s="427"/>
      <c r="L48" s="427"/>
      <c r="M48" s="427"/>
      <c r="N48" s="427"/>
      <c r="O48" s="427"/>
      <c r="P48" s="427"/>
      <c r="Q48" s="427"/>
      <c r="R48" s="427"/>
      <c r="S48" s="427"/>
      <c r="T48" s="427"/>
      <c r="U48" s="427"/>
      <c r="V48" s="427"/>
      <c r="W48" s="427"/>
      <c r="X48" s="427"/>
      <c r="Y48" s="427"/>
      <c r="Z48" s="427"/>
      <c r="AA48" s="427"/>
      <c r="AB48" s="427"/>
      <c r="AC48" s="427"/>
      <c r="AD48" s="427"/>
      <c r="AE48" s="427"/>
      <c r="AF48" s="427"/>
      <c r="AG48" s="427"/>
      <c r="AH48" s="427"/>
      <c r="AI48" s="427"/>
      <c r="AJ48" s="427"/>
      <c r="AK48" s="427"/>
      <c r="AL48" s="427"/>
      <c r="AM48" s="427"/>
      <c r="AN48" s="427"/>
      <c r="AO48" s="427"/>
      <c r="AP48" s="427"/>
      <c r="AQ48" s="427"/>
      <c r="AR48" s="427"/>
    </row>
    <row r="49" spans="1:44" ht="15.75" hidden="1" customHeight="1">
      <c r="A49" s="427"/>
      <c r="B49" s="427"/>
      <c r="C49" s="490"/>
      <c r="D49" s="490"/>
      <c r="E49" s="427"/>
      <c r="F49" s="427"/>
      <c r="G49" s="427"/>
      <c r="H49" s="427"/>
      <c r="I49" s="427"/>
      <c r="J49" s="427"/>
      <c r="K49" s="427"/>
      <c r="L49" s="427"/>
      <c r="M49" s="427"/>
      <c r="N49" s="427"/>
      <c r="O49" s="427"/>
      <c r="P49" s="427"/>
      <c r="Q49" s="427"/>
      <c r="R49" s="427"/>
      <c r="S49" s="427"/>
      <c r="T49" s="427"/>
      <c r="U49" s="427"/>
      <c r="V49" s="427"/>
      <c r="W49" s="427"/>
      <c r="X49" s="427"/>
      <c r="Y49" s="427"/>
      <c r="Z49" s="427"/>
      <c r="AA49" s="427"/>
      <c r="AB49" s="427"/>
      <c r="AC49" s="427"/>
      <c r="AD49" s="427"/>
      <c r="AE49" s="427"/>
      <c r="AF49" s="427"/>
      <c r="AG49" s="427"/>
      <c r="AH49" s="427"/>
      <c r="AI49" s="427"/>
      <c r="AJ49" s="427"/>
      <c r="AK49" s="427"/>
      <c r="AL49" s="427"/>
      <c r="AM49" s="427"/>
      <c r="AN49" s="427"/>
      <c r="AO49" s="427"/>
      <c r="AP49" s="427"/>
      <c r="AQ49" s="427"/>
      <c r="AR49" s="427"/>
    </row>
    <row r="50" spans="1:44" ht="15.75" hidden="1" customHeight="1">
      <c r="A50" s="427"/>
      <c r="B50" s="427"/>
      <c r="C50" s="490"/>
      <c r="D50" s="490"/>
      <c r="E50" s="427"/>
      <c r="F50" s="427"/>
      <c r="G50" s="427"/>
      <c r="H50" s="427"/>
      <c r="I50" s="427"/>
      <c r="J50" s="427"/>
      <c r="K50" s="427"/>
      <c r="L50" s="427"/>
      <c r="M50" s="427"/>
      <c r="N50" s="427"/>
      <c r="O50" s="427"/>
      <c r="P50" s="427"/>
      <c r="Q50" s="427"/>
      <c r="R50" s="427"/>
      <c r="S50" s="427"/>
      <c r="T50" s="427"/>
      <c r="U50" s="427"/>
      <c r="V50" s="427"/>
      <c r="W50" s="427"/>
      <c r="X50" s="427"/>
      <c r="Y50" s="427"/>
      <c r="Z50" s="427"/>
      <c r="AA50" s="427"/>
      <c r="AB50" s="427"/>
      <c r="AC50" s="427"/>
      <c r="AD50" s="427"/>
      <c r="AE50" s="427"/>
      <c r="AF50" s="427"/>
      <c r="AG50" s="427"/>
      <c r="AH50" s="427"/>
      <c r="AI50" s="427"/>
      <c r="AJ50" s="427"/>
      <c r="AK50" s="427"/>
      <c r="AL50" s="427"/>
      <c r="AM50" s="427"/>
      <c r="AN50" s="427"/>
      <c r="AO50" s="427"/>
      <c r="AP50" s="427"/>
      <c r="AQ50" s="427"/>
      <c r="AR50" s="427"/>
    </row>
    <row r="51" spans="1:44" ht="15.75" hidden="1" customHeight="1">
      <c r="A51" s="427"/>
      <c r="B51" s="427"/>
      <c r="C51" s="490"/>
      <c r="D51" s="490"/>
      <c r="E51" s="427"/>
      <c r="F51" s="427"/>
      <c r="G51" s="427"/>
      <c r="H51" s="427"/>
      <c r="I51" s="427"/>
      <c r="J51" s="427"/>
      <c r="K51" s="427"/>
      <c r="L51" s="427"/>
      <c r="M51" s="427"/>
      <c r="N51" s="427"/>
      <c r="O51" s="427"/>
      <c r="P51" s="427"/>
      <c r="Q51" s="427"/>
      <c r="R51" s="427"/>
      <c r="S51" s="427"/>
      <c r="T51" s="427"/>
      <c r="U51" s="427"/>
      <c r="V51" s="427"/>
      <c r="W51" s="427"/>
      <c r="X51" s="427"/>
      <c r="Y51" s="427"/>
      <c r="Z51" s="427"/>
      <c r="AA51" s="427"/>
      <c r="AB51" s="427"/>
      <c r="AC51" s="427"/>
      <c r="AD51" s="427"/>
      <c r="AE51" s="427"/>
      <c r="AF51" s="427"/>
      <c r="AG51" s="427"/>
      <c r="AH51" s="427"/>
      <c r="AI51" s="427"/>
      <c r="AJ51" s="427"/>
      <c r="AK51" s="427"/>
      <c r="AL51" s="427"/>
      <c r="AM51" s="427"/>
      <c r="AN51" s="427"/>
      <c r="AO51" s="427"/>
      <c r="AP51" s="427"/>
      <c r="AQ51" s="427"/>
      <c r="AR51" s="427"/>
    </row>
    <row r="52" spans="1:44" ht="15.75" hidden="1" customHeight="1">
      <c r="A52" s="427"/>
      <c r="B52" s="427"/>
      <c r="C52" s="490"/>
      <c r="D52" s="490"/>
      <c r="E52" s="427"/>
      <c r="F52" s="427"/>
      <c r="G52" s="427"/>
      <c r="H52" s="427"/>
      <c r="I52" s="427"/>
      <c r="J52" s="427"/>
      <c r="K52" s="427"/>
      <c r="L52" s="427"/>
      <c r="M52" s="427"/>
      <c r="N52" s="427"/>
      <c r="O52" s="427"/>
      <c r="P52" s="427"/>
      <c r="Q52" s="427"/>
      <c r="R52" s="427"/>
      <c r="S52" s="427"/>
      <c r="T52" s="427"/>
      <c r="U52" s="427"/>
      <c r="V52" s="427"/>
      <c r="W52" s="427"/>
      <c r="X52" s="427"/>
      <c r="Y52" s="427"/>
      <c r="Z52" s="427"/>
      <c r="AA52" s="427"/>
      <c r="AB52" s="427"/>
      <c r="AC52" s="427"/>
      <c r="AD52" s="427"/>
      <c r="AE52" s="427"/>
      <c r="AF52" s="427"/>
      <c r="AG52" s="427"/>
      <c r="AH52" s="427"/>
      <c r="AI52" s="427"/>
      <c r="AJ52" s="427"/>
      <c r="AK52" s="427"/>
      <c r="AL52" s="427"/>
      <c r="AM52" s="427"/>
      <c r="AN52" s="427"/>
      <c r="AO52" s="427"/>
      <c r="AP52" s="427"/>
      <c r="AQ52" s="427"/>
      <c r="AR52" s="427"/>
    </row>
    <row r="53" spans="1:44" ht="15.75" hidden="1" customHeight="1">
      <c r="A53" s="427"/>
      <c r="B53" s="427"/>
      <c r="C53" s="490"/>
      <c r="D53" s="490"/>
      <c r="E53" s="427"/>
      <c r="F53" s="427"/>
      <c r="G53" s="427"/>
      <c r="H53" s="427"/>
      <c r="I53" s="427"/>
      <c r="J53" s="427"/>
      <c r="K53" s="427"/>
      <c r="L53" s="427"/>
      <c r="M53" s="427"/>
      <c r="N53" s="427"/>
      <c r="O53" s="427"/>
      <c r="P53" s="427"/>
      <c r="Q53" s="427"/>
      <c r="R53" s="427"/>
      <c r="S53" s="427"/>
      <c r="T53" s="427"/>
      <c r="U53" s="427"/>
      <c r="V53" s="427"/>
      <c r="W53" s="427"/>
      <c r="X53" s="427"/>
      <c r="Y53" s="427"/>
      <c r="Z53" s="427"/>
      <c r="AA53" s="427"/>
      <c r="AB53" s="427"/>
      <c r="AC53" s="427"/>
      <c r="AD53" s="427"/>
      <c r="AE53" s="427"/>
      <c r="AF53" s="427"/>
      <c r="AG53" s="427"/>
      <c r="AH53" s="427"/>
      <c r="AI53" s="427"/>
      <c r="AJ53" s="427"/>
      <c r="AK53" s="427"/>
      <c r="AL53" s="427"/>
      <c r="AM53" s="427"/>
      <c r="AN53" s="427"/>
      <c r="AO53" s="427"/>
      <c r="AP53" s="427"/>
      <c r="AQ53" s="427"/>
      <c r="AR53" s="427"/>
    </row>
    <row r="54" spans="1:44" ht="15.75" hidden="1" customHeight="1">
      <c r="A54" s="427"/>
      <c r="B54" s="427"/>
      <c r="C54" s="490"/>
      <c r="D54" s="490"/>
      <c r="E54" s="427"/>
      <c r="F54" s="427"/>
      <c r="G54" s="427"/>
      <c r="H54" s="427"/>
      <c r="I54" s="427"/>
      <c r="J54" s="427"/>
      <c r="K54" s="427"/>
      <c r="L54" s="427"/>
      <c r="M54" s="427"/>
      <c r="N54" s="427"/>
      <c r="O54" s="427"/>
      <c r="P54" s="427"/>
      <c r="Q54" s="427"/>
      <c r="R54" s="427"/>
      <c r="S54" s="427"/>
      <c r="T54" s="427"/>
      <c r="U54" s="427"/>
      <c r="V54" s="427"/>
      <c r="W54" s="427"/>
      <c r="X54" s="427"/>
      <c r="Y54" s="427"/>
      <c r="Z54" s="427"/>
      <c r="AA54" s="427"/>
      <c r="AB54" s="427"/>
      <c r="AC54" s="427"/>
      <c r="AD54" s="427"/>
      <c r="AE54" s="427"/>
      <c r="AF54" s="427"/>
      <c r="AG54" s="427"/>
      <c r="AH54" s="427"/>
      <c r="AI54" s="427"/>
      <c r="AJ54" s="427"/>
      <c r="AK54" s="427"/>
      <c r="AL54" s="427"/>
      <c r="AM54" s="427"/>
      <c r="AN54" s="427"/>
      <c r="AO54" s="427"/>
      <c r="AP54" s="427"/>
      <c r="AQ54" s="427"/>
      <c r="AR54" s="427"/>
    </row>
    <row r="55" spans="1:44" ht="15.75" hidden="1" customHeight="1">
      <c r="A55" s="427"/>
      <c r="B55" s="427"/>
      <c r="C55" s="490"/>
      <c r="D55" s="490"/>
      <c r="E55" s="427"/>
      <c r="F55" s="427"/>
      <c r="G55" s="427"/>
      <c r="H55" s="427"/>
      <c r="I55" s="427"/>
      <c r="J55" s="427"/>
      <c r="K55" s="427"/>
      <c r="L55" s="427"/>
      <c r="M55" s="427"/>
      <c r="N55" s="427"/>
      <c r="O55" s="427"/>
      <c r="P55" s="427"/>
      <c r="Q55" s="427"/>
      <c r="R55" s="427"/>
      <c r="S55" s="427"/>
      <c r="T55" s="427"/>
      <c r="U55" s="427"/>
      <c r="V55" s="427"/>
      <c r="W55" s="427"/>
      <c r="X55" s="427"/>
      <c r="Y55" s="427"/>
      <c r="Z55" s="427"/>
      <c r="AA55" s="427"/>
      <c r="AB55" s="427"/>
      <c r="AC55" s="427"/>
      <c r="AD55" s="427"/>
      <c r="AE55" s="427"/>
      <c r="AF55" s="427"/>
      <c r="AG55" s="427"/>
      <c r="AH55" s="427"/>
      <c r="AI55" s="427"/>
      <c r="AJ55" s="427"/>
      <c r="AK55" s="427"/>
      <c r="AL55" s="427"/>
      <c r="AM55" s="427"/>
      <c r="AN55" s="427"/>
      <c r="AO55" s="427"/>
      <c r="AP55" s="427"/>
      <c r="AQ55" s="427"/>
      <c r="AR55" s="427"/>
    </row>
    <row r="56" spans="1:44" ht="15.75" hidden="1" customHeight="1">
      <c r="A56" s="427"/>
      <c r="B56" s="427"/>
      <c r="C56" s="490"/>
      <c r="D56" s="490"/>
      <c r="E56" s="427"/>
      <c r="F56" s="427"/>
      <c r="G56" s="427"/>
      <c r="H56" s="427"/>
      <c r="I56" s="427"/>
      <c r="J56" s="427"/>
      <c r="K56" s="427"/>
      <c r="L56" s="427"/>
      <c r="M56" s="427"/>
      <c r="N56" s="427"/>
      <c r="O56" s="427"/>
      <c r="P56" s="427"/>
      <c r="Q56" s="427"/>
      <c r="R56" s="427"/>
      <c r="S56" s="427"/>
      <c r="T56" s="427"/>
      <c r="U56" s="427"/>
      <c r="V56" s="427"/>
      <c r="W56" s="427"/>
      <c r="X56" s="427"/>
      <c r="Y56" s="427"/>
      <c r="Z56" s="427"/>
      <c r="AA56" s="427"/>
      <c r="AB56" s="427"/>
      <c r="AC56" s="427"/>
      <c r="AD56" s="427"/>
      <c r="AE56" s="427"/>
      <c r="AF56" s="427"/>
      <c r="AG56" s="427"/>
      <c r="AH56" s="427"/>
      <c r="AI56" s="427"/>
      <c r="AJ56" s="427"/>
      <c r="AK56" s="427"/>
      <c r="AL56" s="427"/>
      <c r="AM56" s="427"/>
      <c r="AN56" s="427"/>
      <c r="AO56" s="427"/>
      <c r="AP56" s="427"/>
      <c r="AQ56" s="427"/>
      <c r="AR56" s="427"/>
    </row>
    <row r="57" spans="1:44" ht="15.75" hidden="1" customHeight="1">
      <c r="A57" s="427"/>
      <c r="B57" s="427"/>
      <c r="C57" s="490"/>
      <c r="D57" s="490"/>
      <c r="E57" s="427"/>
      <c r="F57" s="427"/>
      <c r="G57" s="427"/>
      <c r="H57" s="427"/>
      <c r="I57" s="427"/>
      <c r="J57" s="427"/>
      <c r="K57" s="427"/>
      <c r="L57" s="427"/>
      <c r="M57" s="427"/>
      <c r="N57" s="427"/>
      <c r="O57" s="427"/>
      <c r="P57" s="427"/>
      <c r="Q57" s="427"/>
      <c r="R57" s="427"/>
      <c r="S57" s="427"/>
      <c r="T57" s="427"/>
      <c r="U57" s="427"/>
      <c r="V57" s="427"/>
      <c r="W57" s="427"/>
      <c r="X57" s="427"/>
      <c r="Y57" s="427"/>
      <c r="Z57" s="427"/>
      <c r="AA57" s="427"/>
      <c r="AB57" s="427"/>
      <c r="AC57" s="427"/>
      <c r="AD57" s="427"/>
      <c r="AE57" s="427"/>
      <c r="AF57" s="427"/>
      <c r="AG57" s="427"/>
      <c r="AH57" s="427"/>
      <c r="AI57" s="427"/>
      <c r="AJ57" s="427"/>
      <c r="AK57" s="427"/>
      <c r="AL57" s="427"/>
      <c r="AM57" s="427"/>
      <c r="AN57" s="427"/>
      <c r="AO57" s="427"/>
      <c r="AP57" s="427"/>
      <c r="AQ57" s="427"/>
      <c r="AR57" s="427"/>
    </row>
    <row r="58" spans="1:44" ht="15.75" hidden="1" customHeight="1">
      <c r="A58" s="427"/>
      <c r="B58" s="427"/>
      <c r="C58" s="490"/>
      <c r="D58" s="490"/>
      <c r="E58" s="427"/>
      <c r="F58" s="427"/>
      <c r="G58" s="427"/>
      <c r="H58" s="427"/>
      <c r="I58" s="427"/>
      <c r="J58" s="427"/>
      <c r="K58" s="427"/>
      <c r="L58" s="427"/>
      <c r="M58" s="427"/>
      <c r="N58" s="427"/>
      <c r="O58" s="427"/>
      <c r="P58" s="427"/>
      <c r="Q58" s="427"/>
      <c r="R58" s="427"/>
      <c r="S58" s="427"/>
      <c r="T58" s="427"/>
      <c r="U58" s="427"/>
      <c r="V58" s="427"/>
      <c r="W58" s="427"/>
      <c r="X58" s="427"/>
      <c r="Y58" s="427"/>
      <c r="Z58" s="427"/>
      <c r="AA58" s="427"/>
      <c r="AB58" s="427"/>
      <c r="AC58" s="427"/>
      <c r="AD58" s="427"/>
      <c r="AE58" s="427"/>
      <c r="AF58" s="427"/>
      <c r="AG58" s="427"/>
      <c r="AH58" s="427"/>
      <c r="AI58" s="427"/>
      <c r="AJ58" s="427"/>
      <c r="AK58" s="427"/>
      <c r="AL58" s="427"/>
      <c r="AM58" s="427"/>
      <c r="AN58" s="427"/>
      <c r="AO58" s="427"/>
      <c r="AP58" s="427"/>
      <c r="AQ58" s="427"/>
      <c r="AR58" s="427"/>
    </row>
    <row r="59" spans="1:44" ht="15.75" hidden="1" customHeight="1">
      <c r="A59" s="427"/>
      <c r="B59" s="427"/>
      <c r="C59" s="490"/>
      <c r="D59" s="490"/>
      <c r="E59" s="427"/>
      <c r="F59" s="427"/>
      <c r="G59" s="427"/>
      <c r="H59" s="427"/>
      <c r="I59" s="427"/>
      <c r="J59" s="427"/>
      <c r="K59" s="427"/>
      <c r="L59" s="427"/>
      <c r="M59" s="427"/>
      <c r="N59" s="427"/>
      <c r="O59" s="427"/>
      <c r="P59" s="427"/>
      <c r="Q59" s="427"/>
      <c r="R59" s="427"/>
      <c r="S59" s="427"/>
      <c r="T59" s="427"/>
      <c r="U59" s="427"/>
      <c r="V59" s="427"/>
      <c r="W59" s="427"/>
      <c r="X59" s="427"/>
      <c r="Y59" s="427"/>
      <c r="Z59" s="427"/>
      <c r="AA59" s="427"/>
      <c r="AB59" s="427"/>
      <c r="AC59" s="427"/>
      <c r="AD59" s="427"/>
      <c r="AE59" s="427"/>
      <c r="AF59" s="427"/>
      <c r="AG59" s="427"/>
      <c r="AH59" s="427"/>
      <c r="AI59" s="427"/>
      <c r="AJ59" s="427"/>
      <c r="AK59" s="427"/>
      <c r="AL59" s="427"/>
      <c r="AM59" s="427"/>
      <c r="AN59" s="427"/>
      <c r="AO59" s="427"/>
      <c r="AP59" s="427"/>
      <c r="AQ59" s="427"/>
      <c r="AR59" s="427"/>
    </row>
    <row r="60" spans="1:44" ht="15.75" hidden="1" customHeight="1">
      <c r="A60" s="427"/>
      <c r="B60" s="427"/>
      <c r="C60" s="490"/>
      <c r="D60" s="490"/>
      <c r="E60" s="427"/>
      <c r="F60" s="427"/>
      <c r="G60" s="427"/>
      <c r="H60" s="427"/>
      <c r="I60" s="427"/>
      <c r="J60" s="427"/>
      <c r="K60" s="427"/>
      <c r="L60" s="427"/>
      <c r="M60" s="427"/>
      <c r="N60" s="427"/>
      <c r="O60" s="427"/>
      <c r="P60" s="427"/>
      <c r="Q60" s="427"/>
      <c r="R60" s="427"/>
      <c r="S60" s="427"/>
      <c r="T60" s="427"/>
      <c r="U60" s="427"/>
      <c r="V60" s="427"/>
      <c r="W60" s="427"/>
      <c r="X60" s="427"/>
      <c r="Y60" s="427"/>
      <c r="Z60" s="427"/>
      <c r="AA60" s="427"/>
      <c r="AB60" s="427"/>
      <c r="AC60" s="427"/>
      <c r="AD60" s="427"/>
      <c r="AE60" s="427"/>
      <c r="AF60" s="427"/>
      <c r="AG60" s="427"/>
      <c r="AH60" s="427"/>
      <c r="AI60" s="427"/>
      <c r="AJ60" s="427"/>
      <c r="AK60" s="427"/>
      <c r="AL60" s="427"/>
      <c r="AM60" s="427"/>
      <c r="AN60" s="427"/>
      <c r="AO60" s="427"/>
      <c r="AP60" s="427"/>
      <c r="AQ60" s="427"/>
      <c r="AR60" s="427"/>
    </row>
    <row r="61" spans="1:44" ht="15.75" hidden="1" customHeight="1">
      <c r="A61" s="427"/>
      <c r="B61" s="427"/>
      <c r="C61" s="490"/>
      <c r="D61" s="490"/>
      <c r="E61" s="427"/>
      <c r="F61" s="427"/>
      <c r="G61" s="427"/>
      <c r="H61" s="427"/>
      <c r="I61" s="427"/>
      <c r="J61" s="427"/>
      <c r="K61" s="427"/>
      <c r="L61" s="427"/>
      <c r="M61" s="427"/>
      <c r="N61" s="427"/>
      <c r="O61" s="427"/>
      <c r="P61" s="427"/>
      <c r="Q61" s="427"/>
      <c r="R61" s="427"/>
      <c r="S61" s="427"/>
      <c r="T61" s="427"/>
      <c r="U61" s="427"/>
      <c r="V61" s="427"/>
      <c r="W61" s="427"/>
      <c r="X61" s="427"/>
      <c r="Y61" s="427"/>
      <c r="Z61" s="427"/>
      <c r="AA61" s="427"/>
      <c r="AB61" s="427"/>
      <c r="AC61" s="427"/>
      <c r="AD61" s="427"/>
      <c r="AE61" s="427"/>
      <c r="AF61" s="427"/>
      <c r="AG61" s="427"/>
      <c r="AH61" s="427"/>
      <c r="AI61" s="427"/>
      <c r="AJ61" s="427"/>
      <c r="AK61" s="427"/>
      <c r="AL61" s="427"/>
      <c r="AM61" s="427"/>
      <c r="AN61" s="427"/>
      <c r="AO61" s="427"/>
      <c r="AP61" s="427"/>
      <c r="AQ61" s="427"/>
      <c r="AR61" s="427"/>
    </row>
    <row r="62" spans="1:44" ht="15.75" hidden="1" customHeight="1">
      <c r="A62" s="427"/>
      <c r="B62" s="427"/>
      <c r="C62" s="490"/>
      <c r="D62" s="490"/>
      <c r="E62" s="427"/>
      <c r="F62" s="427"/>
      <c r="G62" s="427"/>
      <c r="H62" s="427"/>
      <c r="I62" s="427"/>
      <c r="J62" s="427"/>
      <c r="K62" s="427"/>
      <c r="L62" s="427"/>
      <c r="M62" s="427"/>
      <c r="N62" s="427"/>
      <c r="O62" s="427"/>
      <c r="P62" s="427"/>
      <c r="Q62" s="427"/>
      <c r="R62" s="427"/>
      <c r="S62" s="427"/>
      <c r="T62" s="427"/>
      <c r="U62" s="427"/>
      <c r="V62" s="427"/>
      <c r="W62" s="427"/>
      <c r="X62" s="427"/>
      <c r="Y62" s="427"/>
      <c r="Z62" s="427"/>
      <c r="AA62" s="427"/>
      <c r="AB62" s="427"/>
      <c r="AC62" s="427"/>
      <c r="AD62" s="427"/>
      <c r="AE62" s="427"/>
      <c r="AF62" s="427"/>
      <c r="AG62" s="427"/>
      <c r="AH62" s="427"/>
      <c r="AI62" s="427"/>
      <c r="AJ62" s="427"/>
      <c r="AK62" s="427"/>
      <c r="AL62" s="427"/>
      <c r="AM62" s="427"/>
      <c r="AN62" s="427"/>
      <c r="AO62" s="427"/>
      <c r="AP62" s="427"/>
      <c r="AQ62" s="427"/>
      <c r="AR62" s="427"/>
    </row>
    <row r="63" spans="1:44" ht="15.75" hidden="1" customHeight="1">
      <c r="A63" s="427"/>
      <c r="B63" s="427"/>
      <c r="C63" s="490"/>
      <c r="D63" s="490"/>
      <c r="E63" s="427"/>
      <c r="F63" s="427"/>
      <c r="G63" s="427"/>
      <c r="H63" s="427"/>
      <c r="I63" s="427"/>
      <c r="J63" s="427"/>
      <c r="K63" s="427"/>
      <c r="L63" s="427"/>
      <c r="M63" s="427"/>
      <c r="N63" s="427"/>
      <c r="O63" s="427"/>
      <c r="P63" s="427"/>
      <c r="Q63" s="427"/>
      <c r="R63" s="427"/>
      <c r="S63" s="427"/>
      <c r="T63" s="427"/>
      <c r="U63" s="427"/>
      <c r="V63" s="427"/>
      <c r="W63" s="427"/>
      <c r="X63" s="427"/>
      <c r="Y63" s="427"/>
      <c r="Z63" s="427"/>
      <c r="AA63" s="427"/>
      <c r="AB63" s="427"/>
      <c r="AC63" s="427"/>
      <c r="AD63" s="427"/>
      <c r="AE63" s="427"/>
      <c r="AF63" s="427"/>
      <c r="AG63" s="427"/>
      <c r="AH63" s="427"/>
      <c r="AI63" s="427"/>
      <c r="AJ63" s="427"/>
      <c r="AK63" s="427"/>
      <c r="AL63" s="427"/>
      <c r="AM63" s="427"/>
      <c r="AN63" s="427"/>
      <c r="AO63" s="427"/>
      <c r="AP63" s="427"/>
      <c r="AQ63" s="427"/>
      <c r="AR63" s="427"/>
    </row>
    <row r="64" spans="1:44" ht="15.75" hidden="1" customHeight="1">
      <c r="A64" s="427"/>
      <c r="B64" s="427"/>
      <c r="C64" s="490"/>
      <c r="D64" s="490"/>
      <c r="E64" s="427"/>
      <c r="F64" s="427"/>
      <c r="G64" s="427"/>
      <c r="H64" s="427"/>
      <c r="I64" s="427"/>
      <c r="J64" s="427"/>
      <c r="K64" s="427"/>
      <c r="L64" s="427"/>
      <c r="M64" s="427"/>
      <c r="N64" s="427"/>
      <c r="O64" s="427"/>
      <c r="P64" s="427"/>
      <c r="Q64" s="427"/>
      <c r="R64" s="427"/>
      <c r="S64" s="427"/>
      <c r="T64" s="427"/>
      <c r="U64" s="427"/>
      <c r="V64" s="427"/>
      <c r="W64" s="427"/>
      <c r="X64" s="427"/>
      <c r="Y64" s="427"/>
      <c r="Z64" s="427"/>
      <c r="AA64" s="427"/>
      <c r="AB64" s="427"/>
      <c r="AC64" s="427"/>
      <c r="AD64" s="427"/>
      <c r="AE64" s="427"/>
      <c r="AF64" s="427"/>
      <c r="AG64" s="427"/>
      <c r="AH64" s="427"/>
      <c r="AI64" s="427"/>
      <c r="AJ64" s="427"/>
      <c r="AK64" s="427"/>
      <c r="AL64" s="427"/>
      <c r="AM64" s="427"/>
      <c r="AN64" s="427"/>
      <c r="AO64" s="427"/>
      <c r="AP64" s="427"/>
      <c r="AQ64" s="427"/>
      <c r="AR64" s="427"/>
    </row>
    <row r="65" spans="1:44" ht="15.75" hidden="1" customHeight="1">
      <c r="A65" s="427"/>
      <c r="B65" s="427"/>
      <c r="C65" s="490"/>
      <c r="D65" s="490"/>
      <c r="E65" s="427"/>
      <c r="F65" s="427"/>
      <c r="G65" s="427"/>
      <c r="H65" s="427"/>
      <c r="I65" s="427"/>
      <c r="J65" s="427"/>
      <c r="K65" s="427"/>
      <c r="L65" s="427"/>
      <c r="M65" s="427"/>
      <c r="N65" s="427"/>
      <c r="O65" s="427"/>
      <c r="P65" s="427"/>
      <c r="Q65" s="427"/>
      <c r="R65" s="427"/>
      <c r="S65" s="427"/>
      <c r="T65" s="427"/>
      <c r="U65" s="427"/>
      <c r="V65" s="427"/>
      <c r="W65" s="427"/>
      <c r="X65" s="427"/>
      <c r="Y65" s="427"/>
      <c r="Z65" s="427"/>
      <c r="AA65" s="427"/>
      <c r="AB65" s="427"/>
      <c r="AC65" s="427"/>
      <c r="AD65" s="427"/>
      <c r="AE65" s="427"/>
      <c r="AF65" s="427"/>
      <c r="AG65" s="427"/>
      <c r="AH65" s="427"/>
      <c r="AI65" s="427"/>
      <c r="AJ65" s="427"/>
      <c r="AK65" s="427"/>
      <c r="AL65" s="427"/>
      <c r="AM65" s="427"/>
      <c r="AN65" s="427"/>
      <c r="AO65" s="427"/>
      <c r="AP65" s="427"/>
      <c r="AQ65" s="427"/>
      <c r="AR65" s="427"/>
    </row>
    <row r="66" spans="1:44" ht="15.75" hidden="1" customHeight="1">
      <c r="A66" s="427"/>
      <c r="B66" s="427"/>
      <c r="C66" s="490"/>
      <c r="D66" s="490"/>
      <c r="E66" s="427"/>
      <c r="F66" s="427"/>
      <c r="G66" s="427"/>
      <c r="H66" s="427"/>
      <c r="I66" s="427"/>
      <c r="J66" s="427"/>
      <c r="K66" s="427"/>
      <c r="L66" s="427"/>
      <c r="M66" s="427"/>
      <c r="N66" s="427"/>
      <c r="O66" s="427"/>
      <c r="P66" s="427"/>
      <c r="Q66" s="427"/>
      <c r="R66" s="427"/>
      <c r="S66" s="427"/>
      <c r="T66" s="427"/>
      <c r="U66" s="427"/>
      <c r="V66" s="427"/>
      <c r="W66" s="427"/>
      <c r="X66" s="427"/>
      <c r="Y66" s="427"/>
      <c r="Z66" s="427"/>
      <c r="AA66" s="427"/>
      <c r="AB66" s="427"/>
      <c r="AC66" s="427"/>
      <c r="AD66" s="427"/>
      <c r="AE66" s="427"/>
      <c r="AF66" s="427"/>
      <c r="AG66" s="427"/>
      <c r="AH66" s="427"/>
      <c r="AI66" s="427"/>
      <c r="AJ66" s="427"/>
      <c r="AK66" s="427"/>
      <c r="AL66" s="427"/>
      <c r="AM66" s="427"/>
      <c r="AN66" s="427"/>
      <c r="AO66" s="427"/>
      <c r="AP66" s="427"/>
      <c r="AQ66" s="427"/>
      <c r="AR66" s="427"/>
    </row>
    <row r="67" spans="1:44" ht="15.75" hidden="1" customHeight="1">
      <c r="A67" s="427"/>
      <c r="B67" s="427"/>
      <c r="C67" s="490"/>
      <c r="D67" s="490"/>
      <c r="E67" s="427"/>
      <c r="F67" s="427"/>
      <c r="G67" s="427"/>
      <c r="H67" s="427"/>
      <c r="I67" s="427"/>
      <c r="J67" s="427"/>
      <c r="K67" s="427"/>
      <c r="L67" s="427"/>
      <c r="M67" s="427"/>
      <c r="N67" s="427"/>
      <c r="O67" s="427"/>
      <c r="P67" s="427"/>
      <c r="Q67" s="427"/>
      <c r="R67" s="427"/>
      <c r="S67" s="427"/>
      <c r="T67" s="427"/>
      <c r="U67" s="427"/>
      <c r="V67" s="427"/>
      <c r="W67" s="427"/>
      <c r="X67" s="427"/>
      <c r="Y67" s="427"/>
      <c r="Z67" s="427"/>
      <c r="AA67" s="427"/>
      <c r="AB67" s="427"/>
      <c r="AC67" s="427"/>
      <c r="AD67" s="427"/>
      <c r="AE67" s="427"/>
      <c r="AF67" s="427"/>
      <c r="AG67" s="427"/>
      <c r="AH67" s="427"/>
      <c r="AI67" s="427"/>
      <c r="AJ67" s="427"/>
      <c r="AK67" s="427"/>
      <c r="AL67" s="427"/>
      <c r="AM67" s="427"/>
      <c r="AN67" s="427"/>
      <c r="AO67" s="427"/>
      <c r="AP67" s="427"/>
      <c r="AQ67" s="427"/>
      <c r="AR67" s="427"/>
    </row>
    <row r="68" spans="1:44" ht="15.75" hidden="1" customHeight="1">
      <c r="A68" s="427"/>
      <c r="B68" s="427"/>
      <c r="C68" s="490"/>
      <c r="D68" s="490"/>
      <c r="E68" s="427"/>
      <c r="F68" s="427"/>
      <c r="G68" s="427"/>
      <c r="H68" s="427"/>
      <c r="I68" s="427"/>
      <c r="J68" s="427"/>
      <c r="K68" s="427"/>
      <c r="L68" s="427"/>
      <c r="M68" s="427"/>
      <c r="N68" s="427"/>
      <c r="O68" s="427"/>
      <c r="P68" s="427"/>
      <c r="Q68" s="427"/>
      <c r="R68" s="427"/>
      <c r="S68" s="427"/>
      <c r="T68" s="427"/>
      <c r="U68" s="427"/>
      <c r="V68" s="427"/>
      <c r="W68" s="427"/>
      <c r="X68" s="427"/>
      <c r="Y68" s="427"/>
      <c r="Z68" s="427"/>
      <c r="AA68" s="427"/>
      <c r="AB68" s="427"/>
      <c r="AC68" s="427"/>
      <c r="AD68" s="427"/>
      <c r="AE68" s="427"/>
      <c r="AF68" s="427"/>
      <c r="AG68" s="427"/>
      <c r="AH68" s="427"/>
      <c r="AI68" s="427"/>
      <c r="AJ68" s="427"/>
      <c r="AK68" s="427"/>
      <c r="AL68" s="427"/>
      <c r="AM68" s="427"/>
      <c r="AN68" s="427"/>
      <c r="AO68" s="427"/>
      <c r="AP68" s="427"/>
      <c r="AQ68" s="427"/>
      <c r="AR68" s="427"/>
    </row>
    <row r="69" spans="1:44" ht="15.75" hidden="1" customHeight="1">
      <c r="A69" s="427"/>
      <c r="B69" s="427"/>
      <c r="C69" s="490"/>
      <c r="D69" s="490"/>
      <c r="E69" s="427"/>
      <c r="F69" s="427"/>
      <c r="G69" s="427"/>
      <c r="H69" s="427"/>
      <c r="I69" s="427"/>
      <c r="J69" s="427"/>
      <c r="K69" s="427"/>
      <c r="L69" s="427"/>
      <c r="M69" s="427"/>
      <c r="N69" s="427"/>
      <c r="O69" s="427"/>
      <c r="P69" s="427"/>
      <c r="Q69" s="427"/>
      <c r="R69" s="427"/>
      <c r="S69" s="427"/>
      <c r="T69" s="427"/>
      <c r="U69" s="427"/>
      <c r="V69" s="427"/>
      <c r="W69" s="427"/>
      <c r="X69" s="427"/>
      <c r="Y69" s="427"/>
      <c r="Z69" s="427"/>
      <c r="AA69" s="427"/>
      <c r="AB69" s="427"/>
      <c r="AC69" s="427"/>
      <c r="AD69" s="427"/>
      <c r="AE69" s="427"/>
      <c r="AF69" s="427"/>
      <c r="AG69" s="427"/>
      <c r="AH69" s="427"/>
      <c r="AI69" s="427"/>
      <c r="AJ69" s="427"/>
      <c r="AK69" s="427"/>
      <c r="AL69" s="427"/>
      <c r="AM69" s="427"/>
      <c r="AN69" s="427"/>
      <c r="AO69" s="427"/>
      <c r="AP69" s="427"/>
      <c r="AQ69" s="427"/>
      <c r="AR69" s="427"/>
    </row>
    <row r="70" spans="1:44" ht="15.75" hidden="1" customHeight="1">
      <c r="A70" s="427"/>
      <c r="B70" s="427"/>
      <c r="C70" s="490"/>
      <c r="D70" s="490"/>
      <c r="E70" s="427"/>
      <c r="F70" s="427"/>
      <c r="G70" s="427"/>
      <c r="H70" s="427"/>
      <c r="I70" s="427"/>
      <c r="J70" s="427"/>
      <c r="K70" s="427"/>
      <c r="L70" s="427"/>
      <c r="M70" s="427"/>
      <c r="N70" s="427"/>
      <c r="O70" s="427"/>
      <c r="P70" s="427"/>
      <c r="Q70" s="427"/>
      <c r="R70" s="427"/>
      <c r="S70" s="427"/>
      <c r="T70" s="427"/>
      <c r="U70" s="427"/>
      <c r="V70" s="427"/>
      <c r="W70" s="427"/>
      <c r="X70" s="427"/>
      <c r="Y70" s="427"/>
      <c r="Z70" s="427"/>
      <c r="AA70" s="427"/>
      <c r="AB70" s="427"/>
      <c r="AC70" s="427"/>
      <c r="AD70" s="427"/>
      <c r="AE70" s="427"/>
      <c r="AF70" s="427"/>
      <c r="AG70" s="427"/>
      <c r="AH70" s="427"/>
      <c r="AI70" s="427"/>
      <c r="AJ70" s="427"/>
      <c r="AK70" s="427"/>
      <c r="AL70" s="427"/>
      <c r="AM70" s="427"/>
      <c r="AN70" s="427"/>
      <c r="AO70" s="427"/>
      <c r="AP70" s="427"/>
      <c r="AQ70" s="427"/>
      <c r="AR70" s="427"/>
    </row>
    <row r="71" spans="1:44" ht="15.75" hidden="1" customHeight="1">
      <c r="A71" s="427"/>
      <c r="B71" s="427"/>
      <c r="C71" s="490"/>
      <c r="D71" s="490"/>
      <c r="E71" s="427"/>
      <c r="F71" s="427"/>
      <c r="G71" s="427"/>
      <c r="H71" s="427"/>
      <c r="I71" s="427"/>
      <c r="J71" s="427"/>
      <c r="K71" s="427"/>
      <c r="L71" s="427"/>
      <c r="M71" s="427"/>
      <c r="N71" s="427"/>
      <c r="O71" s="427"/>
      <c r="P71" s="427"/>
      <c r="Q71" s="427"/>
      <c r="R71" s="427"/>
      <c r="S71" s="427"/>
      <c r="T71" s="427"/>
      <c r="U71" s="427"/>
      <c r="V71" s="427"/>
      <c r="W71" s="427"/>
      <c r="X71" s="427"/>
      <c r="Y71" s="427"/>
      <c r="Z71" s="427"/>
      <c r="AA71" s="427"/>
      <c r="AB71" s="427"/>
      <c r="AC71" s="427"/>
      <c r="AD71" s="427"/>
      <c r="AE71" s="427"/>
      <c r="AF71" s="427"/>
      <c r="AG71" s="427"/>
      <c r="AH71" s="427"/>
      <c r="AI71" s="427"/>
      <c r="AJ71" s="427"/>
      <c r="AK71" s="427"/>
      <c r="AL71" s="427"/>
      <c r="AM71" s="427"/>
      <c r="AN71" s="427"/>
      <c r="AO71" s="427"/>
      <c r="AP71" s="427"/>
      <c r="AQ71" s="427"/>
      <c r="AR71" s="427"/>
    </row>
    <row r="72" spans="1:44" ht="15.75" hidden="1" customHeight="1">
      <c r="A72" s="427"/>
      <c r="B72" s="427"/>
      <c r="C72" s="490"/>
      <c r="D72" s="490"/>
      <c r="E72" s="427"/>
      <c r="F72" s="427"/>
      <c r="G72" s="427"/>
      <c r="H72" s="427"/>
      <c r="I72" s="427"/>
      <c r="J72" s="427"/>
      <c r="K72" s="427"/>
      <c r="L72" s="427"/>
      <c r="M72" s="427"/>
      <c r="N72" s="427"/>
      <c r="O72" s="427"/>
      <c r="P72" s="427"/>
      <c r="Q72" s="427"/>
      <c r="R72" s="427"/>
      <c r="S72" s="427"/>
      <c r="T72" s="427"/>
      <c r="U72" s="427"/>
      <c r="V72" s="427"/>
      <c r="W72" s="427"/>
      <c r="X72" s="427"/>
      <c r="Y72" s="427"/>
      <c r="Z72" s="427"/>
      <c r="AA72" s="427"/>
      <c r="AB72" s="427"/>
      <c r="AC72" s="427"/>
      <c r="AD72" s="427"/>
      <c r="AE72" s="427"/>
      <c r="AF72" s="427"/>
      <c r="AG72" s="427"/>
      <c r="AH72" s="427"/>
      <c r="AI72" s="427"/>
      <c r="AJ72" s="427"/>
      <c r="AK72" s="427"/>
      <c r="AL72" s="427"/>
      <c r="AM72" s="427"/>
      <c r="AN72" s="427"/>
      <c r="AO72" s="427"/>
      <c r="AP72" s="427"/>
      <c r="AQ72" s="427"/>
      <c r="AR72" s="427"/>
    </row>
    <row r="73" spans="1:44" ht="15.75" hidden="1" customHeight="1">
      <c r="A73" s="427"/>
      <c r="B73" s="427"/>
      <c r="C73" s="490"/>
      <c r="D73" s="490"/>
      <c r="E73" s="427"/>
      <c r="F73" s="427"/>
      <c r="G73" s="427"/>
      <c r="H73" s="427"/>
      <c r="I73" s="427"/>
      <c r="J73" s="427"/>
      <c r="K73" s="427"/>
      <c r="L73" s="427"/>
      <c r="M73" s="427"/>
      <c r="N73" s="427"/>
      <c r="O73" s="427"/>
      <c r="P73" s="427"/>
      <c r="Q73" s="427"/>
      <c r="R73" s="427"/>
      <c r="S73" s="427"/>
      <c r="T73" s="427"/>
      <c r="U73" s="427"/>
      <c r="V73" s="427"/>
      <c r="W73" s="427"/>
      <c r="X73" s="427"/>
      <c r="Y73" s="427"/>
      <c r="Z73" s="427"/>
      <c r="AA73" s="427"/>
      <c r="AB73" s="427"/>
      <c r="AC73" s="427"/>
      <c r="AD73" s="427"/>
      <c r="AE73" s="427"/>
      <c r="AF73" s="427"/>
      <c r="AG73" s="427"/>
      <c r="AH73" s="427"/>
      <c r="AI73" s="427"/>
      <c r="AJ73" s="427"/>
      <c r="AK73" s="427"/>
      <c r="AL73" s="427"/>
      <c r="AM73" s="427"/>
      <c r="AN73" s="427"/>
      <c r="AO73" s="427"/>
      <c r="AP73" s="427"/>
      <c r="AQ73" s="427"/>
      <c r="AR73" s="427"/>
    </row>
    <row r="74" spans="1:44" ht="15.75" hidden="1" customHeight="1">
      <c r="A74" s="427"/>
      <c r="B74" s="427"/>
      <c r="C74" s="490"/>
      <c r="D74" s="490"/>
      <c r="E74" s="427"/>
      <c r="F74" s="427"/>
      <c r="G74" s="427"/>
      <c r="H74" s="427"/>
      <c r="I74" s="427"/>
      <c r="J74" s="427"/>
      <c r="K74" s="427"/>
      <c r="L74" s="427"/>
      <c r="M74" s="427"/>
      <c r="N74" s="427"/>
      <c r="O74" s="427"/>
      <c r="P74" s="427"/>
      <c r="Q74" s="427"/>
      <c r="R74" s="427"/>
      <c r="S74" s="427"/>
      <c r="T74" s="427"/>
      <c r="U74" s="427"/>
      <c r="V74" s="427"/>
      <c r="W74" s="427"/>
      <c r="X74" s="427"/>
      <c r="Y74" s="427"/>
      <c r="Z74" s="427"/>
      <c r="AA74" s="427"/>
      <c r="AB74" s="427"/>
      <c r="AC74" s="427"/>
      <c r="AD74" s="427"/>
      <c r="AE74" s="427"/>
      <c r="AF74" s="427"/>
      <c r="AG74" s="427"/>
      <c r="AH74" s="427"/>
      <c r="AI74" s="427"/>
      <c r="AJ74" s="427"/>
      <c r="AK74" s="427"/>
      <c r="AL74" s="427"/>
      <c r="AM74" s="427"/>
      <c r="AN74" s="427"/>
      <c r="AO74" s="427"/>
      <c r="AP74" s="427"/>
      <c r="AQ74" s="427"/>
      <c r="AR74" s="427"/>
    </row>
    <row r="75" spans="1:44" ht="15.75" hidden="1" customHeight="1">
      <c r="A75" s="427"/>
      <c r="B75" s="427"/>
      <c r="C75" s="490"/>
      <c r="D75" s="490"/>
      <c r="E75" s="427"/>
      <c r="F75" s="427"/>
      <c r="G75" s="427"/>
      <c r="H75" s="427"/>
      <c r="I75" s="427"/>
      <c r="J75" s="427"/>
      <c r="K75" s="427"/>
      <c r="L75" s="427"/>
      <c r="M75" s="427"/>
      <c r="N75" s="427"/>
      <c r="O75" s="427"/>
      <c r="P75" s="427"/>
      <c r="Q75" s="427"/>
      <c r="R75" s="427"/>
      <c r="S75" s="427"/>
      <c r="T75" s="427"/>
      <c r="U75" s="427"/>
      <c r="V75" s="427"/>
      <c r="W75" s="427"/>
      <c r="X75" s="427"/>
      <c r="Y75" s="427"/>
      <c r="Z75" s="427"/>
      <c r="AA75" s="427"/>
      <c r="AB75" s="427"/>
      <c r="AC75" s="427"/>
      <c r="AD75" s="427"/>
      <c r="AE75" s="427"/>
      <c r="AF75" s="427"/>
      <c r="AG75" s="427"/>
      <c r="AH75" s="427"/>
      <c r="AI75" s="427"/>
      <c r="AJ75" s="427"/>
      <c r="AK75" s="427"/>
      <c r="AL75" s="427"/>
      <c r="AM75" s="427"/>
      <c r="AN75" s="427"/>
      <c r="AO75" s="427"/>
      <c r="AP75" s="427"/>
      <c r="AQ75" s="427"/>
      <c r="AR75" s="427"/>
    </row>
    <row r="76" spans="1:44" ht="15.75" hidden="1" customHeight="1">
      <c r="A76" s="427"/>
      <c r="B76" s="427"/>
      <c r="C76" s="490"/>
      <c r="D76" s="490"/>
      <c r="E76" s="427"/>
      <c r="F76" s="427"/>
      <c r="G76" s="427"/>
      <c r="H76" s="427"/>
      <c r="I76" s="427"/>
      <c r="J76" s="427"/>
      <c r="K76" s="427"/>
      <c r="L76" s="427"/>
      <c r="M76" s="427"/>
      <c r="N76" s="427"/>
      <c r="O76" s="427"/>
      <c r="P76" s="427"/>
      <c r="Q76" s="427"/>
      <c r="R76" s="427"/>
      <c r="S76" s="427"/>
      <c r="T76" s="427"/>
      <c r="U76" s="427"/>
      <c r="V76" s="427"/>
      <c r="W76" s="427"/>
      <c r="X76" s="427"/>
      <c r="Y76" s="427"/>
      <c r="Z76" s="427"/>
      <c r="AA76" s="427"/>
      <c r="AB76" s="427"/>
      <c r="AC76" s="427"/>
      <c r="AD76" s="427"/>
      <c r="AE76" s="427"/>
      <c r="AF76" s="427"/>
      <c r="AG76" s="427"/>
      <c r="AH76" s="427"/>
      <c r="AI76" s="427"/>
      <c r="AJ76" s="427"/>
      <c r="AK76" s="427"/>
      <c r="AL76" s="427"/>
      <c r="AM76" s="427"/>
      <c r="AN76" s="427"/>
      <c r="AO76" s="427"/>
      <c r="AP76" s="427"/>
      <c r="AQ76" s="427"/>
      <c r="AR76" s="427"/>
    </row>
    <row r="77" spans="1:44" ht="15.75" hidden="1" customHeight="1">
      <c r="A77" s="427"/>
      <c r="B77" s="427"/>
      <c r="C77" s="490"/>
      <c r="D77" s="490"/>
      <c r="E77" s="427"/>
      <c r="F77" s="427"/>
      <c r="G77" s="427"/>
      <c r="H77" s="427"/>
      <c r="I77" s="427"/>
      <c r="J77" s="427"/>
      <c r="K77" s="427"/>
      <c r="L77" s="427"/>
      <c r="M77" s="427"/>
      <c r="N77" s="427"/>
      <c r="O77" s="427"/>
      <c r="P77" s="427"/>
      <c r="Q77" s="427"/>
      <c r="R77" s="427"/>
      <c r="S77" s="427"/>
      <c r="T77" s="427"/>
      <c r="U77" s="427"/>
      <c r="V77" s="427"/>
      <c r="W77" s="427"/>
      <c r="X77" s="427"/>
      <c r="Y77" s="427"/>
      <c r="Z77" s="427"/>
      <c r="AA77" s="427"/>
      <c r="AB77" s="427"/>
      <c r="AC77" s="427"/>
      <c r="AD77" s="427"/>
      <c r="AE77" s="427"/>
      <c r="AF77" s="427"/>
      <c r="AG77" s="427"/>
      <c r="AH77" s="427"/>
      <c r="AI77" s="427"/>
      <c r="AJ77" s="427"/>
      <c r="AK77" s="427"/>
      <c r="AL77" s="427"/>
      <c r="AM77" s="427"/>
      <c r="AN77" s="427"/>
      <c r="AO77" s="427"/>
      <c r="AP77" s="427"/>
      <c r="AQ77" s="427"/>
      <c r="AR77" s="427"/>
    </row>
    <row r="78" spans="1:44" ht="15.75" hidden="1" customHeight="1">
      <c r="A78" s="427"/>
      <c r="B78" s="427"/>
      <c r="C78" s="490"/>
      <c r="D78" s="490"/>
      <c r="E78" s="427"/>
      <c r="F78" s="427"/>
      <c r="G78" s="427"/>
      <c r="H78" s="427"/>
      <c r="I78" s="427"/>
      <c r="J78" s="427"/>
      <c r="K78" s="427"/>
      <c r="L78" s="427"/>
      <c r="M78" s="427"/>
      <c r="N78" s="427"/>
      <c r="O78" s="427"/>
      <c r="P78" s="427"/>
      <c r="Q78" s="427"/>
      <c r="R78" s="427"/>
      <c r="S78" s="427"/>
      <c r="T78" s="427"/>
      <c r="U78" s="427"/>
      <c r="V78" s="427"/>
      <c r="W78" s="427"/>
      <c r="X78" s="427"/>
      <c r="Y78" s="427"/>
      <c r="Z78" s="427"/>
      <c r="AA78" s="427"/>
      <c r="AB78" s="427"/>
      <c r="AC78" s="427"/>
      <c r="AD78" s="427"/>
      <c r="AE78" s="427"/>
      <c r="AF78" s="427"/>
      <c r="AG78" s="427"/>
      <c r="AH78" s="427"/>
      <c r="AI78" s="427"/>
      <c r="AJ78" s="427"/>
      <c r="AK78" s="427"/>
      <c r="AL78" s="427"/>
      <c r="AM78" s="427"/>
      <c r="AN78" s="427"/>
      <c r="AO78" s="427"/>
      <c r="AP78" s="427"/>
      <c r="AQ78" s="427"/>
      <c r="AR78" s="427"/>
    </row>
    <row r="79" spans="1:44" ht="15.75" hidden="1" customHeight="1">
      <c r="A79" s="427"/>
      <c r="B79" s="427"/>
      <c r="C79" s="490"/>
      <c r="D79" s="490"/>
      <c r="E79" s="427"/>
      <c r="F79" s="427"/>
      <c r="G79" s="427"/>
      <c r="H79" s="427"/>
      <c r="I79" s="427"/>
      <c r="J79" s="427"/>
      <c r="K79" s="427"/>
      <c r="L79" s="427"/>
      <c r="M79" s="427"/>
      <c r="N79" s="427"/>
      <c r="O79" s="427"/>
      <c r="P79" s="427"/>
      <c r="Q79" s="427"/>
      <c r="R79" s="427"/>
      <c r="S79" s="427"/>
      <c r="T79" s="427"/>
      <c r="U79" s="427"/>
      <c r="V79" s="427"/>
      <c r="W79" s="427"/>
      <c r="X79" s="427"/>
      <c r="Y79" s="427"/>
      <c r="Z79" s="427"/>
      <c r="AA79" s="427"/>
      <c r="AB79" s="427"/>
      <c r="AC79" s="427"/>
      <c r="AD79" s="427"/>
      <c r="AE79" s="427"/>
      <c r="AF79" s="427"/>
      <c r="AG79" s="427"/>
      <c r="AH79" s="427"/>
      <c r="AI79" s="427"/>
      <c r="AJ79" s="427"/>
      <c r="AK79" s="427"/>
      <c r="AL79" s="427"/>
      <c r="AM79" s="427"/>
      <c r="AN79" s="427"/>
      <c r="AO79" s="427"/>
      <c r="AP79" s="427"/>
      <c r="AQ79" s="427"/>
      <c r="AR79" s="427"/>
    </row>
    <row r="80" spans="1:44" ht="15.75" hidden="1" customHeight="1">
      <c r="A80" s="427"/>
      <c r="B80" s="427"/>
      <c r="C80" s="490"/>
      <c r="D80" s="490"/>
      <c r="E80" s="427"/>
      <c r="F80" s="427"/>
      <c r="G80" s="427"/>
      <c r="H80" s="427"/>
      <c r="I80" s="427"/>
      <c r="J80" s="427"/>
      <c r="K80" s="427"/>
      <c r="L80" s="427"/>
      <c r="M80" s="427"/>
      <c r="N80" s="427"/>
      <c r="O80" s="427"/>
      <c r="P80" s="427"/>
      <c r="Q80" s="427"/>
      <c r="R80" s="427"/>
      <c r="S80" s="427"/>
      <c r="T80" s="427"/>
      <c r="U80" s="427"/>
      <c r="V80" s="427"/>
      <c r="W80" s="427"/>
      <c r="X80" s="427"/>
      <c r="Y80" s="427"/>
      <c r="Z80" s="427"/>
      <c r="AA80" s="427"/>
      <c r="AB80" s="427"/>
      <c r="AC80" s="427"/>
      <c r="AD80" s="427"/>
      <c r="AE80" s="427"/>
      <c r="AF80" s="427"/>
      <c r="AG80" s="427"/>
      <c r="AH80" s="427"/>
      <c r="AI80" s="427"/>
      <c r="AJ80" s="427"/>
      <c r="AK80" s="427"/>
      <c r="AL80" s="427"/>
      <c r="AM80" s="427"/>
      <c r="AN80" s="427"/>
      <c r="AO80" s="427"/>
      <c r="AP80" s="427"/>
      <c r="AQ80" s="427"/>
      <c r="AR80" s="427"/>
    </row>
    <row r="81" spans="1:44" ht="15.75" hidden="1" customHeight="1">
      <c r="A81" s="427"/>
      <c r="B81" s="427"/>
      <c r="C81" s="490"/>
      <c r="D81" s="490"/>
      <c r="E81" s="427"/>
      <c r="F81" s="427"/>
      <c r="G81" s="427"/>
      <c r="H81" s="427"/>
      <c r="I81" s="427"/>
      <c r="J81" s="427"/>
      <c r="K81" s="427"/>
      <c r="L81" s="427"/>
      <c r="M81" s="427"/>
      <c r="N81" s="427"/>
      <c r="O81" s="427"/>
      <c r="P81" s="427"/>
      <c r="Q81" s="427"/>
      <c r="R81" s="427"/>
      <c r="S81" s="427"/>
      <c r="T81" s="427"/>
      <c r="U81" s="427"/>
      <c r="V81" s="427"/>
      <c r="W81" s="427"/>
      <c r="X81" s="427"/>
      <c r="Y81" s="427"/>
      <c r="Z81" s="427"/>
      <c r="AA81" s="427"/>
      <c r="AB81" s="427"/>
      <c r="AC81" s="427"/>
      <c r="AD81" s="427"/>
      <c r="AE81" s="427"/>
      <c r="AF81" s="427"/>
      <c r="AG81" s="427"/>
      <c r="AH81" s="427"/>
      <c r="AI81" s="427"/>
      <c r="AJ81" s="427"/>
      <c r="AK81" s="427"/>
      <c r="AL81" s="427"/>
      <c r="AM81" s="427"/>
      <c r="AN81" s="427"/>
      <c r="AO81" s="427"/>
      <c r="AP81" s="427"/>
      <c r="AQ81" s="427"/>
      <c r="AR81" s="427"/>
    </row>
    <row r="82" spans="1:44" ht="15.75" hidden="1" customHeight="1">
      <c r="A82" s="427"/>
      <c r="B82" s="427"/>
      <c r="C82" s="490"/>
      <c r="D82" s="490"/>
      <c r="E82" s="427"/>
      <c r="F82" s="427"/>
      <c r="G82" s="427"/>
      <c r="H82" s="427"/>
      <c r="I82" s="427"/>
      <c r="J82" s="427"/>
      <c r="K82" s="427"/>
      <c r="L82" s="427"/>
      <c r="M82" s="427"/>
      <c r="N82" s="427"/>
      <c r="O82" s="427"/>
      <c r="P82" s="427"/>
      <c r="Q82" s="427"/>
      <c r="R82" s="427"/>
      <c r="S82" s="427"/>
      <c r="T82" s="427"/>
      <c r="U82" s="427"/>
      <c r="V82" s="427"/>
      <c r="W82" s="427"/>
      <c r="X82" s="427"/>
      <c r="Y82" s="427"/>
      <c r="Z82" s="427"/>
      <c r="AA82" s="427"/>
      <c r="AB82" s="427"/>
      <c r="AC82" s="427"/>
      <c r="AD82" s="427"/>
      <c r="AE82" s="427"/>
      <c r="AF82" s="427"/>
      <c r="AG82" s="427"/>
      <c r="AH82" s="427"/>
      <c r="AI82" s="427"/>
      <c r="AJ82" s="427"/>
      <c r="AK82" s="427"/>
      <c r="AL82" s="427"/>
      <c r="AM82" s="427"/>
      <c r="AN82" s="427"/>
      <c r="AO82" s="427"/>
      <c r="AP82" s="427"/>
      <c r="AQ82" s="427"/>
      <c r="AR82" s="427"/>
    </row>
    <row r="83" spans="1:44" ht="15.75" hidden="1" customHeight="1">
      <c r="A83" s="427"/>
      <c r="B83" s="427"/>
      <c r="C83" s="490"/>
      <c r="D83" s="490"/>
      <c r="E83" s="427"/>
      <c r="F83" s="427"/>
      <c r="G83" s="427"/>
      <c r="H83" s="427"/>
      <c r="I83" s="427"/>
      <c r="J83" s="427"/>
      <c r="K83" s="427"/>
      <c r="L83" s="427"/>
      <c r="M83" s="427"/>
      <c r="N83" s="427"/>
      <c r="O83" s="427"/>
      <c r="P83" s="427"/>
      <c r="Q83" s="427"/>
      <c r="R83" s="427"/>
      <c r="S83" s="427"/>
      <c r="T83" s="427"/>
      <c r="U83" s="427"/>
      <c r="V83" s="427"/>
      <c r="W83" s="427"/>
      <c r="X83" s="427"/>
      <c r="Y83" s="427"/>
      <c r="Z83" s="427"/>
      <c r="AA83" s="427"/>
      <c r="AB83" s="427"/>
      <c r="AC83" s="427"/>
      <c r="AD83" s="427"/>
      <c r="AE83" s="427"/>
      <c r="AF83" s="427"/>
      <c r="AG83" s="427"/>
      <c r="AH83" s="427"/>
      <c r="AI83" s="427"/>
      <c r="AJ83" s="427"/>
      <c r="AK83" s="427"/>
      <c r="AL83" s="427"/>
      <c r="AM83" s="427"/>
      <c r="AN83" s="427"/>
      <c r="AO83" s="427"/>
      <c r="AP83" s="427"/>
      <c r="AQ83" s="427"/>
      <c r="AR83" s="427"/>
    </row>
    <row r="84" spans="1:44" ht="15.75" hidden="1" customHeight="1">
      <c r="A84" s="427"/>
      <c r="B84" s="427"/>
      <c r="C84" s="490"/>
      <c r="D84" s="490"/>
      <c r="E84" s="427"/>
      <c r="F84" s="427"/>
      <c r="G84" s="427"/>
      <c r="H84" s="427"/>
      <c r="I84" s="427"/>
      <c r="J84" s="427"/>
      <c r="K84" s="427"/>
      <c r="L84" s="427"/>
      <c r="M84" s="427"/>
      <c r="N84" s="427"/>
      <c r="O84" s="427"/>
      <c r="P84" s="427"/>
      <c r="Q84" s="427"/>
      <c r="R84" s="427"/>
      <c r="S84" s="427"/>
      <c r="T84" s="427"/>
      <c r="U84" s="427"/>
      <c r="V84" s="427"/>
      <c r="W84" s="427"/>
      <c r="X84" s="427"/>
      <c r="Y84" s="427"/>
      <c r="Z84" s="427"/>
      <c r="AA84" s="427"/>
      <c r="AB84" s="427"/>
      <c r="AC84" s="427"/>
      <c r="AD84" s="427"/>
      <c r="AE84" s="427"/>
      <c r="AF84" s="427"/>
      <c r="AG84" s="427"/>
      <c r="AH84" s="427"/>
      <c r="AI84" s="427"/>
      <c r="AJ84" s="427"/>
      <c r="AK84" s="427"/>
      <c r="AL84" s="427"/>
      <c r="AM84" s="427"/>
      <c r="AN84" s="427"/>
      <c r="AO84" s="427"/>
      <c r="AP84" s="427"/>
      <c r="AQ84" s="427"/>
      <c r="AR84" s="427"/>
    </row>
    <row r="85" spans="1:44" ht="15.75" hidden="1" customHeight="1">
      <c r="A85" s="427"/>
      <c r="B85" s="427"/>
      <c r="C85" s="490"/>
      <c r="D85" s="490"/>
      <c r="E85" s="427"/>
      <c r="F85" s="427"/>
      <c r="G85" s="427"/>
      <c r="H85" s="427"/>
      <c r="I85" s="427"/>
      <c r="J85" s="427"/>
      <c r="K85" s="427"/>
      <c r="L85" s="427"/>
      <c r="M85" s="427"/>
      <c r="N85" s="427"/>
      <c r="O85" s="427"/>
      <c r="P85" s="427"/>
      <c r="Q85" s="427"/>
      <c r="R85" s="427"/>
      <c r="S85" s="427"/>
      <c r="T85" s="427"/>
      <c r="U85" s="427"/>
      <c r="V85" s="427"/>
      <c r="W85" s="427"/>
      <c r="X85" s="427"/>
      <c r="Y85" s="427"/>
      <c r="Z85" s="427"/>
      <c r="AA85" s="427"/>
      <c r="AB85" s="427"/>
      <c r="AC85" s="427"/>
      <c r="AD85" s="427"/>
      <c r="AE85" s="427"/>
      <c r="AF85" s="427"/>
      <c r="AG85" s="427"/>
      <c r="AH85" s="427"/>
      <c r="AI85" s="427"/>
      <c r="AJ85" s="427"/>
      <c r="AK85" s="427"/>
      <c r="AL85" s="427"/>
      <c r="AM85" s="427"/>
      <c r="AN85" s="427"/>
      <c r="AO85" s="427"/>
      <c r="AP85" s="427"/>
      <c r="AQ85" s="427"/>
      <c r="AR85" s="427"/>
    </row>
    <row r="86" spans="1:44" ht="15.75" hidden="1" customHeight="1">
      <c r="A86" s="427"/>
      <c r="B86" s="427"/>
      <c r="C86" s="490"/>
      <c r="D86" s="490"/>
      <c r="E86" s="427"/>
      <c r="F86" s="427"/>
      <c r="G86" s="427"/>
      <c r="H86" s="427"/>
      <c r="I86" s="427"/>
      <c r="J86" s="427"/>
      <c r="K86" s="427"/>
      <c r="L86" s="427"/>
      <c r="M86" s="427"/>
      <c r="N86" s="427"/>
      <c r="O86" s="427"/>
      <c r="P86" s="427"/>
      <c r="Q86" s="427"/>
      <c r="R86" s="427"/>
      <c r="S86" s="427"/>
      <c r="T86" s="427"/>
      <c r="U86" s="427"/>
      <c r="V86" s="427"/>
      <c r="W86" s="427"/>
      <c r="X86" s="427"/>
      <c r="Y86" s="427"/>
      <c r="Z86" s="427"/>
      <c r="AA86" s="427"/>
      <c r="AB86" s="427"/>
      <c r="AC86" s="427"/>
      <c r="AD86" s="427"/>
      <c r="AE86" s="427"/>
      <c r="AF86" s="427"/>
      <c r="AG86" s="427"/>
      <c r="AH86" s="427"/>
      <c r="AI86" s="427"/>
      <c r="AJ86" s="427"/>
      <c r="AK86" s="427"/>
      <c r="AL86" s="427"/>
      <c r="AM86" s="427"/>
      <c r="AN86" s="427"/>
      <c r="AO86" s="427"/>
      <c r="AP86" s="427"/>
      <c r="AQ86" s="427"/>
      <c r="AR86" s="427"/>
    </row>
    <row r="87" spans="1:44" ht="15.75" hidden="1" customHeight="1">
      <c r="A87" s="427"/>
      <c r="B87" s="427"/>
      <c r="C87" s="490"/>
      <c r="D87" s="490"/>
      <c r="E87" s="427"/>
      <c r="F87" s="427"/>
      <c r="G87" s="427"/>
      <c r="H87" s="427"/>
      <c r="I87" s="427"/>
      <c r="J87" s="427"/>
      <c r="K87" s="427"/>
      <c r="L87" s="427"/>
      <c r="M87" s="427"/>
      <c r="N87" s="427"/>
      <c r="O87" s="427"/>
      <c r="P87" s="427"/>
      <c r="Q87" s="427"/>
      <c r="R87" s="427"/>
      <c r="S87" s="427"/>
      <c r="T87" s="427"/>
      <c r="U87" s="427"/>
      <c r="V87" s="427"/>
      <c r="W87" s="427"/>
      <c r="X87" s="427"/>
      <c r="Y87" s="427"/>
      <c r="Z87" s="427"/>
      <c r="AA87" s="427"/>
      <c r="AB87" s="427"/>
      <c r="AC87" s="427"/>
      <c r="AD87" s="427"/>
      <c r="AE87" s="427"/>
      <c r="AF87" s="427"/>
      <c r="AG87" s="427"/>
      <c r="AH87" s="427"/>
      <c r="AI87" s="427"/>
      <c r="AJ87" s="427"/>
      <c r="AK87" s="427"/>
      <c r="AL87" s="427"/>
      <c r="AM87" s="427"/>
      <c r="AN87" s="427"/>
      <c r="AO87" s="427"/>
      <c r="AP87" s="427"/>
      <c r="AQ87" s="427"/>
      <c r="AR87" s="427"/>
    </row>
    <row r="88" spans="1:44" ht="15.75" hidden="1" customHeight="1">
      <c r="A88" s="427"/>
      <c r="B88" s="427"/>
      <c r="C88" s="490"/>
      <c r="D88" s="490"/>
      <c r="E88" s="427"/>
      <c r="F88" s="427"/>
      <c r="G88" s="427"/>
      <c r="H88" s="427"/>
      <c r="I88" s="427"/>
      <c r="J88" s="427"/>
      <c r="K88" s="427"/>
      <c r="L88" s="427"/>
      <c r="M88" s="427"/>
      <c r="N88" s="427"/>
      <c r="O88" s="427"/>
      <c r="P88" s="427"/>
      <c r="Q88" s="427"/>
      <c r="R88" s="427"/>
      <c r="S88" s="427"/>
      <c r="T88" s="427"/>
      <c r="U88" s="427"/>
      <c r="V88" s="427"/>
      <c r="W88" s="427"/>
      <c r="X88" s="427"/>
      <c r="Y88" s="427"/>
      <c r="Z88" s="427"/>
      <c r="AA88" s="427"/>
      <c r="AB88" s="427"/>
      <c r="AC88" s="427"/>
      <c r="AD88" s="427"/>
      <c r="AE88" s="427"/>
      <c r="AF88" s="427"/>
      <c r="AG88" s="427"/>
      <c r="AH88" s="427"/>
      <c r="AI88" s="427"/>
      <c r="AJ88" s="427"/>
      <c r="AK88" s="427"/>
      <c r="AL88" s="427"/>
      <c r="AM88" s="427"/>
      <c r="AN88" s="427"/>
      <c r="AO88" s="427"/>
      <c r="AP88" s="427"/>
      <c r="AQ88" s="427"/>
      <c r="AR88" s="427"/>
    </row>
    <row r="89" spans="1:44" ht="15.75" hidden="1" customHeight="1">
      <c r="A89" s="427"/>
      <c r="B89" s="427"/>
      <c r="C89" s="490"/>
      <c r="D89" s="490"/>
      <c r="E89" s="427"/>
      <c r="F89" s="427"/>
      <c r="G89" s="427"/>
      <c r="H89" s="427"/>
      <c r="I89" s="427"/>
      <c r="J89" s="427"/>
      <c r="K89" s="427"/>
      <c r="L89" s="427"/>
      <c r="M89" s="427"/>
      <c r="N89" s="427"/>
      <c r="O89" s="427"/>
      <c r="P89" s="427"/>
      <c r="Q89" s="427"/>
      <c r="R89" s="427"/>
      <c r="S89" s="427"/>
      <c r="T89" s="427"/>
      <c r="U89" s="427"/>
      <c r="V89" s="427"/>
      <c r="W89" s="427"/>
      <c r="X89" s="427"/>
      <c r="Y89" s="427"/>
      <c r="Z89" s="427"/>
      <c r="AA89" s="427"/>
      <c r="AB89" s="427"/>
      <c r="AC89" s="427"/>
      <c r="AD89" s="427"/>
      <c r="AE89" s="427"/>
      <c r="AF89" s="427"/>
      <c r="AG89" s="427"/>
      <c r="AH89" s="427"/>
      <c r="AI89" s="427"/>
      <c r="AJ89" s="427"/>
      <c r="AK89" s="427"/>
      <c r="AL89" s="427"/>
      <c r="AM89" s="427"/>
      <c r="AN89" s="427"/>
      <c r="AO89" s="427"/>
      <c r="AP89" s="427"/>
      <c r="AQ89" s="427"/>
      <c r="AR89" s="427"/>
    </row>
    <row r="90" spans="1:44" ht="15.75" hidden="1" customHeight="1">
      <c r="A90" s="427"/>
      <c r="B90" s="427"/>
      <c r="C90" s="490"/>
      <c r="D90" s="490"/>
      <c r="E90" s="427"/>
      <c r="F90" s="427"/>
      <c r="G90" s="427"/>
      <c r="H90" s="427"/>
      <c r="I90" s="427"/>
      <c r="J90" s="427"/>
      <c r="K90" s="427"/>
      <c r="L90" s="427"/>
      <c r="M90" s="427"/>
      <c r="N90" s="427"/>
      <c r="O90" s="427"/>
      <c r="P90" s="427"/>
      <c r="Q90" s="427"/>
      <c r="R90" s="427"/>
      <c r="S90" s="427"/>
      <c r="T90" s="427"/>
      <c r="U90" s="427"/>
      <c r="V90" s="427"/>
      <c r="W90" s="427"/>
      <c r="X90" s="427"/>
      <c r="Y90" s="427"/>
      <c r="Z90" s="427"/>
      <c r="AA90" s="427"/>
      <c r="AB90" s="427"/>
      <c r="AC90" s="427"/>
      <c r="AD90" s="427"/>
      <c r="AE90" s="427"/>
      <c r="AF90" s="427"/>
      <c r="AG90" s="427"/>
      <c r="AH90" s="427"/>
      <c r="AI90" s="427"/>
      <c r="AJ90" s="427"/>
      <c r="AK90" s="427"/>
      <c r="AL90" s="427"/>
      <c r="AM90" s="427"/>
      <c r="AN90" s="427"/>
      <c r="AO90" s="427"/>
      <c r="AP90" s="427"/>
      <c r="AQ90" s="427"/>
      <c r="AR90" s="427"/>
    </row>
    <row r="91" spans="1:44" ht="15.75" hidden="1" customHeight="1">
      <c r="A91" s="427"/>
      <c r="B91" s="427"/>
      <c r="C91" s="490"/>
      <c r="D91" s="490"/>
      <c r="E91" s="427"/>
      <c r="F91" s="427"/>
      <c r="G91" s="427"/>
      <c r="H91" s="427"/>
      <c r="I91" s="427"/>
      <c r="J91" s="427"/>
      <c r="K91" s="427"/>
      <c r="L91" s="427"/>
      <c r="M91" s="427"/>
      <c r="N91" s="427"/>
      <c r="O91" s="427"/>
      <c r="P91" s="427"/>
      <c r="Q91" s="427"/>
      <c r="R91" s="427"/>
      <c r="S91" s="427"/>
      <c r="T91" s="427"/>
      <c r="U91" s="427"/>
      <c r="V91" s="427"/>
      <c r="W91" s="427"/>
      <c r="X91" s="427"/>
      <c r="Y91" s="427"/>
      <c r="Z91" s="427"/>
      <c r="AA91" s="427"/>
      <c r="AB91" s="427"/>
      <c r="AC91" s="427"/>
      <c r="AD91" s="427"/>
      <c r="AE91" s="427"/>
      <c r="AF91" s="427"/>
      <c r="AG91" s="427"/>
      <c r="AH91" s="427"/>
      <c r="AI91" s="427"/>
      <c r="AJ91" s="427"/>
      <c r="AK91" s="427"/>
      <c r="AL91" s="427"/>
      <c r="AM91" s="427"/>
      <c r="AN91" s="427"/>
      <c r="AO91" s="427"/>
      <c r="AP91" s="427"/>
      <c r="AQ91" s="427"/>
      <c r="AR91" s="427"/>
    </row>
    <row r="92" spans="1:44" ht="15.75" hidden="1" customHeight="1">
      <c r="A92" s="427"/>
      <c r="B92" s="427"/>
      <c r="C92" s="490"/>
      <c r="D92" s="490"/>
      <c r="E92" s="427"/>
      <c r="F92" s="427"/>
      <c r="G92" s="427"/>
      <c r="H92" s="427"/>
      <c r="I92" s="427"/>
      <c r="J92" s="427"/>
      <c r="K92" s="427"/>
      <c r="L92" s="427"/>
      <c r="M92" s="427"/>
      <c r="N92" s="427"/>
      <c r="O92" s="427"/>
      <c r="P92" s="427"/>
      <c r="Q92" s="427"/>
      <c r="R92" s="427"/>
      <c r="S92" s="427"/>
      <c r="T92" s="427"/>
      <c r="U92" s="427"/>
      <c r="V92" s="427"/>
      <c r="W92" s="427"/>
      <c r="X92" s="427"/>
      <c r="Y92" s="427"/>
      <c r="Z92" s="427"/>
      <c r="AA92" s="427"/>
      <c r="AB92" s="427"/>
      <c r="AC92" s="427"/>
      <c r="AD92" s="427"/>
      <c r="AE92" s="427"/>
      <c r="AF92" s="427"/>
      <c r="AG92" s="427"/>
      <c r="AH92" s="427"/>
      <c r="AI92" s="427"/>
      <c r="AJ92" s="427"/>
      <c r="AK92" s="427"/>
      <c r="AL92" s="427"/>
      <c r="AM92" s="427"/>
      <c r="AN92" s="427"/>
      <c r="AO92" s="427"/>
      <c r="AP92" s="427"/>
      <c r="AQ92" s="427"/>
      <c r="AR92" s="427"/>
    </row>
    <row r="93" spans="1:44" ht="15.75" hidden="1" customHeight="1">
      <c r="A93" s="427"/>
      <c r="B93" s="427"/>
      <c r="C93" s="490"/>
      <c r="D93" s="490"/>
      <c r="E93" s="427"/>
      <c r="F93" s="427"/>
      <c r="G93" s="427"/>
      <c r="H93" s="427"/>
      <c r="I93" s="427"/>
      <c r="J93" s="427"/>
      <c r="K93" s="427"/>
      <c r="L93" s="427"/>
      <c r="M93" s="427"/>
      <c r="N93" s="427"/>
      <c r="O93" s="427"/>
      <c r="P93" s="427"/>
      <c r="Q93" s="427"/>
      <c r="R93" s="427"/>
      <c r="S93" s="427"/>
      <c r="T93" s="427"/>
      <c r="U93" s="427"/>
      <c r="V93" s="427"/>
      <c r="W93" s="427"/>
      <c r="X93" s="427"/>
      <c r="Y93" s="427"/>
      <c r="Z93" s="427"/>
      <c r="AA93" s="427"/>
      <c r="AB93" s="427"/>
      <c r="AC93" s="427"/>
      <c r="AD93" s="427"/>
      <c r="AE93" s="427"/>
      <c r="AF93" s="427"/>
      <c r="AG93" s="427"/>
      <c r="AH93" s="427"/>
      <c r="AI93" s="427"/>
      <c r="AJ93" s="427"/>
      <c r="AK93" s="427"/>
      <c r="AL93" s="427"/>
      <c r="AM93" s="427"/>
      <c r="AN93" s="427"/>
      <c r="AO93" s="427"/>
      <c r="AP93" s="427"/>
      <c r="AQ93" s="427"/>
      <c r="AR93" s="427"/>
    </row>
    <row r="94" spans="1:44" ht="15.75" hidden="1" customHeight="1">
      <c r="A94" s="427"/>
      <c r="B94" s="427"/>
      <c r="C94" s="490"/>
      <c r="D94" s="490"/>
      <c r="E94" s="427"/>
      <c r="F94" s="427"/>
      <c r="G94" s="427"/>
      <c r="H94" s="427"/>
      <c r="I94" s="427"/>
      <c r="J94" s="427"/>
      <c r="K94" s="427"/>
      <c r="L94" s="427"/>
      <c r="M94" s="427"/>
      <c r="N94" s="427"/>
      <c r="O94" s="427"/>
      <c r="P94" s="427"/>
      <c r="Q94" s="427"/>
      <c r="R94" s="427"/>
      <c r="S94" s="427"/>
      <c r="T94" s="427"/>
      <c r="U94" s="427"/>
      <c r="V94" s="427"/>
      <c r="W94" s="427"/>
      <c r="X94" s="427"/>
      <c r="Y94" s="427"/>
      <c r="Z94" s="427"/>
      <c r="AA94" s="427"/>
      <c r="AB94" s="427"/>
      <c r="AC94" s="427"/>
      <c r="AD94" s="427"/>
      <c r="AE94" s="427"/>
      <c r="AF94" s="427"/>
      <c r="AG94" s="427"/>
      <c r="AH94" s="427"/>
      <c r="AI94" s="427"/>
      <c r="AJ94" s="427"/>
      <c r="AK94" s="427"/>
      <c r="AL94" s="427"/>
      <c r="AM94" s="427"/>
      <c r="AN94" s="427"/>
      <c r="AO94" s="427"/>
      <c r="AP94" s="427"/>
      <c r="AQ94" s="427"/>
      <c r="AR94" s="427"/>
    </row>
    <row r="95" spans="1:44" ht="15.75" hidden="1" customHeight="1">
      <c r="A95" s="427"/>
      <c r="B95" s="427"/>
      <c r="C95" s="490"/>
      <c r="D95" s="490"/>
      <c r="E95" s="427"/>
      <c r="F95" s="427"/>
      <c r="G95" s="427"/>
      <c r="H95" s="427"/>
      <c r="I95" s="427"/>
      <c r="J95" s="427"/>
      <c r="K95" s="427"/>
      <c r="L95" s="427"/>
      <c r="M95" s="427"/>
      <c r="N95" s="427"/>
      <c r="O95" s="427"/>
      <c r="P95" s="427"/>
      <c r="Q95" s="427"/>
      <c r="R95" s="427"/>
      <c r="S95" s="427"/>
      <c r="T95" s="427"/>
      <c r="U95" s="427"/>
      <c r="V95" s="427"/>
      <c r="W95" s="427"/>
      <c r="X95" s="427"/>
      <c r="Y95" s="427"/>
      <c r="Z95" s="427"/>
      <c r="AA95" s="427"/>
      <c r="AB95" s="427"/>
      <c r="AC95" s="427"/>
      <c r="AD95" s="427"/>
      <c r="AE95" s="427"/>
      <c r="AF95" s="427"/>
      <c r="AG95" s="427"/>
      <c r="AH95" s="427"/>
      <c r="AI95" s="427"/>
      <c r="AJ95" s="427"/>
      <c r="AK95" s="427"/>
      <c r="AL95" s="427"/>
      <c r="AM95" s="427"/>
      <c r="AN95" s="427"/>
      <c r="AO95" s="427"/>
      <c r="AP95" s="427"/>
      <c r="AQ95" s="427"/>
      <c r="AR95" s="427"/>
    </row>
    <row r="96" spans="1:44" ht="15.75" hidden="1" customHeight="1">
      <c r="A96" s="427"/>
      <c r="B96" s="427"/>
      <c r="C96" s="490"/>
      <c r="D96" s="490"/>
      <c r="E96" s="427"/>
      <c r="F96" s="427"/>
      <c r="G96" s="427"/>
      <c r="H96" s="427"/>
      <c r="I96" s="427"/>
      <c r="J96" s="427"/>
      <c r="K96" s="427"/>
      <c r="L96" s="427"/>
      <c r="M96" s="427"/>
      <c r="N96" s="427"/>
      <c r="O96" s="427"/>
      <c r="P96" s="427"/>
      <c r="Q96" s="427"/>
      <c r="R96" s="427"/>
      <c r="S96" s="427"/>
      <c r="T96" s="427"/>
      <c r="U96" s="427"/>
      <c r="V96" s="427"/>
      <c r="W96" s="427"/>
      <c r="X96" s="427"/>
      <c r="Y96" s="427"/>
      <c r="Z96" s="427"/>
      <c r="AA96" s="427"/>
      <c r="AB96" s="427"/>
      <c r="AC96" s="427"/>
      <c r="AD96" s="427"/>
      <c r="AE96" s="427"/>
      <c r="AF96" s="427"/>
      <c r="AG96" s="427"/>
      <c r="AH96" s="427"/>
      <c r="AI96" s="427"/>
      <c r="AJ96" s="427"/>
      <c r="AK96" s="427"/>
      <c r="AL96" s="427"/>
      <c r="AM96" s="427"/>
      <c r="AN96" s="427"/>
      <c r="AO96" s="427"/>
      <c r="AP96" s="427"/>
      <c r="AQ96" s="427"/>
      <c r="AR96" s="427"/>
    </row>
    <row r="97" spans="1:44" ht="15.75" hidden="1" customHeight="1">
      <c r="A97" s="427"/>
      <c r="B97" s="427"/>
      <c r="C97" s="490"/>
      <c r="D97" s="490"/>
      <c r="E97" s="427"/>
      <c r="F97" s="427"/>
      <c r="G97" s="427"/>
      <c r="H97" s="427"/>
      <c r="I97" s="427"/>
      <c r="J97" s="427"/>
      <c r="K97" s="427"/>
      <c r="L97" s="427"/>
      <c r="M97" s="427"/>
      <c r="N97" s="427"/>
      <c r="O97" s="427"/>
      <c r="P97" s="427"/>
      <c r="Q97" s="427"/>
      <c r="R97" s="427"/>
      <c r="S97" s="427"/>
      <c r="T97" s="427"/>
      <c r="U97" s="427"/>
      <c r="V97" s="427"/>
      <c r="W97" s="427"/>
      <c r="X97" s="427"/>
      <c r="Y97" s="427"/>
      <c r="Z97" s="427"/>
      <c r="AA97" s="427"/>
      <c r="AB97" s="427"/>
      <c r="AC97" s="427"/>
      <c r="AD97" s="427"/>
      <c r="AE97" s="427"/>
      <c r="AF97" s="427"/>
      <c r="AG97" s="427"/>
      <c r="AH97" s="427"/>
      <c r="AI97" s="427"/>
      <c r="AJ97" s="427"/>
      <c r="AK97" s="427"/>
      <c r="AL97" s="427"/>
      <c r="AM97" s="427"/>
      <c r="AN97" s="427"/>
      <c r="AO97" s="427"/>
      <c r="AP97" s="427"/>
      <c r="AQ97" s="427"/>
      <c r="AR97" s="427"/>
    </row>
    <row r="98" spans="1:44" ht="15.75" hidden="1" customHeight="1">
      <c r="A98" s="427"/>
      <c r="B98" s="427"/>
      <c r="C98" s="490"/>
      <c r="D98" s="490"/>
      <c r="E98" s="427"/>
      <c r="F98" s="427"/>
      <c r="G98" s="427"/>
      <c r="H98" s="427"/>
      <c r="I98" s="427"/>
      <c r="J98" s="427"/>
      <c r="K98" s="427"/>
      <c r="L98" s="427"/>
      <c r="M98" s="427"/>
      <c r="N98" s="427"/>
      <c r="O98" s="427"/>
      <c r="P98" s="427"/>
      <c r="Q98" s="427"/>
      <c r="R98" s="427"/>
      <c r="S98" s="427"/>
      <c r="T98" s="427"/>
      <c r="U98" s="427"/>
      <c r="V98" s="427"/>
      <c r="W98" s="427"/>
      <c r="X98" s="427"/>
      <c r="Y98" s="427"/>
      <c r="Z98" s="427"/>
      <c r="AA98" s="427"/>
      <c r="AB98" s="427"/>
      <c r="AC98" s="427"/>
      <c r="AD98" s="427"/>
      <c r="AE98" s="427"/>
      <c r="AF98" s="427"/>
      <c r="AG98" s="427"/>
      <c r="AH98" s="427"/>
      <c r="AI98" s="427"/>
      <c r="AJ98" s="427"/>
      <c r="AK98" s="427"/>
      <c r="AL98" s="427"/>
      <c r="AM98" s="427"/>
      <c r="AN98" s="427"/>
      <c r="AO98" s="427"/>
      <c r="AP98" s="427"/>
      <c r="AQ98" s="427"/>
      <c r="AR98" s="427"/>
    </row>
    <row r="99" spans="1:44" ht="15.75" hidden="1" customHeight="1">
      <c r="A99" s="427"/>
      <c r="B99" s="427"/>
      <c r="C99" s="490"/>
      <c r="D99" s="490"/>
      <c r="E99" s="427"/>
      <c r="F99" s="427"/>
      <c r="G99" s="427"/>
      <c r="H99" s="427"/>
      <c r="I99" s="427"/>
      <c r="J99" s="427"/>
      <c r="K99" s="427"/>
      <c r="L99" s="427"/>
      <c r="M99" s="427"/>
      <c r="N99" s="427"/>
      <c r="O99" s="427"/>
      <c r="P99" s="427"/>
      <c r="Q99" s="427"/>
      <c r="R99" s="427"/>
      <c r="S99" s="427"/>
      <c r="T99" s="427"/>
      <c r="U99" s="427"/>
      <c r="V99" s="427"/>
      <c r="W99" s="427"/>
      <c r="X99" s="427"/>
      <c r="Y99" s="427"/>
      <c r="Z99" s="427"/>
      <c r="AA99" s="427"/>
      <c r="AB99" s="427"/>
      <c r="AC99" s="427"/>
      <c r="AD99" s="427"/>
      <c r="AE99" s="427"/>
      <c r="AF99" s="427"/>
      <c r="AG99" s="427"/>
      <c r="AH99" s="427"/>
      <c r="AI99" s="427"/>
      <c r="AJ99" s="427"/>
      <c r="AK99" s="427"/>
      <c r="AL99" s="427"/>
      <c r="AM99" s="427"/>
      <c r="AN99" s="427"/>
      <c r="AO99" s="427"/>
      <c r="AP99" s="427"/>
      <c r="AQ99" s="427"/>
      <c r="AR99" s="427"/>
    </row>
    <row r="100" spans="1:44" ht="15.75" hidden="1" customHeight="1">
      <c r="A100" s="427"/>
      <c r="B100" s="427"/>
      <c r="C100" s="490"/>
      <c r="D100" s="490"/>
      <c r="E100" s="427"/>
      <c r="F100" s="427"/>
      <c r="G100" s="427"/>
      <c r="H100" s="427"/>
      <c r="I100" s="427"/>
      <c r="J100" s="427"/>
      <c r="K100" s="427"/>
      <c r="L100" s="427"/>
      <c r="M100" s="427"/>
      <c r="N100" s="427"/>
      <c r="O100" s="427"/>
      <c r="P100" s="427"/>
      <c r="Q100" s="427"/>
      <c r="R100" s="427"/>
      <c r="S100" s="427"/>
      <c r="T100" s="427"/>
      <c r="U100" s="427"/>
      <c r="V100" s="427"/>
      <c r="W100" s="427"/>
      <c r="X100" s="427"/>
      <c r="Y100" s="427"/>
      <c r="Z100" s="427"/>
      <c r="AA100" s="427"/>
      <c r="AB100" s="427"/>
      <c r="AC100" s="427"/>
      <c r="AD100" s="427"/>
      <c r="AE100" s="427"/>
      <c r="AF100" s="427"/>
      <c r="AG100" s="427"/>
      <c r="AH100" s="427"/>
      <c r="AI100" s="427"/>
      <c r="AJ100" s="427"/>
      <c r="AK100" s="427"/>
      <c r="AL100" s="427"/>
      <c r="AM100" s="427"/>
      <c r="AN100" s="427"/>
      <c r="AO100" s="427"/>
      <c r="AP100" s="427"/>
      <c r="AQ100" s="427"/>
      <c r="AR100" s="427"/>
    </row>
    <row r="101" spans="1:44" ht="15.75" hidden="1" customHeight="1">
      <c r="A101" s="427"/>
      <c r="B101" s="427"/>
      <c r="C101" s="490"/>
      <c r="D101" s="490"/>
      <c r="E101" s="427"/>
      <c r="F101" s="427"/>
      <c r="G101" s="427"/>
      <c r="H101" s="427"/>
      <c r="I101" s="427"/>
      <c r="J101" s="427"/>
      <c r="K101" s="427"/>
      <c r="L101" s="427"/>
      <c r="M101" s="427"/>
      <c r="N101" s="427"/>
      <c r="O101" s="427"/>
      <c r="P101" s="427"/>
      <c r="Q101" s="427"/>
      <c r="R101" s="427"/>
      <c r="S101" s="427"/>
      <c r="T101" s="427"/>
      <c r="U101" s="427"/>
      <c r="V101" s="427"/>
      <c r="W101" s="427"/>
      <c r="X101" s="427"/>
      <c r="Y101" s="427"/>
      <c r="Z101" s="427"/>
      <c r="AA101" s="427"/>
      <c r="AB101" s="427"/>
      <c r="AC101" s="427"/>
      <c r="AD101" s="427"/>
      <c r="AE101" s="427"/>
      <c r="AF101" s="427"/>
      <c r="AG101" s="427"/>
      <c r="AH101" s="427"/>
      <c r="AI101" s="427"/>
      <c r="AJ101" s="427"/>
      <c r="AK101" s="427"/>
      <c r="AL101" s="427"/>
      <c r="AM101" s="427"/>
      <c r="AN101" s="427"/>
      <c r="AO101" s="427"/>
      <c r="AP101" s="427"/>
      <c r="AQ101" s="427"/>
      <c r="AR101" s="427"/>
    </row>
    <row r="102" spans="1:44" ht="15.75" hidden="1" customHeight="1">
      <c r="A102" s="427"/>
      <c r="B102" s="427"/>
      <c r="C102" s="490"/>
      <c r="D102" s="490"/>
      <c r="E102" s="427"/>
      <c r="F102" s="427"/>
      <c r="G102" s="427"/>
      <c r="H102" s="427"/>
      <c r="I102" s="427"/>
      <c r="J102" s="427"/>
      <c r="K102" s="427"/>
      <c r="L102" s="427"/>
      <c r="M102" s="427"/>
      <c r="N102" s="427"/>
      <c r="O102" s="427"/>
      <c r="P102" s="427"/>
      <c r="Q102" s="427"/>
      <c r="R102" s="427"/>
      <c r="S102" s="427"/>
      <c r="T102" s="427"/>
      <c r="U102" s="427"/>
      <c r="V102" s="427"/>
      <c r="W102" s="427"/>
      <c r="X102" s="427"/>
      <c r="Y102" s="427"/>
      <c r="Z102" s="427"/>
      <c r="AA102" s="427"/>
      <c r="AB102" s="427"/>
      <c r="AC102" s="427"/>
      <c r="AD102" s="427"/>
      <c r="AE102" s="427"/>
      <c r="AF102" s="427"/>
      <c r="AG102" s="427"/>
      <c r="AH102" s="427"/>
      <c r="AI102" s="427"/>
      <c r="AJ102" s="427"/>
      <c r="AK102" s="427"/>
      <c r="AL102" s="427"/>
      <c r="AM102" s="427"/>
      <c r="AN102" s="427"/>
      <c r="AO102" s="427"/>
      <c r="AP102" s="427"/>
      <c r="AQ102" s="427"/>
      <c r="AR102" s="427"/>
    </row>
    <row r="103" spans="1:44" ht="15.75" hidden="1" customHeight="1">
      <c r="A103" s="427"/>
      <c r="B103" s="427"/>
      <c r="C103" s="490"/>
      <c r="D103" s="490"/>
      <c r="E103" s="427"/>
      <c r="F103" s="427"/>
      <c r="G103" s="427"/>
      <c r="H103" s="427"/>
      <c r="I103" s="427"/>
      <c r="J103" s="427"/>
      <c r="K103" s="427"/>
      <c r="L103" s="427"/>
      <c r="M103" s="427"/>
      <c r="N103" s="427"/>
      <c r="O103" s="427"/>
      <c r="P103" s="427"/>
      <c r="Q103" s="427"/>
      <c r="R103" s="427"/>
      <c r="S103" s="427"/>
      <c r="T103" s="427"/>
      <c r="U103" s="427"/>
      <c r="V103" s="427"/>
      <c r="W103" s="427"/>
      <c r="X103" s="427"/>
      <c r="Y103" s="427"/>
      <c r="Z103" s="427"/>
      <c r="AA103" s="427"/>
      <c r="AB103" s="427"/>
      <c r="AC103" s="427"/>
      <c r="AD103" s="427"/>
      <c r="AE103" s="427"/>
      <c r="AF103" s="427"/>
      <c r="AG103" s="427"/>
      <c r="AH103" s="427"/>
      <c r="AI103" s="427"/>
      <c r="AJ103" s="427"/>
      <c r="AK103" s="427"/>
      <c r="AL103" s="427"/>
      <c r="AM103" s="427"/>
      <c r="AN103" s="427"/>
      <c r="AO103" s="427"/>
      <c r="AP103" s="427"/>
      <c r="AQ103" s="427"/>
      <c r="AR103" s="427"/>
    </row>
    <row r="104" spans="1:44" ht="15.75" hidden="1" customHeight="1">
      <c r="A104" s="427"/>
      <c r="B104" s="427"/>
      <c r="C104" s="490"/>
      <c r="D104" s="490"/>
      <c r="E104" s="427"/>
      <c r="F104" s="427"/>
      <c r="G104" s="427"/>
      <c r="H104" s="427"/>
      <c r="I104" s="427"/>
      <c r="J104" s="427"/>
      <c r="K104" s="427"/>
      <c r="L104" s="427"/>
      <c r="M104" s="427"/>
      <c r="N104" s="427"/>
      <c r="O104" s="427"/>
      <c r="P104" s="427"/>
      <c r="Q104" s="427"/>
      <c r="R104" s="427"/>
      <c r="S104" s="427"/>
      <c r="T104" s="427"/>
      <c r="U104" s="427"/>
      <c r="V104" s="427"/>
      <c r="W104" s="427"/>
      <c r="X104" s="427"/>
      <c r="Y104" s="427"/>
      <c r="Z104" s="427"/>
      <c r="AA104" s="427"/>
      <c r="AB104" s="427"/>
      <c r="AC104" s="427"/>
      <c r="AD104" s="427"/>
      <c r="AE104" s="427"/>
      <c r="AF104" s="427"/>
      <c r="AG104" s="427"/>
      <c r="AH104" s="427"/>
      <c r="AI104" s="427"/>
      <c r="AJ104" s="427"/>
      <c r="AK104" s="427"/>
      <c r="AL104" s="427"/>
      <c r="AM104" s="427"/>
      <c r="AN104" s="427"/>
      <c r="AO104" s="427"/>
      <c r="AP104" s="427"/>
      <c r="AQ104" s="427"/>
      <c r="AR104" s="427"/>
    </row>
    <row r="105" spans="1:44" ht="15.75" hidden="1" customHeight="1">
      <c r="A105" s="427"/>
      <c r="B105" s="427"/>
      <c r="C105" s="490"/>
      <c r="D105" s="490"/>
      <c r="E105" s="427"/>
      <c r="F105" s="427"/>
      <c r="G105" s="427"/>
      <c r="H105" s="427"/>
      <c r="I105" s="427"/>
      <c r="J105" s="427"/>
      <c r="K105" s="427"/>
      <c r="L105" s="427"/>
      <c r="M105" s="427"/>
      <c r="N105" s="427"/>
      <c r="O105" s="427"/>
      <c r="P105" s="427"/>
      <c r="Q105" s="427"/>
      <c r="R105" s="427"/>
      <c r="S105" s="427"/>
      <c r="T105" s="427"/>
      <c r="U105" s="427"/>
      <c r="V105" s="427"/>
      <c r="W105" s="427"/>
      <c r="X105" s="427"/>
      <c r="Y105" s="427"/>
      <c r="Z105" s="427"/>
      <c r="AA105" s="427"/>
      <c r="AB105" s="427"/>
      <c r="AC105" s="427"/>
      <c r="AD105" s="427"/>
      <c r="AE105" s="427"/>
      <c r="AF105" s="427"/>
      <c r="AG105" s="427"/>
      <c r="AH105" s="427"/>
      <c r="AI105" s="427"/>
      <c r="AJ105" s="427"/>
      <c r="AK105" s="427"/>
      <c r="AL105" s="427"/>
      <c r="AM105" s="427"/>
      <c r="AN105" s="427"/>
      <c r="AO105" s="427"/>
      <c r="AP105" s="427"/>
      <c r="AQ105" s="427"/>
      <c r="AR105" s="427"/>
    </row>
    <row r="106" spans="1:44" ht="15.75" hidden="1" customHeight="1">
      <c r="A106" s="427"/>
      <c r="B106" s="427"/>
      <c r="C106" s="490"/>
      <c r="D106" s="490"/>
      <c r="E106" s="427"/>
      <c r="F106" s="427"/>
      <c r="G106" s="427"/>
      <c r="H106" s="427"/>
      <c r="I106" s="427"/>
      <c r="J106" s="427"/>
      <c r="K106" s="427"/>
      <c r="L106" s="427"/>
      <c r="M106" s="427"/>
      <c r="N106" s="427"/>
      <c r="O106" s="427"/>
      <c r="P106" s="427"/>
      <c r="Q106" s="427"/>
      <c r="R106" s="427"/>
      <c r="S106" s="427"/>
      <c r="T106" s="427"/>
      <c r="U106" s="427"/>
      <c r="V106" s="427"/>
      <c r="W106" s="427"/>
      <c r="X106" s="427"/>
      <c r="Y106" s="427"/>
      <c r="Z106" s="427"/>
      <c r="AA106" s="427"/>
      <c r="AB106" s="427"/>
      <c r="AC106" s="427"/>
      <c r="AD106" s="427"/>
      <c r="AE106" s="427"/>
      <c r="AF106" s="427"/>
      <c r="AG106" s="427"/>
      <c r="AH106" s="427"/>
      <c r="AI106" s="427"/>
      <c r="AJ106" s="427"/>
      <c r="AK106" s="427"/>
      <c r="AL106" s="427"/>
      <c r="AM106" s="427"/>
      <c r="AN106" s="427"/>
      <c r="AO106" s="427"/>
      <c r="AP106" s="427"/>
      <c r="AQ106" s="427"/>
      <c r="AR106" s="427"/>
    </row>
    <row r="107" spans="1:44" ht="15.75" hidden="1" customHeight="1">
      <c r="A107" s="427"/>
      <c r="B107" s="427"/>
      <c r="C107" s="490"/>
      <c r="D107" s="490"/>
      <c r="E107" s="427"/>
      <c r="F107" s="427"/>
      <c r="G107" s="427"/>
      <c r="H107" s="427"/>
      <c r="I107" s="427"/>
      <c r="J107" s="427"/>
      <c r="K107" s="427"/>
      <c r="L107" s="427"/>
      <c r="M107" s="427"/>
      <c r="N107" s="427"/>
      <c r="O107" s="427"/>
      <c r="P107" s="427"/>
      <c r="Q107" s="427"/>
      <c r="R107" s="427"/>
      <c r="S107" s="427"/>
      <c r="T107" s="427"/>
      <c r="U107" s="427"/>
      <c r="V107" s="427"/>
      <c r="W107" s="427"/>
      <c r="X107" s="427"/>
      <c r="Y107" s="427"/>
      <c r="Z107" s="427"/>
      <c r="AA107" s="427"/>
      <c r="AB107" s="427"/>
      <c r="AC107" s="427"/>
      <c r="AD107" s="427"/>
      <c r="AE107" s="427"/>
      <c r="AF107" s="427"/>
      <c r="AG107" s="427"/>
      <c r="AH107" s="427"/>
      <c r="AI107" s="427"/>
      <c r="AJ107" s="427"/>
      <c r="AK107" s="427"/>
      <c r="AL107" s="427"/>
      <c r="AM107" s="427"/>
      <c r="AN107" s="427"/>
      <c r="AO107" s="427"/>
      <c r="AP107" s="427"/>
      <c r="AQ107" s="427"/>
      <c r="AR107" s="427"/>
    </row>
    <row r="108" spans="1:44" ht="15.75" hidden="1" customHeight="1">
      <c r="A108" s="427"/>
      <c r="B108" s="427"/>
      <c r="C108" s="490"/>
      <c r="D108" s="490"/>
      <c r="E108" s="427"/>
      <c r="F108" s="427"/>
      <c r="G108" s="427"/>
      <c r="H108" s="427"/>
      <c r="I108" s="427"/>
      <c r="J108" s="427"/>
      <c r="K108" s="427"/>
      <c r="L108" s="427"/>
      <c r="M108" s="427"/>
      <c r="N108" s="427"/>
      <c r="O108" s="427"/>
      <c r="P108" s="427"/>
      <c r="Q108" s="427"/>
      <c r="R108" s="427"/>
      <c r="S108" s="427"/>
      <c r="T108" s="427"/>
      <c r="U108" s="427"/>
      <c r="V108" s="427"/>
      <c r="W108" s="427"/>
      <c r="X108" s="427"/>
      <c r="Y108" s="427"/>
      <c r="Z108" s="427"/>
      <c r="AA108" s="427"/>
      <c r="AB108" s="427"/>
      <c r="AC108" s="427"/>
      <c r="AD108" s="427"/>
      <c r="AE108" s="427"/>
      <c r="AF108" s="427"/>
      <c r="AG108" s="427"/>
      <c r="AH108" s="427"/>
      <c r="AI108" s="427"/>
      <c r="AJ108" s="427"/>
      <c r="AK108" s="427"/>
      <c r="AL108" s="427"/>
      <c r="AM108" s="427"/>
      <c r="AN108" s="427"/>
      <c r="AO108" s="427"/>
      <c r="AP108" s="427"/>
      <c r="AQ108" s="427"/>
      <c r="AR108" s="427"/>
    </row>
    <row r="109" spans="1:44" ht="15.75" hidden="1" customHeight="1">
      <c r="A109" s="427"/>
      <c r="B109" s="427"/>
      <c r="C109" s="490"/>
      <c r="D109" s="490"/>
      <c r="E109" s="427"/>
      <c r="F109" s="427"/>
      <c r="G109" s="427"/>
      <c r="H109" s="427"/>
      <c r="I109" s="427"/>
      <c r="J109" s="427"/>
      <c r="K109" s="427"/>
      <c r="L109" s="427"/>
      <c r="M109" s="427"/>
      <c r="N109" s="427"/>
      <c r="O109" s="427"/>
      <c r="P109" s="427"/>
      <c r="Q109" s="427"/>
      <c r="R109" s="427"/>
      <c r="S109" s="427"/>
      <c r="T109" s="427"/>
      <c r="U109" s="427"/>
      <c r="V109" s="427"/>
      <c r="W109" s="427"/>
      <c r="X109" s="427"/>
      <c r="Y109" s="427"/>
      <c r="Z109" s="427"/>
      <c r="AA109" s="427"/>
      <c r="AB109" s="427"/>
      <c r="AC109" s="427"/>
      <c r="AD109" s="427"/>
      <c r="AE109" s="427"/>
      <c r="AF109" s="427"/>
      <c r="AG109" s="427"/>
      <c r="AH109" s="427"/>
      <c r="AI109" s="427"/>
      <c r="AJ109" s="427"/>
      <c r="AK109" s="427"/>
      <c r="AL109" s="427"/>
      <c r="AM109" s="427"/>
      <c r="AN109" s="427"/>
      <c r="AO109" s="427"/>
      <c r="AP109" s="427"/>
      <c r="AQ109" s="427"/>
      <c r="AR109" s="427"/>
    </row>
    <row r="110" spans="1:44" ht="15.75" hidden="1" customHeight="1">
      <c r="A110" s="427"/>
      <c r="B110" s="427"/>
      <c r="C110" s="490"/>
      <c r="D110" s="490"/>
      <c r="E110" s="427"/>
      <c r="F110" s="427"/>
      <c r="G110" s="427"/>
      <c r="H110" s="427"/>
      <c r="I110" s="427"/>
      <c r="J110" s="427"/>
      <c r="K110" s="427"/>
      <c r="L110" s="427"/>
      <c r="M110" s="427"/>
      <c r="N110" s="427"/>
      <c r="O110" s="427"/>
      <c r="P110" s="427"/>
      <c r="Q110" s="427"/>
      <c r="R110" s="427"/>
      <c r="S110" s="427"/>
      <c r="T110" s="427"/>
      <c r="U110" s="427"/>
      <c r="V110" s="427"/>
      <c r="W110" s="427"/>
      <c r="X110" s="427"/>
      <c r="Y110" s="427"/>
      <c r="Z110" s="427"/>
      <c r="AA110" s="427"/>
      <c r="AB110" s="427"/>
      <c r="AC110" s="427"/>
      <c r="AD110" s="427"/>
      <c r="AE110" s="427"/>
      <c r="AF110" s="427"/>
      <c r="AG110" s="427"/>
      <c r="AH110" s="427"/>
      <c r="AI110" s="427"/>
      <c r="AJ110" s="427"/>
      <c r="AK110" s="427"/>
      <c r="AL110" s="427"/>
      <c r="AM110" s="427"/>
      <c r="AN110" s="427"/>
      <c r="AO110" s="427"/>
      <c r="AP110" s="427"/>
      <c r="AQ110" s="427"/>
      <c r="AR110" s="427"/>
    </row>
    <row r="111" spans="1:44" ht="15.75" hidden="1" customHeight="1">
      <c r="A111" s="427"/>
      <c r="B111" s="427"/>
      <c r="C111" s="490"/>
      <c r="D111" s="490"/>
      <c r="E111" s="427"/>
      <c r="F111" s="427"/>
      <c r="G111" s="427"/>
      <c r="H111" s="427"/>
      <c r="I111" s="427"/>
      <c r="J111" s="427"/>
      <c r="K111" s="427"/>
      <c r="L111" s="427"/>
      <c r="M111" s="427"/>
      <c r="N111" s="427"/>
      <c r="O111" s="427"/>
      <c r="P111" s="427"/>
      <c r="Q111" s="427"/>
      <c r="R111" s="427"/>
      <c r="S111" s="427"/>
      <c r="T111" s="427"/>
      <c r="U111" s="427"/>
      <c r="V111" s="427"/>
      <c r="W111" s="427"/>
      <c r="X111" s="427"/>
      <c r="Y111" s="427"/>
      <c r="Z111" s="427"/>
      <c r="AA111" s="427"/>
      <c r="AB111" s="427"/>
      <c r="AC111" s="427"/>
      <c r="AD111" s="427"/>
      <c r="AE111" s="427"/>
      <c r="AF111" s="427"/>
      <c r="AG111" s="427"/>
      <c r="AH111" s="427"/>
      <c r="AI111" s="427"/>
      <c r="AJ111" s="427"/>
      <c r="AK111" s="427"/>
      <c r="AL111" s="427"/>
      <c r="AM111" s="427"/>
      <c r="AN111" s="427"/>
      <c r="AO111" s="427"/>
      <c r="AP111" s="427"/>
      <c r="AQ111" s="427"/>
      <c r="AR111" s="427"/>
    </row>
    <row r="112" spans="1:44" ht="15.75" hidden="1" customHeight="1">
      <c r="A112" s="427"/>
      <c r="B112" s="427"/>
      <c r="C112" s="490"/>
      <c r="D112" s="490"/>
      <c r="E112" s="427"/>
      <c r="F112" s="427"/>
      <c r="G112" s="427"/>
      <c r="H112" s="427"/>
      <c r="I112" s="427"/>
      <c r="J112" s="427"/>
      <c r="K112" s="427"/>
      <c r="L112" s="427"/>
      <c r="M112" s="427"/>
      <c r="N112" s="427"/>
      <c r="O112" s="427"/>
      <c r="P112" s="427"/>
      <c r="Q112" s="427"/>
      <c r="R112" s="427"/>
      <c r="S112" s="427"/>
      <c r="T112" s="427"/>
      <c r="U112" s="427"/>
      <c r="V112" s="427"/>
      <c r="W112" s="427"/>
      <c r="X112" s="427"/>
      <c r="Y112" s="427"/>
      <c r="Z112" s="427"/>
      <c r="AA112" s="427"/>
      <c r="AB112" s="427"/>
      <c r="AC112" s="427"/>
      <c r="AD112" s="427"/>
      <c r="AE112" s="427"/>
      <c r="AF112" s="427"/>
      <c r="AG112" s="427"/>
      <c r="AH112" s="427"/>
      <c r="AI112" s="427"/>
      <c r="AJ112" s="427"/>
      <c r="AK112" s="427"/>
      <c r="AL112" s="427"/>
      <c r="AM112" s="427"/>
      <c r="AN112" s="427"/>
      <c r="AO112" s="427"/>
      <c r="AP112" s="427"/>
      <c r="AQ112" s="427"/>
      <c r="AR112" s="427"/>
    </row>
    <row r="113" spans="1:44" ht="15.75" hidden="1" customHeight="1">
      <c r="A113" s="427"/>
      <c r="B113" s="427"/>
      <c r="C113" s="490"/>
      <c r="D113" s="490"/>
      <c r="E113" s="427"/>
      <c r="F113" s="427"/>
      <c r="G113" s="427"/>
      <c r="H113" s="427"/>
      <c r="I113" s="427"/>
      <c r="J113" s="427"/>
      <c r="K113" s="427"/>
      <c r="L113" s="427"/>
      <c r="M113" s="427"/>
      <c r="N113" s="427"/>
      <c r="O113" s="427"/>
      <c r="P113" s="427"/>
      <c r="Q113" s="427"/>
      <c r="R113" s="427"/>
      <c r="S113" s="427"/>
      <c r="T113" s="427"/>
      <c r="U113" s="427"/>
      <c r="V113" s="427"/>
      <c r="W113" s="427"/>
      <c r="X113" s="427"/>
      <c r="Y113" s="427"/>
      <c r="Z113" s="427"/>
      <c r="AA113" s="427"/>
      <c r="AB113" s="427"/>
      <c r="AC113" s="427"/>
      <c r="AD113" s="427"/>
      <c r="AE113" s="427"/>
      <c r="AF113" s="427"/>
      <c r="AG113" s="427"/>
      <c r="AH113" s="427"/>
      <c r="AI113" s="427"/>
      <c r="AJ113" s="427"/>
      <c r="AK113" s="427"/>
      <c r="AL113" s="427"/>
      <c r="AM113" s="427"/>
      <c r="AN113" s="427"/>
      <c r="AO113" s="427"/>
      <c r="AP113" s="427"/>
      <c r="AQ113" s="427"/>
      <c r="AR113" s="427"/>
    </row>
    <row r="114" spans="1:44" ht="15.75" hidden="1" customHeight="1">
      <c r="A114" s="427"/>
      <c r="B114" s="427"/>
      <c r="C114" s="490"/>
      <c r="D114" s="490"/>
      <c r="E114" s="427"/>
      <c r="F114" s="427"/>
      <c r="G114" s="427"/>
      <c r="H114" s="427"/>
      <c r="I114" s="427"/>
      <c r="J114" s="427"/>
      <c r="K114" s="427"/>
      <c r="L114" s="427"/>
      <c r="M114" s="427"/>
      <c r="N114" s="427"/>
      <c r="O114" s="427"/>
      <c r="P114" s="427"/>
      <c r="Q114" s="427"/>
      <c r="R114" s="427"/>
      <c r="S114" s="427"/>
      <c r="T114" s="427"/>
      <c r="U114" s="427"/>
      <c r="V114" s="427"/>
      <c r="W114" s="427"/>
      <c r="X114" s="427"/>
      <c r="Y114" s="427"/>
      <c r="Z114" s="427"/>
      <c r="AA114" s="427"/>
      <c r="AB114" s="427"/>
      <c r="AC114" s="427"/>
      <c r="AD114" s="427"/>
      <c r="AE114" s="427"/>
      <c r="AF114" s="427"/>
      <c r="AG114" s="427"/>
      <c r="AH114" s="427"/>
      <c r="AI114" s="427"/>
      <c r="AJ114" s="427"/>
      <c r="AK114" s="427"/>
      <c r="AL114" s="427"/>
      <c r="AM114" s="427"/>
      <c r="AN114" s="427"/>
      <c r="AO114" s="427"/>
      <c r="AP114" s="427"/>
      <c r="AQ114" s="427"/>
      <c r="AR114" s="427"/>
    </row>
    <row r="115" spans="1:44" ht="15.75" hidden="1" customHeight="1">
      <c r="A115" s="427"/>
      <c r="B115" s="427"/>
      <c r="C115" s="490"/>
      <c r="D115" s="490"/>
      <c r="E115" s="427"/>
      <c r="F115" s="427"/>
      <c r="G115" s="427"/>
      <c r="H115" s="427"/>
      <c r="I115" s="427"/>
      <c r="J115" s="427"/>
      <c r="K115" s="427"/>
      <c r="L115" s="427"/>
      <c r="M115" s="427"/>
      <c r="N115" s="427"/>
      <c r="O115" s="427"/>
      <c r="P115" s="427"/>
      <c r="Q115" s="427"/>
      <c r="R115" s="427"/>
      <c r="S115" s="427"/>
      <c r="T115" s="427"/>
      <c r="U115" s="427"/>
      <c r="V115" s="427"/>
      <c r="W115" s="427"/>
      <c r="X115" s="427"/>
      <c r="Y115" s="427"/>
      <c r="Z115" s="427"/>
      <c r="AA115" s="427"/>
      <c r="AB115" s="427"/>
      <c r="AC115" s="427"/>
      <c r="AD115" s="427"/>
      <c r="AE115" s="427"/>
      <c r="AF115" s="427"/>
      <c r="AG115" s="427"/>
      <c r="AH115" s="427"/>
      <c r="AI115" s="427"/>
      <c r="AJ115" s="427"/>
      <c r="AK115" s="427"/>
      <c r="AL115" s="427"/>
      <c r="AM115" s="427"/>
      <c r="AN115" s="427"/>
      <c r="AO115" s="427"/>
      <c r="AP115" s="427"/>
      <c r="AQ115" s="427"/>
      <c r="AR115" s="427"/>
    </row>
    <row r="116" spans="1:44" ht="15.75" hidden="1" customHeight="1">
      <c r="A116" s="427"/>
      <c r="B116" s="427"/>
      <c r="C116" s="490"/>
      <c r="D116" s="490"/>
      <c r="E116" s="427"/>
      <c r="F116" s="427"/>
      <c r="G116" s="427"/>
      <c r="H116" s="427"/>
      <c r="I116" s="427"/>
      <c r="J116" s="427"/>
      <c r="K116" s="427"/>
      <c r="L116" s="427"/>
      <c r="M116" s="427"/>
      <c r="N116" s="427"/>
      <c r="O116" s="427"/>
      <c r="P116" s="427"/>
      <c r="Q116" s="427"/>
      <c r="R116" s="427"/>
      <c r="S116" s="427"/>
      <c r="T116" s="427"/>
      <c r="U116" s="427"/>
      <c r="V116" s="427"/>
      <c r="W116" s="427"/>
      <c r="X116" s="427"/>
      <c r="Y116" s="427"/>
      <c r="Z116" s="427"/>
      <c r="AA116" s="427"/>
      <c r="AB116" s="427"/>
      <c r="AC116" s="427"/>
      <c r="AD116" s="427"/>
      <c r="AE116" s="427"/>
      <c r="AF116" s="427"/>
      <c r="AG116" s="427"/>
      <c r="AH116" s="427"/>
      <c r="AI116" s="427"/>
      <c r="AJ116" s="427"/>
      <c r="AK116" s="427"/>
      <c r="AL116" s="427"/>
      <c r="AM116" s="427"/>
      <c r="AN116" s="427"/>
      <c r="AO116" s="427"/>
      <c r="AP116" s="427"/>
      <c r="AQ116" s="427"/>
      <c r="AR116" s="427"/>
    </row>
    <row r="117" spans="1:44" ht="15.75" hidden="1" customHeight="1">
      <c r="A117" s="427"/>
      <c r="B117" s="427"/>
      <c r="C117" s="490"/>
      <c r="D117" s="490"/>
      <c r="E117" s="427"/>
      <c r="F117" s="427"/>
      <c r="G117" s="427"/>
      <c r="H117" s="427"/>
      <c r="I117" s="427"/>
      <c r="J117" s="427"/>
      <c r="K117" s="427"/>
      <c r="L117" s="427"/>
      <c r="M117" s="427"/>
      <c r="N117" s="427"/>
      <c r="O117" s="427"/>
      <c r="P117" s="427"/>
      <c r="Q117" s="427"/>
      <c r="R117" s="427"/>
      <c r="S117" s="427"/>
      <c r="T117" s="427"/>
      <c r="U117" s="427"/>
      <c r="V117" s="427"/>
      <c r="W117" s="427"/>
      <c r="X117" s="427"/>
      <c r="Y117" s="427"/>
      <c r="Z117" s="427"/>
      <c r="AA117" s="427"/>
      <c r="AB117" s="427"/>
      <c r="AC117" s="427"/>
      <c r="AD117" s="427"/>
      <c r="AE117" s="427"/>
      <c r="AF117" s="427"/>
      <c r="AG117" s="427"/>
      <c r="AH117" s="427"/>
      <c r="AI117" s="427"/>
      <c r="AJ117" s="427"/>
      <c r="AK117" s="427"/>
      <c r="AL117" s="427"/>
      <c r="AM117" s="427"/>
      <c r="AN117" s="427"/>
      <c r="AO117" s="427"/>
      <c r="AP117" s="427"/>
      <c r="AQ117" s="427"/>
      <c r="AR117" s="427"/>
    </row>
    <row r="118" spans="1:44" ht="15.75" hidden="1" customHeight="1">
      <c r="A118" s="427"/>
      <c r="B118" s="427"/>
      <c r="C118" s="490"/>
      <c r="D118" s="490"/>
      <c r="E118" s="427"/>
      <c r="F118" s="427"/>
      <c r="G118" s="427"/>
      <c r="H118" s="427"/>
      <c r="I118" s="427"/>
      <c r="J118" s="427"/>
      <c r="K118" s="427"/>
      <c r="L118" s="427"/>
      <c r="M118" s="427"/>
      <c r="N118" s="427"/>
      <c r="O118" s="427"/>
      <c r="P118" s="427"/>
      <c r="Q118" s="427"/>
      <c r="R118" s="427"/>
      <c r="S118" s="427"/>
      <c r="T118" s="427"/>
      <c r="U118" s="427"/>
      <c r="V118" s="427"/>
      <c r="W118" s="427"/>
      <c r="X118" s="427"/>
      <c r="Y118" s="427"/>
      <c r="Z118" s="427"/>
      <c r="AA118" s="427"/>
      <c r="AB118" s="427"/>
      <c r="AC118" s="427"/>
      <c r="AD118" s="427"/>
      <c r="AE118" s="427"/>
      <c r="AF118" s="427"/>
      <c r="AG118" s="427"/>
      <c r="AH118" s="427"/>
      <c r="AI118" s="427"/>
      <c r="AJ118" s="427"/>
      <c r="AK118" s="427"/>
      <c r="AL118" s="427"/>
      <c r="AM118" s="427"/>
      <c r="AN118" s="427"/>
      <c r="AO118" s="427"/>
      <c r="AP118" s="427"/>
      <c r="AQ118" s="427"/>
      <c r="AR118" s="427"/>
    </row>
    <row r="119" spans="1:44" ht="15.75" hidden="1" customHeight="1">
      <c r="A119" s="427"/>
      <c r="B119" s="427"/>
      <c r="C119" s="490"/>
      <c r="D119" s="490"/>
      <c r="E119" s="427"/>
      <c r="F119" s="427"/>
      <c r="G119" s="427"/>
      <c r="H119" s="427"/>
      <c r="I119" s="427"/>
      <c r="J119" s="427"/>
      <c r="K119" s="427"/>
      <c r="L119" s="427"/>
      <c r="M119" s="427"/>
      <c r="N119" s="427"/>
      <c r="O119" s="427"/>
      <c r="P119" s="427"/>
      <c r="Q119" s="427"/>
      <c r="R119" s="427"/>
      <c r="S119" s="427"/>
      <c r="T119" s="427"/>
      <c r="U119" s="427"/>
      <c r="V119" s="427"/>
      <c r="W119" s="427"/>
      <c r="X119" s="427"/>
      <c r="Y119" s="427"/>
      <c r="Z119" s="427"/>
      <c r="AA119" s="427"/>
      <c r="AB119" s="427"/>
      <c r="AC119" s="427"/>
      <c r="AD119" s="427"/>
      <c r="AE119" s="427"/>
      <c r="AF119" s="427"/>
      <c r="AG119" s="427"/>
      <c r="AH119" s="427"/>
      <c r="AI119" s="427"/>
      <c r="AJ119" s="427"/>
      <c r="AK119" s="427"/>
      <c r="AL119" s="427"/>
      <c r="AM119" s="427"/>
      <c r="AN119" s="427"/>
      <c r="AO119" s="427"/>
      <c r="AP119" s="427"/>
      <c r="AQ119" s="427"/>
      <c r="AR119" s="427"/>
    </row>
    <row r="120" spans="1:44" ht="15.75" hidden="1" customHeight="1">
      <c r="A120" s="427"/>
      <c r="B120" s="427"/>
      <c r="C120" s="490"/>
      <c r="D120" s="490"/>
      <c r="E120" s="427"/>
      <c r="F120" s="427"/>
      <c r="G120" s="427"/>
      <c r="H120" s="427"/>
      <c r="I120" s="427"/>
      <c r="J120" s="427"/>
      <c r="K120" s="427"/>
      <c r="L120" s="427"/>
      <c r="M120" s="427"/>
      <c r="N120" s="427"/>
      <c r="O120" s="427"/>
      <c r="P120" s="427"/>
      <c r="Q120" s="427"/>
      <c r="R120" s="427"/>
      <c r="S120" s="427"/>
      <c r="T120" s="427"/>
      <c r="U120" s="427"/>
      <c r="V120" s="427"/>
      <c r="W120" s="427"/>
      <c r="X120" s="427"/>
      <c r="Y120" s="427"/>
      <c r="Z120" s="427"/>
      <c r="AA120" s="427"/>
      <c r="AB120" s="427"/>
      <c r="AC120" s="427"/>
      <c r="AD120" s="427"/>
      <c r="AE120" s="427"/>
      <c r="AF120" s="427"/>
      <c r="AG120" s="427"/>
      <c r="AH120" s="427"/>
      <c r="AI120" s="427"/>
      <c r="AJ120" s="427"/>
      <c r="AK120" s="427"/>
      <c r="AL120" s="427"/>
      <c r="AM120" s="427"/>
      <c r="AN120" s="427"/>
      <c r="AO120" s="427"/>
      <c r="AP120" s="427"/>
      <c r="AQ120" s="427"/>
      <c r="AR120" s="427"/>
    </row>
    <row r="121" spans="1:44" ht="15.75" hidden="1" customHeight="1">
      <c r="A121" s="427"/>
      <c r="B121" s="427"/>
      <c r="C121" s="490"/>
      <c r="D121" s="490"/>
      <c r="E121" s="427"/>
      <c r="F121" s="427"/>
      <c r="G121" s="427"/>
      <c r="H121" s="427"/>
      <c r="I121" s="427"/>
      <c r="J121" s="427"/>
      <c r="K121" s="427"/>
      <c r="L121" s="427"/>
      <c r="M121" s="427"/>
      <c r="N121" s="427"/>
      <c r="O121" s="427"/>
      <c r="P121" s="427"/>
      <c r="Q121" s="427"/>
      <c r="R121" s="427"/>
      <c r="S121" s="427"/>
      <c r="T121" s="427"/>
      <c r="U121" s="427"/>
      <c r="V121" s="427"/>
      <c r="W121" s="427"/>
      <c r="X121" s="427"/>
      <c r="Y121" s="427"/>
      <c r="Z121" s="427"/>
      <c r="AA121" s="427"/>
      <c r="AB121" s="427"/>
      <c r="AC121" s="427"/>
      <c r="AD121" s="427"/>
      <c r="AE121" s="427"/>
      <c r="AF121" s="427"/>
      <c r="AG121" s="427"/>
      <c r="AH121" s="427"/>
      <c r="AI121" s="427"/>
      <c r="AJ121" s="427"/>
      <c r="AK121" s="427"/>
      <c r="AL121" s="427"/>
      <c r="AM121" s="427"/>
      <c r="AN121" s="427"/>
      <c r="AO121" s="427"/>
      <c r="AP121" s="427"/>
      <c r="AQ121" s="427"/>
      <c r="AR121" s="427"/>
    </row>
    <row r="122" spans="1:44" ht="15.75" hidden="1" customHeight="1">
      <c r="A122" s="427"/>
      <c r="B122" s="427"/>
      <c r="C122" s="490"/>
      <c r="D122" s="490"/>
      <c r="E122" s="427"/>
      <c r="F122" s="427"/>
      <c r="G122" s="427"/>
      <c r="H122" s="427"/>
      <c r="I122" s="427"/>
      <c r="J122" s="427"/>
      <c r="K122" s="427"/>
      <c r="L122" s="427"/>
      <c r="M122" s="427"/>
      <c r="N122" s="427"/>
      <c r="O122" s="427"/>
      <c r="P122" s="427"/>
      <c r="Q122" s="427"/>
      <c r="R122" s="427"/>
      <c r="S122" s="427"/>
      <c r="T122" s="427"/>
      <c r="U122" s="427"/>
      <c r="V122" s="427"/>
      <c r="W122" s="427"/>
      <c r="X122" s="427"/>
      <c r="Y122" s="427"/>
      <c r="Z122" s="427"/>
      <c r="AA122" s="427"/>
      <c r="AB122" s="427"/>
      <c r="AC122" s="427"/>
      <c r="AD122" s="427"/>
      <c r="AE122" s="427"/>
      <c r="AF122" s="427"/>
      <c r="AG122" s="427"/>
      <c r="AH122" s="427"/>
      <c r="AI122" s="427"/>
      <c r="AJ122" s="427"/>
      <c r="AK122" s="427"/>
      <c r="AL122" s="427"/>
      <c r="AM122" s="427"/>
      <c r="AN122" s="427"/>
      <c r="AO122" s="427"/>
      <c r="AP122" s="427"/>
      <c r="AQ122" s="427"/>
      <c r="AR122" s="427"/>
    </row>
    <row r="123" spans="1:44" ht="15.75" hidden="1" customHeight="1">
      <c r="A123" s="427"/>
      <c r="B123" s="427"/>
      <c r="C123" s="490"/>
      <c r="D123" s="490"/>
      <c r="E123" s="427"/>
      <c r="F123" s="427"/>
      <c r="G123" s="427"/>
      <c r="H123" s="427"/>
      <c r="I123" s="427"/>
      <c r="J123" s="427"/>
      <c r="K123" s="427"/>
      <c r="L123" s="427"/>
      <c r="M123" s="427"/>
      <c r="N123" s="427"/>
      <c r="O123" s="427"/>
      <c r="P123" s="427"/>
      <c r="Q123" s="427"/>
      <c r="R123" s="427"/>
      <c r="S123" s="427"/>
      <c r="T123" s="427"/>
      <c r="U123" s="427"/>
      <c r="V123" s="427"/>
      <c r="W123" s="427"/>
      <c r="X123" s="427"/>
      <c r="Y123" s="427"/>
      <c r="Z123" s="427"/>
      <c r="AA123" s="427"/>
      <c r="AB123" s="427"/>
      <c r="AC123" s="427"/>
      <c r="AD123" s="427"/>
      <c r="AE123" s="427"/>
      <c r="AF123" s="427"/>
      <c r="AG123" s="427"/>
      <c r="AH123" s="427"/>
      <c r="AI123" s="427"/>
      <c r="AJ123" s="427"/>
      <c r="AK123" s="427"/>
      <c r="AL123" s="427"/>
      <c r="AM123" s="427"/>
      <c r="AN123" s="427"/>
      <c r="AO123" s="427"/>
      <c r="AP123" s="427"/>
      <c r="AQ123" s="427"/>
      <c r="AR123" s="427"/>
    </row>
    <row r="124" spans="1:44" ht="15.75" hidden="1" customHeight="1">
      <c r="A124" s="427"/>
      <c r="B124" s="427"/>
      <c r="C124" s="490"/>
      <c r="D124" s="490"/>
      <c r="E124" s="427"/>
      <c r="F124" s="427"/>
      <c r="G124" s="427"/>
      <c r="H124" s="427"/>
      <c r="I124" s="427"/>
      <c r="J124" s="427"/>
      <c r="K124" s="427"/>
      <c r="L124" s="427"/>
      <c r="M124" s="427"/>
      <c r="N124" s="427"/>
      <c r="O124" s="427"/>
      <c r="P124" s="427"/>
      <c r="Q124" s="427"/>
      <c r="R124" s="427"/>
      <c r="S124" s="427"/>
      <c r="T124" s="427"/>
      <c r="U124" s="427"/>
      <c r="V124" s="427"/>
      <c r="W124" s="427"/>
      <c r="X124" s="427"/>
      <c r="Y124" s="427"/>
      <c r="Z124" s="427"/>
      <c r="AA124" s="427"/>
      <c r="AB124" s="427"/>
      <c r="AC124" s="427"/>
      <c r="AD124" s="427"/>
      <c r="AE124" s="427"/>
      <c r="AF124" s="427"/>
      <c r="AG124" s="427"/>
      <c r="AH124" s="427"/>
      <c r="AI124" s="427"/>
      <c r="AJ124" s="427"/>
      <c r="AK124" s="427"/>
      <c r="AL124" s="427"/>
      <c r="AM124" s="427"/>
      <c r="AN124" s="427"/>
      <c r="AO124" s="427"/>
      <c r="AP124" s="427"/>
      <c r="AQ124" s="427"/>
      <c r="AR124" s="427"/>
    </row>
    <row r="125" spans="1:44" ht="15.75" hidden="1" customHeight="1">
      <c r="A125" s="427"/>
      <c r="B125" s="427"/>
      <c r="C125" s="490"/>
      <c r="D125" s="490"/>
      <c r="E125" s="427"/>
      <c r="F125" s="427"/>
      <c r="G125" s="427"/>
      <c r="H125" s="427"/>
      <c r="I125" s="427"/>
      <c r="J125" s="427"/>
      <c r="K125" s="427"/>
      <c r="L125" s="427"/>
      <c r="M125" s="427"/>
      <c r="N125" s="427"/>
      <c r="O125" s="427"/>
      <c r="P125" s="427"/>
      <c r="Q125" s="427"/>
      <c r="R125" s="427"/>
      <c r="S125" s="427"/>
      <c r="T125" s="427"/>
      <c r="U125" s="427"/>
      <c r="V125" s="427"/>
      <c r="W125" s="427"/>
      <c r="X125" s="427"/>
      <c r="Y125" s="427"/>
      <c r="Z125" s="427"/>
      <c r="AA125" s="427"/>
      <c r="AB125" s="427"/>
      <c r="AC125" s="427"/>
      <c r="AD125" s="427"/>
      <c r="AE125" s="427"/>
      <c r="AF125" s="427"/>
      <c r="AG125" s="427"/>
      <c r="AH125" s="427"/>
      <c r="AI125" s="427"/>
      <c r="AJ125" s="427"/>
      <c r="AK125" s="427"/>
      <c r="AL125" s="427"/>
      <c r="AM125" s="427"/>
      <c r="AN125" s="427"/>
      <c r="AO125" s="427"/>
      <c r="AP125" s="427"/>
      <c r="AQ125" s="427"/>
      <c r="AR125" s="427"/>
    </row>
    <row r="126" spans="1:44" ht="15.75" hidden="1" customHeight="1">
      <c r="A126" s="427"/>
      <c r="B126" s="427"/>
      <c r="C126" s="490"/>
      <c r="D126" s="490"/>
      <c r="E126" s="427"/>
      <c r="F126" s="427"/>
      <c r="G126" s="427"/>
      <c r="H126" s="427"/>
      <c r="I126" s="427"/>
      <c r="J126" s="427"/>
      <c r="K126" s="427"/>
      <c r="L126" s="427"/>
      <c r="M126" s="427"/>
      <c r="N126" s="427"/>
      <c r="O126" s="427"/>
      <c r="P126" s="427"/>
      <c r="Q126" s="427"/>
      <c r="R126" s="427"/>
      <c r="S126" s="427"/>
      <c r="T126" s="427"/>
      <c r="U126" s="427"/>
      <c r="V126" s="427"/>
      <c r="W126" s="427"/>
      <c r="X126" s="427"/>
      <c r="Y126" s="427"/>
      <c r="Z126" s="427"/>
      <c r="AA126" s="427"/>
      <c r="AB126" s="427"/>
      <c r="AC126" s="427"/>
      <c r="AD126" s="427"/>
      <c r="AE126" s="427"/>
      <c r="AF126" s="427"/>
      <c r="AG126" s="427"/>
      <c r="AH126" s="427"/>
      <c r="AI126" s="427"/>
      <c r="AJ126" s="427"/>
      <c r="AK126" s="427"/>
      <c r="AL126" s="427"/>
      <c r="AM126" s="427"/>
      <c r="AN126" s="427"/>
      <c r="AO126" s="427"/>
      <c r="AP126" s="427"/>
      <c r="AQ126" s="427"/>
      <c r="AR126" s="427"/>
    </row>
    <row r="127" spans="1:44" ht="15.75" hidden="1" customHeight="1">
      <c r="A127" s="427"/>
      <c r="B127" s="427"/>
      <c r="C127" s="490"/>
      <c r="D127" s="490"/>
      <c r="E127" s="427"/>
      <c r="F127" s="427"/>
      <c r="G127" s="427"/>
      <c r="H127" s="427"/>
      <c r="I127" s="427"/>
      <c r="J127" s="427"/>
      <c r="K127" s="427"/>
      <c r="L127" s="427"/>
      <c r="M127" s="427"/>
      <c r="N127" s="427"/>
      <c r="O127" s="427"/>
      <c r="P127" s="427"/>
      <c r="Q127" s="427"/>
      <c r="R127" s="427"/>
      <c r="S127" s="427"/>
      <c r="T127" s="427"/>
      <c r="U127" s="427"/>
      <c r="V127" s="427"/>
      <c r="W127" s="427"/>
      <c r="X127" s="427"/>
      <c r="Y127" s="427"/>
      <c r="Z127" s="427"/>
      <c r="AA127" s="427"/>
      <c r="AB127" s="427"/>
      <c r="AC127" s="427"/>
      <c r="AD127" s="427"/>
      <c r="AE127" s="427"/>
      <c r="AF127" s="427"/>
      <c r="AG127" s="427"/>
      <c r="AH127" s="427"/>
      <c r="AI127" s="427"/>
      <c r="AJ127" s="427"/>
      <c r="AK127" s="427"/>
      <c r="AL127" s="427"/>
      <c r="AM127" s="427"/>
      <c r="AN127" s="427"/>
      <c r="AO127" s="427"/>
      <c r="AP127" s="427"/>
      <c r="AQ127" s="427"/>
      <c r="AR127" s="427"/>
    </row>
    <row r="128" spans="1:44" ht="15.75" hidden="1" customHeight="1">
      <c r="A128" s="427"/>
      <c r="B128" s="427"/>
      <c r="C128" s="490"/>
      <c r="D128" s="490"/>
      <c r="E128" s="427"/>
      <c r="F128" s="427"/>
      <c r="G128" s="427"/>
      <c r="H128" s="427"/>
      <c r="I128" s="427"/>
      <c r="J128" s="427"/>
      <c r="K128" s="427"/>
      <c r="L128" s="427"/>
      <c r="M128" s="427"/>
      <c r="N128" s="427"/>
      <c r="O128" s="427"/>
      <c r="P128" s="427"/>
      <c r="Q128" s="427"/>
      <c r="R128" s="427"/>
      <c r="S128" s="427"/>
      <c r="T128" s="427"/>
      <c r="U128" s="427"/>
      <c r="V128" s="427"/>
      <c r="W128" s="427"/>
      <c r="X128" s="427"/>
      <c r="Y128" s="427"/>
      <c r="Z128" s="427"/>
      <c r="AA128" s="427"/>
      <c r="AB128" s="427"/>
      <c r="AC128" s="427"/>
      <c r="AD128" s="427"/>
      <c r="AE128" s="427"/>
      <c r="AF128" s="427"/>
      <c r="AG128" s="427"/>
      <c r="AH128" s="427"/>
      <c r="AI128" s="427"/>
      <c r="AJ128" s="427"/>
      <c r="AK128" s="427"/>
      <c r="AL128" s="427"/>
      <c r="AM128" s="427"/>
      <c r="AN128" s="427"/>
      <c r="AO128" s="427"/>
      <c r="AP128" s="427"/>
      <c r="AQ128" s="427"/>
      <c r="AR128" s="427"/>
    </row>
    <row r="129" spans="1:44" ht="15.75" hidden="1" customHeight="1">
      <c r="A129" s="427"/>
      <c r="B129" s="427"/>
      <c r="C129" s="490"/>
      <c r="D129" s="490"/>
      <c r="E129" s="427"/>
      <c r="F129" s="427"/>
      <c r="G129" s="427"/>
      <c r="H129" s="427"/>
      <c r="I129" s="427"/>
      <c r="J129" s="427"/>
      <c r="K129" s="427"/>
      <c r="L129" s="427"/>
      <c r="M129" s="427"/>
      <c r="N129" s="427"/>
      <c r="O129" s="427"/>
      <c r="P129" s="427"/>
      <c r="Q129" s="427"/>
      <c r="R129" s="427"/>
      <c r="S129" s="427"/>
      <c r="T129" s="427"/>
      <c r="U129" s="427"/>
      <c r="V129" s="427"/>
      <c r="W129" s="427"/>
      <c r="X129" s="427"/>
      <c r="Y129" s="427"/>
      <c r="Z129" s="427"/>
      <c r="AA129" s="427"/>
      <c r="AB129" s="427"/>
      <c r="AC129" s="427"/>
      <c r="AD129" s="427"/>
      <c r="AE129" s="427"/>
      <c r="AF129" s="427"/>
      <c r="AG129" s="427"/>
      <c r="AH129" s="427"/>
      <c r="AI129" s="427"/>
      <c r="AJ129" s="427"/>
      <c r="AK129" s="427"/>
      <c r="AL129" s="427"/>
      <c r="AM129" s="427"/>
      <c r="AN129" s="427"/>
      <c r="AO129" s="427"/>
      <c r="AP129" s="427"/>
      <c r="AQ129" s="427"/>
      <c r="AR129" s="427"/>
    </row>
    <row r="130" spans="1:44" ht="15.75" hidden="1" customHeight="1">
      <c r="A130" s="427"/>
      <c r="B130" s="427"/>
      <c r="C130" s="490"/>
      <c r="D130" s="490"/>
      <c r="E130" s="427"/>
      <c r="F130" s="427"/>
      <c r="G130" s="427"/>
      <c r="H130" s="427"/>
      <c r="I130" s="427"/>
      <c r="J130" s="427"/>
      <c r="K130" s="427"/>
      <c r="L130" s="427"/>
      <c r="M130" s="427"/>
      <c r="N130" s="427"/>
      <c r="O130" s="427"/>
      <c r="P130" s="427"/>
      <c r="Q130" s="427"/>
      <c r="R130" s="427"/>
      <c r="S130" s="427"/>
      <c r="T130" s="427"/>
      <c r="U130" s="427"/>
      <c r="V130" s="427"/>
      <c r="W130" s="427"/>
      <c r="X130" s="427"/>
      <c r="Y130" s="427"/>
      <c r="Z130" s="427"/>
      <c r="AA130" s="427"/>
      <c r="AB130" s="427"/>
      <c r="AC130" s="427"/>
      <c r="AD130" s="427"/>
      <c r="AE130" s="427"/>
      <c r="AF130" s="427"/>
      <c r="AG130" s="427"/>
      <c r="AH130" s="427"/>
      <c r="AI130" s="427"/>
      <c r="AJ130" s="427"/>
      <c r="AK130" s="427"/>
      <c r="AL130" s="427"/>
      <c r="AM130" s="427"/>
      <c r="AN130" s="427"/>
      <c r="AO130" s="427"/>
      <c r="AP130" s="427"/>
      <c r="AQ130" s="427"/>
      <c r="AR130" s="427"/>
    </row>
    <row r="131" spans="1:44" ht="15.75" hidden="1" customHeight="1">
      <c r="A131" s="427"/>
      <c r="B131" s="427"/>
      <c r="C131" s="490"/>
      <c r="D131" s="490"/>
      <c r="E131" s="427"/>
      <c r="F131" s="427"/>
      <c r="G131" s="427"/>
      <c r="H131" s="427"/>
      <c r="I131" s="427"/>
      <c r="J131" s="427"/>
      <c r="K131" s="427"/>
      <c r="L131" s="427"/>
      <c r="M131" s="427"/>
      <c r="N131" s="427"/>
      <c r="O131" s="427"/>
      <c r="P131" s="427"/>
      <c r="Q131" s="427"/>
      <c r="R131" s="427"/>
      <c r="S131" s="427"/>
      <c r="T131" s="427"/>
      <c r="U131" s="427"/>
      <c r="V131" s="427"/>
      <c r="W131" s="427"/>
      <c r="X131" s="427"/>
      <c r="Y131" s="427"/>
      <c r="Z131" s="427"/>
      <c r="AA131" s="427"/>
      <c r="AB131" s="427"/>
      <c r="AC131" s="427"/>
      <c r="AD131" s="427"/>
      <c r="AE131" s="427"/>
      <c r="AF131" s="427"/>
      <c r="AG131" s="427"/>
      <c r="AH131" s="427"/>
      <c r="AI131" s="427"/>
      <c r="AJ131" s="427"/>
      <c r="AK131" s="427"/>
      <c r="AL131" s="427"/>
      <c r="AM131" s="427"/>
      <c r="AN131" s="427"/>
      <c r="AO131" s="427"/>
      <c r="AP131" s="427"/>
      <c r="AQ131" s="427"/>
      <c r="AR131" s="427"/>
    </row>
    <row r="132" spans="1:44" ht="15.75" hidden="1" customHeight="1">
      <c r="A132" s="427"/>
      <c r="B132" s="427"/>
      <c r="C132" s="490"/>
      <c r="D132" s="490"/>
      <c r="E132" s="427"/>
      <c r="F132" s="427"/>
      <c r="G132" s="427"/>
      <c r="H132" s="427"/>
      <c r="I132" s="427"/>
      <c r="J132" s="427"/>
      <c r="K132" s="427"/>
      <c r="L132" s="427"/>
      <c r="M132" s="427"/>
      <c r="N132" s="427"/>
      <c r="O132" s="427"/>
      <c r="P132" s="427"/>
      <c r="Q132" s="427"/>
      <c r="R132" s="427"/>
      <c r="S132" s="427"/>
      <c r="T132" s="427"/>
      <c r="U132" s="427"/>
      <c r="V132" s="427"/>
      <c r="W132" s="427"/>
      <c r="X132" s="427"/>
      <c r="Y132" s="427"/>
      <c r="Z132" s="427"/>
      <c r="AA132" s="427"/>
      <c r="AB132" s="427"/>
      <c r="AC132" s="427"/>
      <c r="AD132" s="427"/>
      <c r="AE132" s="427"/>
      <c r="AF132" s="427"/>
      <c r="AG132" s="427"/>
      <c r="AH132" s="427"/>
      <c r="AI132" s="427"/>
      <c r="AJ132" s="427"/>
      <c r="AK132" s="427"/>
      <c r="AL132" s="427"/>
      <c r="AM132" s="427"/>
      <c r="AN132" s="427"/>
      <c r="AO132" s="427"/>
      <c r="AP132" s="427"/>
      <c r="AQ132" s="427"/>
      <c r="AR132" s="427"/>
    </row>
    <row r="133" spans="1:44" ht="15.75" hidden="1" customHeight="1">
      <c r="A133" s="427"/>
      <c r="B133" s="427"/>
      <c r="C133" s="490"/>
      <c r="D133" s="490"/>
      <c r="E133" s="427"/>
      <c r="F133" s="427"/>
      <c r="G133" s="427"/>
      <c r="H133" s="427"/>
      <c r="I133" s="427"/>
      <c r="J133" s="427"/>
      <c r="K133" s="427"/>
      <c r="L133" s="427"/>
      <c r="M133" s="427"/>
      <c r="N133" s="427"/>
      <c r="O133" s="427"/>
      <c r="P133" s="427"/>
      <c r="Q133" s="427"/>
      <c r="R133" s="427"/>
      <c r="S133" s="427"/>
      <c r="T133" s="427"/>
      <c r="U133" s="427"/>
      <c r="V133" s="427"/>
      <c r="W133" s="427"/>
      <c r="X133" s="427"/>
      <c r="Y133" s="427"/>
      <c r="Z133" s="427"/>
      <c r="AA133" s="427"/>
      <c r="AB133" s="427"/>
      <c r="AC133" s="427"/>
      <c r="AD133" s="427"/>
      <c r="AE133" s="427"/>
      <c r="AF133" s="427"/>
      <c r="AG133" s="427"/>
      <c r="AH133" s="427"/>
      <c r="AI133" s="427"/>
      <c r="AJ133" s="427"/>
      <c r="AK133" s="427"/>
      <c r="AL133" s="427"/>
      <c r="AM133" s="427"/>
      <c r="AN133" s="427"/>
      <c r="AO133" s="427"/>
      <c r="AP133" s="427"/>
      <c r="AQ133" s="427"/>
      <c r="AR133" s="427"/>
    </row>
    <row r="134" spans="1:44" ht="15.75" hidden="1" customHeight="1">
      <c r="A134" s="427"/>
      <c r="B134" s="427"/>
      <c r="C134" s="490"/>
      <c r="D134" s="490"/>
      <c r="E134" s="427"/>
      <c r="F134" s="427"/>
      <c r="G134" s="427"/>
      <c r="H134" s="427"/>
      <c r="I134" s="427"/>
      <c r="J134" s="427"/>
      <c r="K134" s="427"/>
      <c r="L134" s="427"/>
      <c r="M134" s="427"/>
      <c r="N134" s="427"/>
      <c r="O134" s="427"/>
      <c r="P134" s="427"/>
      <c r="Q134" s="427"/>
      <c r="R134" s="427"/>
      <c r="S134" s="427"/>
      <c r="T134" s="427"/>
      <c r="U134" s="427"/>
      <c r="V134" s="427"/>
      <c r="W134" s="427"/>
      <c r="X134" s="427"/>
      <c r="Y134" s="427"/>
      <c r="Z134" s="427"/>
      <c r="AA134" s="427"/>
      <c r="AB134" s="427"/>
      <c r="AC134" s="427"/>
      <c r="AD134" s="427"/>
      <c r="AE134" s="427"/>
      <c r="AF134" s="427"/>
      <c r="AG134" s="427"/>
      <c r="AH134" s="427"/>
      <c r="AI134" s="427"/>
      <c r="AJ134" s="427"/>
      <c r="AK134" s="427"/>
      <c r="AL134" s="427"/>
      <c r="AM134" s="427"/>
      <c r="AN134" s="427"/>
      <c r="AO134" s="427"/>
      <c r="AP134" s="427"/>
      <c r="AQ134" s="427"/>
      <c r="AR134" s="427"/>
    </row>
    <row r="135" spans="1:44" ht="15.75" hidden="1" customHeight="1">
      <c r="A135" s="427"/>
      <c r="B135" s="427"/>
      <c r="C135" s="490"/>
      <c r="D135" s="490"/>
      <c r="E135" s="427"/>
      <c r="F135" s="427"/>
      <c r="G135" s="427"/>
      <c r="H135" s="427"/>
      <c r="I135" s="427"/>
      <c r="J135" s="427"/>
      <c r="K135" s="427"/>
      <c r="L135" s="427"/>
      <c r="M135" s="427"/>
      <c r="N135" s="427"/>
      <c r="O135" s="427"/>
      <c r="P135" s="427"/>
      <c r="Q135" s="427"/>
      <c r="R135" s="427"/>
      <c r="S135" s="427"/>
      <c r="T135" s="427"/>
      <c r="U135" s="427"/>
      <c r="V135" s="427"/>
      <c r="W135" s="427"/>
      <c r="X135" s="427"/>
      <c r="Y135" s="427"/>
      <c r="Z135" s="427"/>
      <c r="AA135" s="427"/>
      <c r="AB135" s="427"/>
      <c r="AC135" s="427"/>
      <c r="AD135" s="427"/>
      <c r="AE135" s="427"/>
      <c r="AF135" s="427"/>
      <c r="AG135" s="427"/>
      <c r="AH135" s="427"/>
      <c r="AI135" s="427"/>
      <c r="AJ135" s="427"/>
      <c r="AK135" s="427"/>
      <c r="AL135" s="427"/>
      <c r="AM135" s="427"/>
      <c r="AN135" s="427"/>
      <c r="AO135" s="427"/>
      <c r="AP135" s="427"/>
      <c r="AQ135" s="427"/>
      <c r="AR135" s="427"/>
    </row>
    <row r="136" spans="1:44" ht="15.75" hidden="1" customHeight="1">
      <c r="A136" s="427"/>
      <c r="B136" s="427"/>
      <c r="C136" s="490"/>
      <c r="D136" s="490"/>
      <c r="E136" s="427"/>
      <c r="F136" s="427"/>
      <c r="G136" s="427"/>
      <c r="H136" s="427"/>
      <c r="I136" s="427"/>
      <c r="J136" s="427"/>
      <c r="K136" s="427"/>
      <c r="L136" s="427"/>
      <c r="M136" s="427"/>
      <c r="N136" s="427"/>
      <c r="O136" s="427"/>
      <c r="P136" s="427"/>
      <c r="Q136" s="427"/>
      <c r="R136" s="427"/>
      <c r="S136" s="427"/>
      <c r="T136" s="427"/>
      <c r="U136" s="427"/>
      <c r="V136" s="427"/>
      <c r="W136" s="427"/>
      <c r="X136" s="427"/>
      <c r="Y136" s="427"/>
      <c r="Z136" s="427"/>
      <c r="AA136" s="427"/>
      <c r="AB136" s="427"/>
      <c r="AC136" s="427"/>
      <c r="AD136" s="427"/>
      <c r="AE136" s="427"/>
      <c r="AF136" s="427"/>
      <c r="AG136" s="427"/>
      <c r="AH136" s="427"/>
      <c r="AI136" s="427"/>
      <c r="AJ136" s="427"/>
      <c r="AK136" s="427"/>
      <c r="AL136" s="427"/>
      <c r="AM136" s="427"/>
      <c r="AN136" s="427"/>
      <c r="AO136" s="427"/>
      <c r="AP136" s="427"/>
      <c r="AQ136" s="427"/>
      <c r="AR136" s="427"/>
    </row>
    <row r="137" spans="1:44" ht="15.75" hidden="1" customHeight="1">
      <c r="A137" s="427"/>
      <c r="B137" s="427"/>
      <c r="C137" s="490"/>
      <c r="D137" s="490"/>
      <c r="E137" s="427"/>
      <c r="F137" s="427"/>
      <c r="G137" s="427"/>
      <c r="H137" s="427"/>
      <c r="I137" s="427"/>
      <c r="J137" s="427"/>
      <c r="K137" s="427"/>
      <c r="L137" s="427"/>
      <c r="M137" s="427"/>
      <c r="N137" s="427"/>
      <c r="O137" s="427"/>
      <c r="P137" s="427"/>
      <c r="Q137" s="427"/>
      <c r="R137" s="427"/>
      <c r="S137" s="427"/>
      <c r="T137" s="427"/>
      <c r="U137" s="427"/>
      <c r="V137" s="427"/>
      <c r="W137" s="427"/>
      <c r="X137" s="427"/>
      <c r="Y137" s="427"/>
      <c r="Z137" s="427"/>
      <c r="AA137" s="427"/>
      <c r="AB137" s="427"/>
      <c r="AC137" s="427"/>
      <c r="AD137" s="427"/>
      <c r="AE137" s="427"/>
      <c r="AF137" s="427"/>
      <c r="AG137" s="427"/>
      <c r="AH137" s="427"/>
      <c r="AI137" s="427"/>
      <c r="AJ137" s="427"/>
      <c r="AK137" s="427"/>
      <c r="AL137" s="427"/>
      <c r="AM137" s="427"/>
      <c r="AN137" s="427"/>
      <c r="AO137" s="427"/>
      <c r="AP137" s="427"/>
      <c r="AQ137" s="427"/>
      <c r="AR137" s="427"/>
    </row>
    <row r="138" spans="1:44" ht="15.75" hidden="1" customHeight="1">
      <c r="A138" s="427"/>
      <c r="B138" s="427"/>
      <c r="C138" s="490"/>
      <c r="D138" s="490"/>
      <c r="E138" s="427"/>
      <c r="F138" s="427"/>
      <c r="G138" s="427"/>
      <c r="H138" s="427"/>
      <c r="I138" s="427"/>
      <c r="J138" s="427"/>
      <c r="K138" s="427"/>
      <c r="L138" s="427"/>
      <c r="M138" s="427"/>
      <c r="N138" s="427"/>
      <c r="O138" s="427"/>
      <c r="P138" s="427"/>
      <c r="Q138" s="427"/>
      <c r="R138" s="427"/>
      <c r="S138" s="427"/>
      <c r="T138" s="427"/>
      <c r="U138" s="427"/>
      <c r="V138" s="427"/>
      <c r="W138" s="427"/>
      <c r="X138" s="427"/>
      <c r="Y138" s="427"/>
      <c r="Z138" s="427"/>
      <c r="AA138" s="427"/>
      <c r="AB138" s="427"/>
      <c r="AC138" s="427"/>
      <c r="AD138" s="427"/>
      <c r="AE138" s="427"/>
      <c r="AF138" s="427"/>
      <c r="AG138" s="427"/>
      <c r="AH138" s="427"/>
      <c r="AI138" s="427"/>
      <c r="AJ138" s="427"/>
      <c r="AK138" s="427"/>
      <c r="AL138" s="427"/>
      <c r="AM138" s="427"/>
      <c r="AN138" s="427"/>
      <c r="AO138" s="427"/>
      <c r="AP138" s="427"/>
      <c r="AQ138" s="427"/>
      <c r="AR138" s="427"/>
    </row>
    <row r="139" spans="1:44" ht="15.75" hidden="1" customHeight="1">
      <c r="A139" s="427"/>
      <c r="B139" s="427"/>
      <c r="C139" s="490"/>
      <c r="D139" s="490"/>
      <c r="E139" s="427"/>
      <c r="F139" s="427"/>
      <c r="G139" s="427"/>
      <c r="H139" s="427"/>
      <c r="I139" s="427"/>
      <c r="J139" s="427"/>
      <c r="K139" s="427"/>
      <c r="L139" s="427"/>
      <c r="M139" s="427"/>
      <c r="N139" s="427"/>
      <c r="O139" s="427"/>
      <c r="P139" s="427"/>
      <c r="Q139" s="427"/>
      <c r="R139" s="427"/>
      <c r="S139" s="427"/>
      <c r="T139" s="427"/>
      <c r="U139" s="427"/>
      <c r="V139" s="427"/>
      <c r="W139" s="427"/>
      <c r="X139" s="427"/>
      <c r="Y139" s="427"/>
      <c r="Z139" s="427"/>
      <c r="AA139" s="427"/>
      <c r="AB139" s="427"/>
      <c r="AC139" s="427"/>
      <c r="AD139" s="427"/>
      <c r="AE139" s="427"/>
      <c r="AF139" s="427"/>
      <c r="AG139" s="427"/>
      <c r="AH139" s="427"/>
      <c r="AI139" s="427"/>
      <c r="AJ139" s="427"/>
      <c r="AK139" s="427"/>
      <c r="AL139" s="427"/>
      <c r="AM139" s="427"/>
      <c r="AN139" s="427"/>
      <c r="AO139" s="427"/>
      <c r="AP139" s="427"/>
      <c r="AQ139" s="427"/>
      <c r="AR139" s="427"/>
    </row>
    <row r="140" spans="1:44" ht="15.75" hidden="1" customHeight="1">
      <c r="A140" s="427"/>
      <c r="B140" s="427"/>
      <c r="C140" s="490"/>
      <c r="D140" s="490"/>
      <c r="E140" s="427"/>
      <c r="F140" s="427"/>
      <c r="G140" s="427"/>
      <c r="H140" s="427"/>
      <c r="I140" s="427"/>
      <c r="J140" s="427"/>
      <c r="K140" s="427"/>
      <c r="L140" s="427"/>
      <c r="M140" s="427"/>
      <c r="N140" s="427"/>
      <c r="O140" s="427"/>
      <c r="P140" s="427"/>
      <c r="Q140" s="427"/>
      <c r="R140" s="427"/>
      <c r="S140" s="427"/>
      <c r="T140" s="427"/>
      <c r="U140" s="427"/>
      <c r="V140" s="427"/>
      <c r="W140" s="427"/>
      <c r="X140" s="427"/>
      <c r="Y140" s="427"/>
      <c r="Z140" s="427"/>
      <c r="AA140" s="427"/>
      <c r="AB140" s="427"/>
      <c r="AC140" s="427"/>
      <c r="AD140" s="427"/>
      <c r="AE140" s="427"/>
      <c r="AF140" s="427"/>
      <c r="AG140" s="427"/>
      <c r="AH140" s="427"/>
      <c r="AI140" s="427"/>
      <c r="AJ140" s="427"/>
      <c r="AK140" s="427"/>
      <c r="AL140" s="427"/>
      <c r="AM140" s="427"/>
      <c r="AN140" s="427"/>
      <c r="AO140" s="427"/>
      <c r="AP140" s="427"/>
      <c r="AQ140" s="427"/>
      <c r="AR140" s="427"/>
    </row>
    <row r="141" spans="1:44" ht="15.75" hidden="1" customHeight="1">
      <c r="A141" s="427"/>
      <c r="B141" s="427"/>
      <c r="C141" s="490"/>
      <c r="D141" s="490"/>
      <c r="E141" s="427"/>
      <c r="F141" s="427"/>
      <c r="G141" s="427"/>
      <c r="H141" s="427"/>
      <c r="I141" s="427"/>
      <c r="J141" s="427"/>
      <c r="K141" s="427"/>
      <c r="L141" s="427"/>
      <c r="M141" s="427"/>
      <c r="N141" s="427"/>
      <c r="O141" s="427"/>
      <c r="P141" s="427"/>
      <c r="Q141" s="427"/>
      <c r="R141" s="427"/>
      <c r="S141" s="427"/>
      <c r="T141" s="427"/>
      <c r="U141" s="427"/>
      <c r="V141" s="427"/>
      <c r="W141" s="427"/>
      <c r="X141" s="427"/>
      <c r="Y141" s="427"/>
      <c r="Z141" s="427"/>
      <c r="AA141" s="427"/>
      <c r="AB141" s="427"/>
      <c r="AC141" s="427"/>
      <c r="AD141" s="427"/>
      <c r="AE141" s="427"/>
      <c r="AF141" s="427"/>
      <c r="AG141" s="427"/>
      <c r="AH141" s="427"/>
      <c r="AI141" s="427"/>
      <c r="AJ141" s="427"/>
      <c r="AK141" s="427"/>
      <c r="AL141" s="427"/>
      <c r="AM141" s="427"/>
      <c r="AN141" s="427"/>
      <c r="AO141" s="427"/>
      <c r="AP141" s="427"/>
      <c r="AQ141" s="427"/>
      <c r="AR141" s="427"/>
    </row>
    <row r="142" spans="1:44" ht="15.75" hidden="1" customHeight="1">
      <c r="A142" s="427"/>
      <c r="B142" s="427"/>
      <c r="C142" s="490"/>
      <c r="D142" s="490"/>
      <c r="E142" s="427"/>
      <c r="F142" s="427"/>
      <c r="G142" s="427"/>
      <c r="H142" s="427"/>
      <c r="I142" s="427"/>
      <c r="J142" s="427"/>
      <c r="K142" s="427"/>
      <c r="L142" s="427"/>
      <c r="M142" s="427"/>
      <c r="N142" s="427"/>
      <c r="O142" s="427"/>
      <c r="P142" s="427"/>
      <c r="Q142" s="427"/>
      <c r="R142" s="427"/>
      <c r="S142" s="427"/>
      <c r="T142" s="427"/>
      <c r="U142" s="427"/>
      <c r="V142" s="427"/>
      <c r="W142" s="427"/>
      <c r="X142" s="427"/>
      <c r="Y142" s="427"/>
      <c r="Z142" s="427"/>
      <c r="AA142" s="427"/>
      <c r="AB142" s="427"/>
      <c r="AC142" s="427"/>
      <c r="AD142" s="427"/>
      <c r="AE142" s="427"/>
      <c r="AF142" s="427"/>
      <c r="AG142" s="427"/>
      <c r="AH142" s="427"/>
      <c r="AI142" s="427"/>
      <c r="AJ142" s="427"/>
      <c r="AK142" s="427"/>
      <c r="AL142" s="427"/>
      <c r="AM142" s="427"/>
      <c r="AN142" s="427"/>
      <c r="AO142" s="427"/>
      <c r="AP142" s="427"/>
      <c r="AQ142" s="427"/>
      <c r="AR142" s="427"/>
    </row>
    <row r="143" spans="1:44" ht="15.75" hidden="1" customHeight="1">
      <c r="A143" s="427"/>
      <c r="B143" s="427"/>
      <c r="C143" s="490"/>
      <c r="D143" s="490"/>
      <c r="E143" s="427"/>
      <c r="F143" s="427"/>
      <c r="G143" s="427"/>
      <c r="H143" s="427"/>
      <c r="I143" s="427"/>
      <c r="J143" s="427"/>
      <c r="K143" s="427"/>
      <c r="L143" s="427"/>
      <c r="M143" s="427"/>
      <c r="N143" s="427"/>
      <c r="O143" s="427"/>
      <c r="P143" s="427"/>
      <c r="Q143" s="427"/>
      <c r="R143" s="427"/>
      <c r="S143" s="427"/>
      <c r="T143" s="427"/>
      <c r="U143" s="427"/>
      <c r="V143" s="427"/>
      <c r="W143" s="427"/>
      <c r="X143" s="427"/>
      <c r="Y143" s="427"/>
      <c r="Z143" s="427"/>
      <c r="AA143" s="427"/>
      <c r="AB143" s="427"/>
      <c r="AC143" s="427"/>
      <c r="AD143" s="427"/>
      <c r="AE143" s="427"/>
      <c r="AF143" s="427"/>
      <c r="AG143" s="427"/>
      <c r="AH143" s="427"/>
      <c r="AI143" s="427"/>
      <c r="AJ143" s="427"/>
      <c r="AK143" s="427"/>
      <c r="AL143" s="427"/>
      <c r="AM143" s="427"/>
      <c r="AN143" s="427"/>
      <c r="AO143" s="427"/>
      <c r="AP143" s="427"/>
      <c r="AQ143" s="427"/>
      <c r="AR143" s="427"/>
    </row>
    <row r="144" spans="1:44" ht="15.75" hidden="1" customHeight="1">
      <c r="A144" s="427"/>
      <c r="B144" s="427"/>
      <c r="C144" s="490"/>
      <c r="D144" s="490"/>
      <c r="E144" s="427"/>
      <c r="F144" s="427"/>
      <c r="G144" s="427"/>
      <c r="H144" s="427"/>
      <c r="I144" s="427"/>
      <c r="J144" s="427"/>
      <c r="K144" s="427"/>
      <c r="L144" s="427"/>
      <c r="M144" s="427"/>
      <c r="N144" s="427"/>
      <c r="O144" s="427"/>
      <c r="P144" s="427"/>
      <c r="Q144" s="427"/>
      <c r="R144" s="427"/>
      <c r="S144" s="427"/>
      <c r="T144" s="427"/>
      <c r="U144" s="427"/>
      <c r="V144" s="427"/>
      <c r="W144" s="427"/>
      <c r="X144" s="427"/>
      <c r="Y144" s="427"/>
      <c r="Z144" s="427"/>
      <c r="AA144" s="427"/>
      <c r="AB144" s="427"/>
      <c r="AC144" s="427"/>
      <c r="AD144" s="427"/>
      <c r="AE144" s="427"/>
      <c r="AF144" s="427"/>
      <c r="AG144" s="427"/>
      <c r="AH144" s="427"/>
      <c r="AI144" s="427"/>
      <c r="AJ144" s="427"/>
      <c r="AK144" s="427"/>
      <c r="AL144" s="427"/>
      <c r="AM144" s="427"/>
      <c r="AN144" s="427"/>
      <c r="AO144" s="427"/>
      <c r="AP144" s="427"/>
      <c r="AQ144" s="427"/>
      <c r="AR144" s="427"/>
    </row>
    <row r="145" spans="1:44" ht="15.75" hidden="1" customHeight="1">
      <c r="A145" s="427"/>
      <c r="B145" s="427"/>
      <c r="C145" s="490"/>
      <c r="D145" s="490"/>
      <c r="E145" s="427"/>
      <c r="F145" s="427"/>
      <c r="G145" s="427"/>
      <c r="H145" s="427"/>
      <c r="I145" s="427"/>
      <c r="J145" s="427"/>
      <c r="K145" s="427"/>
      <c r="L145" s="427"/>
      <c r="M145" s="427"/>
      <c r="N145" s="427"/>
      <c r="O145" s="427"/>
      <c r="P145" s="427"/>
      <c r="Q145" s="427"/>
      <c r="R145" s="427"/>
      <c r="S145" s="427"/>
      <c r="T145" s="427"/>
      <c r="U145" s="427"/>
      <c r="V145" s="427"/>
      <c r="W145" s="427"/>
      <c r="X145" s="427"/>
      <c r="Y145" s="427"/>
      <c r="Z145" s="427"/>
      <c r="AA145" s="427"/>
      <c r="AB145" s="427"/>
      <c r="AC145" s="427"/>
      <c r="AD145" s="427"/>
      <c r="AE145" s="427"/>
      <c r="AF145" s="427"/>
      <c r="AG145" s="427"/>
      <c r="AH145" s="427"/>
      <c r="AI145" s="427"/>
      <c r="AJ145" s="427"/>
      <c r="AK145" s="427"/>
      <c r="AL145" s="427"/>
      <c r="AM145" s="427"/>
      <c r="AN145" s="427"/>
      <c r="AO145" s="427"/>
      <c r="AP145" s="427"/>
      <c r="AQ145" s="427"/>
      <c r="AR145" s="427"/>
    </row>
    <row r="146" spans="1:44" ht="15.75" hidden="1" customHeight="1">
      <c r="A146" s="427"/>
      <c r="B146" s="427"/>
      <c r="C146" s="490"/>
      <c r="D146" s="490"/>
      <c r="E146" s="427"/>
      <c r="F146" s="427"/>
      <c r="G146" s="427"/>
      <c r="H146" s="427"/>
      <c r="I146" s="427"/>
      <c r="J146" s="427"/>
      <c r="K146" s="427"/>
      <c r="L146" s="427"/>
      <c r="M146" s="427"/>
      <c r="N146" s="427"/>
      <c r="O146" s="427"/>
      <c r="P146" s="427"/>
      <c r="Q146" s="427"/>
      <c r="R146" s="427"/>
      <c r="S146" s="427"/>
      <c r="T146" s="427"/>
      <c r="U146" s="427"/>
      <c r="V146" s="427"/>
      <c r="W146" s="427"/>
      <c r="X146" s="427"/>
      <c r="Y146" s="427"/>
      <c r="Z146" s="427"/>
      <c r="AA146" s="427"/>
      <c r="AB146" s="427"/>
      <c r="AC146" s="427"/>
      <c r="AD146" s="427"/>
      <c r="AE146" s="427"/>
      <c r="AF146" s="427"/>
      <c r="AG146" s="427"/>
      <c r="AH146" s="427"/>
      <c r="AI146" s="427"/>
      <c r="AJ146" s="427"/>
      <c r="AK146" s="427"/>
      <c r="AL146" s="427"/>
      <c r="AM146" s="427"/>
      <c r="AN146" s="427"/>
      <c r="AO146" s="427"/>
      <c r="AP146" s="427"/>
      <c r="AQ146" s="427"/>
      <c r="AR146" s="427"/>
    </row>
    <row r="147" spans="1:44" ht="15.75" hidden="1" customHeight="1">
      <c r="A147" s="427"/>
      <c r="B147" s="427"/>
      <c r="C147" s="490"/>
      <c r="D147" s="490"/>
      <c r="E147" s="427"/>
      <c r="F147" s="427"/>
      <c r="G147" s="427"/>
      <c r="H147" s="427"/>
      <c r="I147" s="427"/>
      <c r="J147" s="427"/>
      <c r="K147" s="427"/>
      <c r="L147" s="427"/>
      <c r="M147" s="427"/>
      <c r="N147" s="427"/>
      <c r="O147" s="427"/>
      <c r="P147" s="427"/>
      <c r="Q147" s="427"/>
      <c r="R147" s="427"/>
      <c r="S147" s="427"/>
      <c r="T147" s="427"/>
      <c r="U147" s="427"/>
      <c r="V147" s="427"/>
      <c r="W147" s="427"/>
      <c r="X147" s="427"/>
      <c r="Y147" s="427"/>
      <c r="Z147" s="427"/>
      <c r="AA147" s="427"/>
      <c r="AB147" s="427"/>
      <c r="AC147" s="427"/>
      <c r="AD147" s="427"/>
      <c r="AE147" s="427"/>
      <c r="AF147" s="427"/>
      <c r="AG147" s="427"/>
      <c r="AH147" s="427"/>
      <c r="AI147" s="427"/>
      <c r="AJ147" s="427"/>
      <c r="AK147" s="427"/>
      <c r="AL147" s="427"/>
      <c r="AM147" s="427"/>
      <c r="AN147" s="427"/>
      <c r="AO147" s="427"/>
      <c r="AP147" s="427"/>
      <c r="AQ147" s="427"/>
      <c r="AR147" s="427"/>
    </row>
    <row r="148" spans="1:44" ht="15.75" hidden="1" customHeight="1">
      <c r="A148" s="427"/>
      <c r="B148" s="427"/>
      <c r="C148" s="490"/>
      <c r="D148" s="490"/>
      <c r="E148" s="427"/>
      <c r="F148" s="427"/>
      <c r="G148" s="427"/>
      <c r="H148" s="427"/>
      <c r="I148" s="427"/>
      <c r="J148" s="427"/>
      <c r="K148" s="427"/>
      <c r="L148" s="427"/>
      <c r="M148" s="427"/>
      <c r="N148" s="427"/>
      <c r="O148" s="427"/>
      <c r="P148" s="427"/>
      <c r="Q148" s="427"/>
      <c r="R148" s="427"/>
      <c r="S148" s="427"/>
      <c r="T148" s="427"/>
      <c r="U148" s="427"/>
      <c r="V148" s="427"/>
      <c r="W148" s="427"/>
      <c r="X148" s="427"/>
      <c r="Y148" s="427"/>
      <c r="Z148" s="427"/>
      <c r="AA148" s="427"/>
      <c r="AB148" s="427"/>
      <c r="AC148" s="427"/>
      <c r="AD148" s="427"/>
      <c r="AE148" s="427"/>
      <c r="AF148" s="427"/>
      <c r="AG148" s="427"/>
      <c r="AH148" s="427"/>
      <c r="AI148" s="427"/>
      <c r="AJ148" s="427"/>
      <c r="AK148" s="427"/>
      <c r="AL148" s="427"/>
      <c r="AM148" s="427"/>
      <c r="AN148" s="427"/>
      <c r="AO148" s="427"/>
      <c r="AP148" s="427"/>
      <c r="AQ148" s="427"/>
      <c r="AR148" s="427"/>
    </row>
    <row r="149" spans="1:44" ht="15.75" hidden="1" customHeight="1">
      <c r="A149" s="427"/>
      <c r="B149" s="427"/>
      <c r="C149" s="490"/>
      <c r="D149" s="490"/>
      <c r="E149" s="427"/>
      <c r="F149" s="427"/>
      <c r="G149" s="427"/>
      <c r="H149" s="427"/>
      <c r="I149" s="427"/>
      <c r="J149" s="427"/>
      <c r="K149" s="427"/>
      <c r="L149" s="427"/>
      <c r="M149" s="427"/>
      <c r="N149" s="427"/>
      <c r="O149" s="427"/>
      <c r="P149" s="427"/>
      <c r="Q149" s="427"/>
      <c r="R149" s="427"/>
      <c r="S149" s="427"/>
      <c r="T149" s="427"/>
      <c r="U149" s="427"/>
      <c r="V149" s="427"/>
      <c r="W149" s="427"/>
      <c r="X149" s="427"/>
      <c r="Y149" s="427"/>
      <c r="Z149" s="427"/>
      <c r="AA149" s="427"/>
      <c r="AB149" s="427"/>
      <c r="AC149" s="427"/>
      <c r="AD149" s="427"/>
      <c r="AE149" s="427"/>
      <c r="AF149" s="427"/>
      <c r="AG149" s="427"/>
      <c r="AH149" s="427"/>
      <c r="AI149" s="427"/>
      <c r="AJ149" s="427"/>
      <c r="AK149" s="427"/>
      <c r="AL149" s="427"/>
      <c r="AM149" s="427"/>
      <c r="AN149" s="427"/>
      <c r="AO149" s="427"/>
      <c r="AP149" s="427"/>
      <c r="AQ149" s="427"/>
      <c r="AR149" s="427"/>
    </row>
    <row r="150" spans="1:44" ht="15.75" hidden="1" customHeight="1">
      <c r="A150" s="427"/>
      <c r="B150" s="427"/>
      <c r="C150" s="490"/>
      <c r="D150" s="490"/>
      <c r="E150" s="427"/>
      <c r="F150" s="427"/>
      <c r="G150" s="427"/>
      <c r="H150" s="427"/>
      <c r="I150" s="427"/>
      <c r="J150" s="427"/>
      <c r="K150" s="427"/>
      <c r="L150" s="427"/>
      <c r="M150" s="427"/>
      <c r="N150" s="427"/>
      <c r="O150" s="427"/>
      <c r="P150" s="427"/>
      <c r="Q150" s="427"/>
      <c r="R150" s="427"/>
      <c r="S150" s="427"/>
      <c r="T150" s="427"/>
      <c r="U150" s="427"/>
      <c r="V150" s="427"/>
      <c r="W150" s="427"/>
      <c r="X150" s="427"/>
      <c r="Y150" s="427"/>
      <c r="Z150" s="427"/>
      <c r="AA150" s="427"/>
      <c r="AB150" s="427"/>
      <c r="AC150" s="427"/>
      <c r="AD150" s="427"/>
      <c r="AE150" s="427"/>
      <c r="AF150" s="427"/>
      <c r="AG150" s="427"/>
      <c r="AH150" s="427"/>
      <c r="AI150" s="427"/>
      <c r="AJ150" s="427"/>
      <c r="AK150" s="427"/>
      <c r="AL150" s="427"/>
      <c r="AM150" s="427"/>
      <c r="AN150" s="427"/>
      <c r="AO150" s="427"/>
      <c r="AP150" s="427"/>
      <c r="AQ150" s="427"/>
      <c r="AR150" s="427"/>
    </row>
    <row r="151" spans="1:44" ht="15.75" hidden="1" customHeight="1">
      <c r="A151" s="427"/>
      <c r="B151" s="427"/>
      <c r="C151" s="490"/>
      <c r="D151" s="490"/>
      <c r="E151" s="427"/>
      <c r="F151" s="427"/>
      <c r="G151" s="427"/>
      <c r="H151" s="427"/>
      <c r="I151" s="427"/>
      <c r="J151" s="427"/>
      <c r="K151" s="427"/>
      <c r="L151" s="427"/>
      <c r="M151" s="427"/>
      <c r="N151" s="427"/>
      <c r="O151" s="427"/>
      <c r="P151" s="427"/>
      <c r="Q151" s="427"/>
      <c r="R151" s="427"/>
      <c r="S151" s="427"/>
      <c r="T151" s="427"/>
      <c r="U151" s="427"/>
      <c r="V151" s="427"/>
      <c r="W151" s="427"/>
      <c r="X151" s="427"/>
      <c r="Y151" s="427"/>
      <c r="Z151" s="427"/>
      <c r="AA151" s="427"/>
      <c r="AB151" s="427"/>
      <c r="AC151" s="427"/>
      <c r="AD151" s="427"/>
      <c r="AE151" s="427"/>
      <c r="AF151" s="427"/>
      <c r="AG151" s="427"/>
      <c r="AH151" s="427"/>
      <c r="AI151" s="427"/>
      <c r="AJ151" s="427"/>
      <c r="AK151" s="427"/>
      <c r="AL151" s="427"/>
      <c r="AM151" s="427"/>
      <c r="AN151" s="427"/>
      <c r="AO151" s="427"/>
      <c r="AP151" s="427"/>
      <c r="AQ151" s="427"/>
      <c r="AR151" s="427"/>
    </row>
    <row r="152" spans="1:44" ht="15.75" hidden="1" customHeight="1">
      <c r="A152" s="427"/>
      <c r="B152" s="427"/>
      <c r="C152" s="490"/>
      <c r="D152" s="490"/>
      <c r="E152" s="427"/>
      <c r="F152" s="427"/>
      <c r="G152" s="427"/>
      <c r="H152" s="427"/>
      <c r="I152" s="427"/>
      <c r="J152" s="427"/>
      <c r="K152" s="427"/>
      <c r="L152" s="427"/>
      <c r="M152" s="427"/>
      <c r="N152" s="427"/>
      <c r="O152" s="427"/>
      <c r="P152" s="427"/>
      <c r="Q152" s="427"/>
      <c r="R152" s="427"/>
      <c r="S152" s="427"/>
      <c r="T152" s="427"/>
      <c r="U152" s="427"/>
      <c r="V152" s="427"/>
      <c r="W152" s="427"/>
      <c r="X152" s="427"/>
      <c r="Y152" s="427"/>
      <c r="Z152" s="427"/>
      <c r="AA152" s="427"/>
      <c r="AB152" s="427"/>
      <c r="AC152" s="427"/>
      <c r="AD152" s="427"/>
      <c r="AE152" s="427"/>
      <c r="AF152" s="427"/>
      <c r="AG152" s="427"/>
      <c r="AH152" s="427"/>
      <c r="AI152" s="427"/>
      <c r="AJ152" s="427"/>
      <c r="AK152" s="427"/>
      <c r="AL152" s="427"/>
      <c r="AM152" s="427"/>
      <c r="AN152" s="427"/>
      <c r="AO152" s="427"/>
      <c r="AP152" s="427"/>
      <c r="AQ152" s="427"/>
      <c r="AR152" s="427"/>
    </row>
    <row r="153" spans="1:44" ht="15.75" hidden="1" customHeight="1">
      <c r="A153" s="427"/>
      <c r="B153" s="427"/>
      <c r="C153" s="490"/>
      <c r="D153" s="490"/>
      <c r="E153" s="427"/>
      <c r="F153" s="427"/>
      <c r="G153" s="427"/>
      <c r="H153" s="427"/>
      <c r="I153" s="427"/>
      <c r="J153" s="427"/>
      <c r="K153" s="427"/>
      <c r="L153" s="427"/>
      <c r="M153" s="427"/>
      <c r="N153" s="427"/>
      <c r="O153" s="427"/>
      <c r="P153" s="427"/>
      <c r="Q153" s="427"/>
      <c r="R153" s="427"/>
      <c r="S153" s="427"/>
      <c r="T153" s="427"/>
      <c r="U153" s="427"/>
      <c r="V153" s="427"/>
      <c r="W153" s="427"/>
      <c r="X153" s="427"/>
      <c r="Y153" s="427"/>
      <c r="Z153" s="427"/>
      <c r="AA153" s="427"/>
      <c r="AB153" s="427"/>
      <c r="AC153" s="427"/>
      <c r="AD153" s="427"/>
      <c r="AE153" s="427"/>
      <c r="AF153" s="427"/>
      <c r="AG153" s="427"/>
      <c r="AH153" s="427"/>
      <c r="AI153" s="427"/>
      <c r="AJ153" s="427"/>
      <c r="AK153" s="427"/>
      <c r="AL153" s="427"/>
      <c r="AM153" s="427"/>
      <c r="AN153" s="427"/>
      <c r="AO153" s="427"/>
      <c r="AP153" s="427"/>
      <c r="AQ153" s="427"/>
      <c r="AR153" s="427"/>
    </row>
    <row r="154" spans="1:44" ht="15.75" hidden="1" customHeight="1">
      <c r="A154" s="427"/>
      <c r="B154" s="427"/>
      <c r="C154" s="490"/>
      <c r="D154" s="490"/>
      <c r="E154" s="427"/>
      <c r="F154" s="427"/>
      <c r="G154" s="427"/>
      <c r="H154" s="427"/>
      <c r="I154" s="427"/>
      <c r="J154" s="427"/>
      <c r="K154" s="427"/>
      <c r="L154" s="427"/>
      <c r="M154" s="427"/>
      <c r="N154" s="427"/>
      <c r="O154" s="427"/>
      <c r="P154" s="427"/>
      <c r="Q154" s="427"/>
      <c r="R154" s="427"/>
      <c r="S154" s="427"/>
      <c r="T154" s="427"/>
      <c r="U154" s="427"/>
      <c r="V154" s="427"/>
      <c r="W154" s="427"/>
      <c r="X154" s="427"/>
      <c r="Y154" s="427"/>
      <c r="Z154" s="427"/>
      <c r="AA154" s="427"/>
      <c r="AB154" s="427"/>
      <c r="AC154" s="427"/>
      <c r="AD154" s="427"/>
      <c r="AE154" s="427"/>
      <c r="AF154" s="427"/>
      <c r="AG154" s="427"/>
      <c r="AH154" s="427"/>
      <c r="AI154" s="427"/>
      <c r="AJ154" s="427"/>
      <c r="AK154" s="427"/>
      <c r="AL154" s="427"/>
      <c r="AM154" s="427"/>
      <c r="AN154" s="427"/>
      <c r="AO154" s="427"/>
      <c r="AP154" s="427"/>
      <c r="AQ154" s="427"/>
      <c r="AR154" s="427"/>
    </row>
    <row r="155" spans="1:44" ht="15.75" hidden="1" customHeight="1">
      <c r="A155" s="427"/>
      <c r="B155" s="427"/>
      <c r="C155" s="490"/>
      <c r="D155" s="490"/>
      <c r="E155" s="427"/>
      <c r="F155" s="427"/>
      <c r="G155" s="427"/>
      <c r="H155" s="427"/>
      <c r="I155" s="427"/>
      <c r="J155" s="427"/>
      <c r="K155" s="427"/>
      <c r="L155" s="427"/>
      <c r="M155" s="427"/>
      <c r="N155" s="427"/>
      <c r="O155" s="427"/>
      <c r="P155" s="427"/>
      <c r="Q155" s="427"/>
      <c r="R155" s="427"/>
      <c r="S155" s="427"/>
      <c r="T155" s="427"/>
      <c r="U155" s="427"/>
      <c r="V155" s="427"/>
      <c r="W155" s="427"/>
      <c r="X155" s="427"/>
      <c r="Y155" s="427"/>
      <c r="Z155" s="427"/>
      <c r="AA155" s="427"/>
      <c r="AB155" s="427"/>
      <c r="AC155" s="427"/>
      <c r="AD155" s="427"/>
      <c r="AE155" s="427"/>
      <c r="AF155" s="427"/>
      <c r="AG155" s="427"/>
      <c r="AH155" s="427"/>
      <c r="AI155" s="427"/>
      <c r="AJ155" s="427"/>
      <c r="AK155" s="427"/>
      <c r="AL155" s="427"/>
      <c r="AM155" s="427"/>
      <c r="AN155" s="427"/>
      <c r="AO155" s="427"/>
      <c r="AP155" s="427"/>
      <c r="AQ155" s="427"/>
      <c r="AR155" s="427"/>
    </row>
    <row r="156" spans="1:44" ht="15.75" hidden="1" customHeight="1">
      <c r="A156" s="427"/>
      <c r="B156" s="427"/>
      <c r="C156" s="490"/>
      <c r="D156" s="490"/>
      <c r="E156" s="427"/>
      <c r="F156" s="427"/>
      <c r="G156" s="427"/>
      <c r="H156" s="427"/>
      <c r="I156" s="427"/>
      <c r="J156" s="427"/>
      <c r="K156" s="427"/>
      <c r="L156" s="427"/>
      <c r="M156" s="427"/>
      <c r="N156" s="427"/>
      <c r="O156" s="427"/>
      <c r="P156" s="427"/>
      <c r="Q156" s="427"/>
      <c r="R156" s="427"/>
      <c r="S156" s="427"/>
      <c r="T156" s="427"/>
      <c r="U156" s="427"/>
      <c r="V156" s="427"/>
      <c r="W156" s="427"/>
      <c r="X156" s="427"/>
      <c r="Y156" s="427"/>
      <c r="Z156" s="427"/>
      <c r="AA156" s="427"/>
      <c r="AB156" s="427"/>
      <c r="AC156" s="427"/>
      <c r="AD156" s="427"/>
      <c r="AE156" s="427"/>
      <c r="AF156" s="427"/>
      <c r="AG156" s="427"/>
      <c r="AH156" s="427"/>
      <c r="AI156" s="427"/>
      <c r="AJ156" s="427"/>
      <c r="AK156" s="427"/>
      <c r="AL156" s="427"/>
      <c r="AM156" s="427"/>
      <c r="AN156" s="427"/>
      <c r="AO156" s="427"/>
      <c r="AP156" s="427"/>
      <c r="AQ156" s="427"/>
      <c r="AR156" s="427"/>
    </row>
    <row r="157" spans="1:44" ht="15.75" hidden="1" customHeight="1">
      <c r="A157" s="427"/>
      <c r="B157" s="427"/>
      <c r="C157" s="490"/>
      <c r="D157" s="490"/>
      <c r="E157" s="427"/>
      <c r="F157" s="427"/>
      <c r="G157" s="427"/>
      <c r="H157" s="427"/>
      <c r="I157" s="427"/>
      <c r="J157" s="427"/>
      <c r="K157" s="427"/>
      <c r="L157" s="427"/>
      <c r="M157" s="427"/>
      <c r="N157" s="427"/>
      <c r="O157" s="427"/>
      <c r="P157" s="427"/>
      <c r="Q157" s="427"/>
      <c r="R157" s="427"/>
      <c r="S157" s="427"/>
      <c r="T157" s="427"/>
      <c r="U157" s="427"/>
      <c r="V157" s="427"/>
      <c r="W157" s="427"/>
      <c r="X157" s="427"/>
      <c r="Y157" s="427"/>
      <c r="Z157" s="427"/>
      <c r="AA157" s="427"/>
      <c r="AB157" s="427"/>
      <c r="AC157" s="427"/>
      <c r="AD157" s="427"/>
      <c r="AE157" s="427"/>
      <c r="AF157" s="427"/>
      <c r="AG157" s="427"/>
      <c r="AH157" s="427"/>
      <c r="AI157" s="427"/>
      <c r="AJ157" s="427"/>
      <c r="AK157" s="427"/>
      <c r="AL157" s="427"/>
      <c r="AM157" s="427"/>
      <c r="AN157" s="427"/>
      <c r="AO157" s="427"/>
      <c r="AP157" s="427"/>
      <c r="AQ157" s="427"/>
      <c r="AR157" s="427"/>
    </row>
    <row r="158" spans="1:44" ht="15.75" hidden="1" customHeight="1">
      <c r="A158" s="427"/>
      <c r="B158" s="427"/>
      <c r="C158" s="490"/>
      <c r="D158" s="490"/>
      <c r="E158" s="427"/>
      <c r="F158" s="427"/>
      <c r="G158" s="427"/>
      <c r="H158" s="427"/>
      <c r="I158" s="427"/>
      <c r="J158" s="427"/>
      <c r="K158" s="427"/>
      <c r="L158" s="427"/>
      <c r="M158" s="427"/>
      <c r="N158" s="427"/>
      <c r="O158" s="427"/>
      <c r="P158" s="427"/>
      <c r="Q158" s="427"/>
      <c r="R158" s="427"/>
      <c r="S158" s="427"/>
      <c r="T158" s="427"/>
      <c r="U158" s="427"/>
      <c r="V158" s="427"/>
      <c r="W158" s="427"/>
      <c r="X158" s="427"/>
      <c r="Y158" s="427"/>
      <c r="Z158" s="427"/>
      <c r="AA158" s="427"/>
      <c r="AB158" s="427"/>
      <c r="AC158" s="427"/>
      <c r="AD158" s="427"/>
      <c r="AE158" s="427"/>
      <c r="AF158" s="427"/>
      <c r="AG158" s="427"/>
      <c r="AH158" s="427"/>
      <c r="AI158" s="427"/>
      <c r="AJ158" s="427"/>
      <c r="AK158" s="427"/>
      <c r="AL158" s="427"/>
      <c r="AM158" s="427"/>
      <c r="AN158" s="427"/>
      <c r="AO158" s="427"/>
      <c r="AP158" s="427"/>
      <c r="AQ158" s="427"/>
      <c r="AR158" s="427"/>
    </row>
    <row r="159" spans="1:44" ht="15.75" hidden="1" customHeight="1">
      <c r="A159" s="427"/>
      <c r="B159" s="427"/>
      <c r="C159" s="490"/>
      <c r="D159" s="490"/>
      <c r="E159" s="427"/>
      <c r="F159" s="427"/>
      <c r="G159" s="427"/>
      <c r="H159" s="427"/>
      <c r="I159" s="427"/>
      <c r="J159" s="427"/>
      <c r="K159" s="427"/>
      <c r="L159" s="427"/>
      <c r="M159" s="427"/>
      <c r="N159" s="427"/>
      <c r="O159" s="427"/>
      <c r="P159" s="427"/>
      <c r="Q159" s="427"/>
      <c r="R159" s="427"/>
      <c r="S159" s="427"/>
      <c r="T159" s="427"/>
      <c r="U159" s="427"/>
      <c r="V159" s="427"/>
      <c r="W159" s="427"/>
      <c r="X159" s="427"/>
      <c r="Y159" s="427"/>
      <c r="Z159" s="427"/>
      <c r="AA159" s="427"/>
      <c r="AB159" s="427"/>
      <c r="AC159" s="427"/>
      <c r="AD159" s="427"/>
      <c r="AE159" s="427"/>
      <c r="AF159" s="427"/>
      <c r="AG159" s="427"/>
      <c r="AH159" s="427"/>
      <c r="AI159" s="427"/>
      <c r="AJ159" s="427"/>
      <c r="AK159" s="427"/>
      <c r="AL159" s="427"/>
      <c r="AM159" s="427"/>
      <c r="AN159" s="427"/>
      <c r="AO159" s="427"/>
      <c r="AP159" s="427"/>
      <c r="AQ159" s="427"/>
      <c r="AR159" s="427"/>
    </row>
    <row r="160" spans="1:44" ht="15.75" hidden="1" customHeight="1">
      <c r="A160" s="427"/>
      <c r="B160" s="427"/>
      <c r="C160" s="490"/>
      <c r="D160" s="490"/>
      <c r="E160" s="427"/>
      <c r="F160" s="427"/>
      <c r="G160" s="427"/>
      <c r="H160" s="427"/>
      <c r="I160" s="427"/>
      <c r="J160" s="427"/>
      <c r="K160" s="427"/>
      <c r="L160" s="427"/>
      <c r="M160" s="427"/>
      <c r="N160" s="427"/>
      <c r="O160" s="427"/>
      <c r="P160" s="427"/>
      <c r="Q160" s="427"/>
      <c r="R160" s="427"/>
      <c r="S160" s="427"/>
      <c r="T160" s="427"/>
      <c r="U160" s="427"/>
      <c r="V160" s="427"/>
      <c r="W160" s="427"/>
      <c r="X160" s="427"/>
      <c r="Y160" s="427"/>
      <c r="Z160" s="427"/>
      <c r="AA160" s="427"/>
      <c r="AB160" s="427"/>
      <c r="AC160" s="427"/>
      <c r="AD160" s="427"/>
      <c r="AE160" s="427"/>
      <c r="AF160" s="427"/>
      <c r="AG160" s="427"/>
      <c r="AH160" s="427"/>
      <c r="AI160" s="427"/>
      <c r="AJ160" s="427"/>
      <c r="AK160" s="427"/>
      <c r="AL160" s="427"/>
      <c r="AM160" s="427"/>
      <c r="AN160" s="427"/>
      <c r="AO160" s="427"/>
      <c r="AP160" s="427"/>
      <c r="AQ160" s="427"/>
      <c r="AR160" s="427"/>
    </row>
    <row r="161" spans="1:44" ht="15.75" hidden="1" customHeight="1">
      <c r="A161" s="427"/>
      <c r="B161" s="427"/>
      <c r="C161" s="490"/>
      <c r="D161" s="490"/>
      <c r="E161" s="427"/>
      <c r="F161" s="427"/>
      <c r="G161" s="427"/>
      <c r="H161" s="427"/>
      <c r="I161" s="427"/>
      <c r="J161" s="427"/>
      <c r="K161" s="427"/>
      <c r="L161" s="427"/>
      <c r="M161" s="427"/>
      <c r="N161" s="427"/>
      <c r="O161" s="427"/>
      <c r="P161" s="427"/>
      <c r="Q161" s="427"/>
      <c r="R161" s="427"/>
      <c r="S161" s="427"/>
      <c r="T161" s="427"/>
      <c r="U161" s="427"/>
      <c r="V161" s="427"/>
      <c r="W161" s="427"/>
      <c r="X161" s="427"/>
      <c r="Y161" s="427"/>
      <c r="Z161" s="427"/>
      <c r="AA161" s="427"/>
      <c r="AB161" s="427"/>
      <c r="AC161" s="427"/>
      <c r="AD161" s="427"/>
      <c r="AE161" s="427"/>
      <c r="AF161" s="427"/>
      <c r="AG161" s="427"/>
      <c r="AH161" s="427"/>
      <c r="AI161" s="427"/>
      <c r="AJ161" s="427"/>
      <c r="AK161" s="427"/>
      <c r="AL161" s="427"/>
      <c r="AM161" s="427"/>
      <c r="AN161" s="427"/>
      <c r="AO161" s="427"/>
      <c r="AP161" s="427"/>
      <c r="AQ161" s="427"/>
      <c r="AR161" s="427"/>
    </row>
    <row r="162" spans="1:44" ht="15.75" hidden="1" customHeight="1">
      <c r="A162" s="427"/>
      <c r="B162" s="427"/>
      <c r="C162" s="490"/>
      <c r="D162" s="490"/>
      <c r="E162" s="427"/>
      <c r="F162" s="427"/>
      <c r="G162" s="427"/>
      <c r="H162" s="427"/>
      <c r="I162" s="427"/>
      <c r="J162" s="427"/>
      <c r="K162" s="427"/>
      <c r="L162" s="427"/>
      <c r="M162" s="427"/>
      <c r="N162" s="427"/>
      <c r="O162" s="427"/>
      <c r="P162" s="427"/>
      <c r="Q162" s="427"/>
      <c r="R162" s="427"/>
      <c r="S162" s="427"/>
      <c r="T162" s="427"/>
      <c r="U162" s="427"/>
      <c r="V162" s="427"/>
      <c r="W162" s="427"/>
      <c r="X162" s="427"/>
      <c r="Y162" s="427"/>
      <c r="Z162" s="427"/>
      <c r="AA162" s="427"/>
      <c r="AB162" s="427"/>
      <c r="AC162" s="427"/>
      <c r="AD162" s="427"/>
      <c r="AE162" s="427"/>
      <c r="AF162" s="427"/>
      <c r="AG162" s="427"/>
      <c r="AH162" s="427"/>
      <c r="AI162" s="427"/>
      <c r="AJ162" s="427"/>
      <c r="AK162" s="427"/>
      <c r="AL162" s="427"/>
      <c r="AM162" s="427"/>
      <c r="AN162" s="427"/>
      <c r="AO162" s="427"/>
      <c r="AP162" s="427"/>
      <c r="AQ162" s="427"/>
      <c r="AR162" s="427"/>
    </row>
    <row r="163" spans="1:44" ht="15.75" hidden="1" customHeight="1">
      <c r="A163" s="427"/>
      <c r="B163" s="427"/>
      <c r="C163" s="490"/>
      <c r="D163" s="490"/>
      <c r="E163" s="427"/>
      <c r="F163" s="427"/>
      <c r="G163" s="427"/>
      <c r="H163" s="427"/>
      <c r="I163" s="427"/>
      <c r="J163" s="427"/>
      <c r="K163" s="427"/>
      <c r="L163" s="427"/>
      <c r="M163" s="427"/>
      <c r="N163" s="427"/>
      <c r="O163" s="427"/>
      <c r="P163" s="427"/>
      <c r="Q163" s="427"/>
      <c r="R163" s="427"/>
      <c r="S163" s="427"/>
      <c r="T163" s="427"/>
      <c r="U163" s="427"/>
      <c r="V163" s="427"/>
      <c r="W163" s="427"/>
      <c r="X163" s="427"/>
      <c r="Y163" s="427"/>
      <c r="Z163" s="427"/>
      <c r="AA163" s="427"/>
      <c r="AB163" s="427"/>
      <c r="AC163" s="427"/>
      <c r="AD163" s="427"/>
      <c r="AE163" s="427"/>
      <c r="AF163" s="427"/>
      <c r="AG163" s="427"/>
      <c r="AH163" s="427"/>
      <c r="AI163" s="427"/>
      <c r="AJ163" s="427"/>
      <c r="AK163" s="427"/>
      <c r="AL163" s="427"/>
      <c r="AM163" s="427"/>
      <c r="AN163" s="427"/>
      <c r="AO163" s="427"/>
      <c r="AP163" s="427"/>
      <c r="AQ163" s="427"/>
      <c r="AR163" s="427"/>
    </row>
    <row r="164" spans="1:44" ht="15.75" hidden="1" customHeight="1">
      <c r="A164" s="427"/>
      <c r="B164" s="427"/>
      <c r="C164" s="490"/>
      <c r="D164" s="490"/>
      <c r="E164" s="427"/>
      <c r="F164" s="427"/>
      <c r="G164" s="427"/>
      <c r="H164" s="427"/>
      <c r="I164" s="427"/>
      <c r="J164" s="427"/>
      <c r="K164" s="427"/>
      <c r="L164" s="427"/>
      <c r="M164" s="427"/>
      <c r="N164" s="427"/>
      <c r="O164" s="427"/>
      <c r="P164" s="427"/>
      <c r="Q164" s="427"/>
      <c r="R164" s="427"/>
      <c r="S164" s="427"/>
      <c r="T164" s="427"/>
      <c r="U164" s="427"/>
      <c r="V164" s="427"/>
      <c r="W164" s="427"/>
      <c r="X164" s="427"/>
      <c r="Y164" s="427"/>
      <c r="Z164" s="427"/>
      <c r="AA164" s="427"/>
      <c r="AB164" s="427"/>
      <c r="AC164" s="427"/>
      <c r="AD164" s="427"/>
      <c r="AE164" s="427"/>
      <c r="AF164" s="427"/>
      <c r="AG164" s="427"/>
      <c r="AH164" s="427"/>
      <c r="AI164" s="427"/>
      <c r="AJ164" s="427"/>
      <c r="AK164" s="427"/>
      <c r="AL164" s="427"/>
      <c r="AM164" s="427"/>
      <c r="AN164" s="427"/>
      <c r="AO164" s="427"/>
      <c r="AP164" s="427"/>
      <c r="AQ164" s="427"/>
      <c r="AR164" s="427"/>
    </row>
    <row r="165" spans="1:44" ht="15.75" hidden="1" customHeight="1">
      <c r="A165" s="427"/>
      <c r="B165" s="427"/>
      <c r="C165" s="490"/>
      <c r="D165" s="490"/>
      <c r="E165" s="427"/>
      <c r="F165" s="427"/>
      <c r="G165" s="427"/>
      <c r="H165" s="427"/>
      <c r="I165" s="427"/>
      <c r="J165" s="427"/>
      <c r="K165" s="427"/>
      <c r="L165" s="427"/>
      <c r="M165" s="427"/>
      <c r="N165" s="427"/>
      <c r="O165" s="427"/>
      <c r="P165" s="427"/>
      <c r="Q165" s="427"/>
      <c r="R165" s="427"/>
      <c r="S165" s="427"/>
      <c r="T165" s="427"/>
      <c r="U165" s="427"/>
      <c r="V165" s="427"/>
      <c r="W165" s="427"/>
      <c r="X165" s="427"/>
      <c r="Y165" s="427"/>
      <c r="Z165" s="427"/>
      <c r="AA165" s="427"/>
      <c r="AB165" s="427"/>
      <c r="AC165" s="427"/>
      <c r="AD165" s="427"/>
      <c r="AE165" s="427"/>
      <c r="AF165" s="427"/>
      <c r="AG165" s="427"/>
      <c r="AH165" s="427"/>
      <c r="AI165" s="427"/>
      <c r="AJ165" s="427"/>
      <c r="AK165" s="427"/>
      <c r="AL165" s="427"/>
      <c r="AM165" s="427"/>
      <c r="AN165" s="427"/>
      <c r="AO165" s="427"/>
      <c r="AP165" s="427"/>
      <c r="AQ165" s="427"/>
      <c r="AR165" s="427"/>
    </row>
    <row r="166" spans="1:44" ht="15.75" hidden="1" customHeight="1">
      <c r="A166" s="427"/>
      <c r="B166" s="427"/>
      <c r="C166" s="490"/>
      <c r="D166" s="490"/>
      <c r="E166" s="427"/>
      <c r="F166" s="427"/>
      <c r="G166" s="427"/>
      <c r="H166" s="427"/>
      <c r="I166" s="427"/>
      <c r="J166" s="427"/>
      <c r="K166" s="427"/>
      <c r="L166" s="427"/>
      <c r="M166" s="427"/>
      <c r="N166" s="427"/>
      <c r="O166" s="427"/>
      <c r="P166" s="427"/>
      <c r="Q166" s="427"/>
      <c r="R166" s="427"/>
      <c r="S166" s="427"/>
      <c r="T166" s="427"/>
      <c r="U166" s="427"/>
      <c r="V166" s="427"/>
      <c r="W166" s="427"/>
      <c r="X166" s="427"/>
      <c r="Y166" s="427"/>
      <c r="Z166" s="427"/>
      <c r="AA166" s="427"/>
      <c r="AB166" s="427"/>
      <c r="AC166" s="427"/>
      <c r="AD166" s="427"/>
      <c r="AE166" s="427"/>
      <c r="AF166" s="427"/>
      <c r="AG166" s="427"/>
      <c r="AH166" s="427"/>
      <c r="AI166" s="427"/>
      <c r="AJ166" s="427"/>
      <c r="AK166" s="427"/>
      <c r="AL166" s="427"/>
      <c r="AM166" s="427"/>
      <c r="AN166" s="427"/>
      <c r="AO166" s="427"/>
      <c r="AP166" s="427"/>
      <c r="AQ166" s="427"/>
      <c r="AR166" s="427"/>
    </row>
    <row r="167" spans="1:44" ht="15.75" hidden="1" customHeight="1">
      <c r="A167" s="427"/>
      <c r="B167" s="427"/>
      <c r="C167" s="490"/>
      <c r="D167" s="490"/>
      <c r="E167" s="427"/>
      <c r="F167" s="427"/>
      <c r="G167" s="427"/>
      <c r="H167" s="427"/>
      <c r="I167" s="427"/>
      <c r="J167" s="427"/>
      <c r="K167" s="427"/>
      <c r="L167" s="427"/>
      <c r="M167" s="427"/>
      <c r="N167" s="427"/>
      <c r="O167" s="427"/>
      <c r="P167" s="427"/>
      <c r="Q167" s="427"/>
      <c r="R167" s="427"/>
      <c r="S167" s="427"/>
      <c r="T167" s="427"/>
      <c r="U167" s="427"/>
      <c r="V167" s="427"/>
      <c r="W167" s="427"/>
      <c r="X167" s="427"/>
      <c r="Y167" s="427"/>
      <c r="Z167" s="427"/>
      <c r="AA167" s="427"/>
      <c r="AB167" s="427"/>
      <c r="AC167" s="427"/>
      <c r="AD167" s="427"/>
      <c r="AE167" s="427"/>
      <c r="AF167" s="427"/>
      <c r="AG167" s="427"/>
      <c r="AH167" s="427"/>
      <c r="AI167" s="427"/>
      <c r="AJ167" s="427"/>
      <c r="AK167" s="427"/>
      <c r="AL167" s="427"/>
      <c r="AM167" s="427"/>
      <c r="AN167" s="427"/>
      <c r="AO167" s="427"/>
      <c r="AP167" s="427"/>
      <c r="AQ167" s="427"/>
      <c r="AR167" s="427"/>
    </row>
    <row r="168" spans="1:44" ht="15.75" hidden="1" customHeight="1">
      <c r="A168" s="427"/>
      <c r="B168" s="427"/>
      <c r="C168" s="490"/>
      <c r="D168" s="490"/>
      <c r="E168" s="427"/>
      <c r="F168" s="427"/>
      <c r="G168" s="427"/>
      <c r="H168" s="427"/>
      <c r="I168" s="427"/>
      <c r="J168" s="427"/>
      <c r="K168" s="427"/>
      <c r="L168" s="427"/>
      <c r="M168" s="427"/>
      <c r="N168" s="427"/>
      <c r="O168" s="427"/>
      <c r="P168" s="427"/>
      <c r="Q168" s="427"/>
      <c r="R168" s="427"/>
      <c r="S168" s="427"/>
      <c r="T168" s="427"/>
      <c r="U168" s="427"/>
      <c r="V168" s="427"/>
      <c r="W168" s="427"/>
      <c r="X168" s="427"/>
      <c r="Y168" s="427"/>
      <c r="Z168" s="427"/>
      <c r="AA168" s="427"/>
      <c r="AB168" s="427"/>
      <c r="AC168" s="427"/>
      <c r="AD168" s="427"/>
      <c r="AE168" s="427"/>
      <c r="AF168" s="427"/>
      <c r="AG168" s="427"/>
      <c r="AH168" s="427"/>
      <c r="AI168" s="427"/>
      <c r="AJ168" s="427"/>
      <c r="AK168" s="427"/>
      <c r="AL168" s="427"/>
      <c r="AM168" s="427"/>
      <c r="AN168" s="427"/>
      <c r="AO168" s="427"/>
      <c r="AP168" s="427"/>
      <c r="AQ168" s="427"/>
      <c r="AR168" s="427"/>
    </row>
    <row r="169" spans="1:44" ht="15.75" hidden="1" customHeight="1">
      <c r="A169" s="427"/>
      <c r="B169" s="427"/>
      <c r="C169" s="490"/>
      <c r="D169" s="490"/>
      <c r="E169" s="427"/>
      <c r="F169" s="427"/>
      <c r="G169" s="427"/>
      <c r="H169" s="427"/>
      <c r="I169" s="427"/>
      <c r="J169" s="427"/>
      <c r="K169" s="427"/>
      <c r="L169" s="427"/>
      <c r="M169" s="427"/>
      <c r="N169" s="427"/>
      <c r="O169" s="427"/>
      <c r="P169" s="427"/>
      <c r="Q169" s="427"/>
      <c r="R169" s="427"/>
      <c r="S169" s="427"/>
      <c r="T169" s="427"/>
      <c r="U169" s="427"/>
      <c r="V169" s="427"/>
      <c r="W169" s="427"/>
      <c r="X169" s="427"/>
      <c r="Y169" s="427"/>
      <c r="Z169" s="427"/>
      <c r="AA169" s="427"/>
      <c r="AB169" s="427"/>
      <c r="AC169" s="427"/>
      <c r="AD169" s="427"/>
      <c r="AE169" s="427"/>
      <c r="AF169" s="427"/>
      <c r="AG169" s="427"/>
      <c r="AH169" s="427"/>
      <c r="AI169" s="427"/>
      <c r="AJ169" s="427"/>
      <c r="AK169" s="427"/>
      <c r="AL169" s="427"/>
      <c r="AM169" s="427"/>
      <c r="AN169" s="427"/>
      <c r="AO169" s="427"/>
      <c r="AP169" s="427"/>
      <c r="AQ169" s="427"/>
      <c r="AR169" s="427"/>
    </row>
    <row r="170" spans="1:44" ht="15.75" hidden="1" customHeight="1">
      <c r="A170" s="427"/>
      <c r="B170" s="427"/>
      <c r="C170" s="490"/>
      <c r="D170" s="490"/>
      <c r="E170" s="427"/>
      <c r="F170" s="427"/>
      <c r="G170" s="427"/>
      <c r="H170" s="427"/>
      <c r="I170" s="427"/>
      <c r="J170" s="427"/>
      <c r="K170" s="427"/>
      <c r="L170" s="427"/>
      <c r="M170" s="427"/>
      <c r="N170" s="427"/>
      <c r="O170" s="427"/>
      <c r="P170" s="427"/>
      <c r="Q170" s="427"/>
      <c r="R170" s="427"/>
      <c r="S170" s="427"/>
      <c r="T170" s="427"/>
      <c r="U170" s="427"/>
      <c r="V170" s="427"/>
      <c r="W170" s="427"/>
      <c r="X170" s="427"/>
      <c r="Y170" s="427"/>
      <c r="Z170" s="427"/>
      <c r="AA170" s="427"/>
      <c r="AB170" s="427"/>
      <c r="AC170" s="427"/>
      <c r="AD170" s="427"/>
      <c r="AE170" s="427"/>
      <c r="AF170" s="427"/>
      <c r="AG170" s="427"/>
      <c r="AH170" s="427"/>
      <c r="AI170" s="427"/>
      <c r="AJ170" s="427"/>
      <c r="AK170" s="427"/>
      <c r="AL170" s="427"/>
      <c r="AM170" s="427"/>
      <c r="AN170" s="427"/>
      <c r="AO170" s="427"/>
      <c r="AP170" s="427"/>
      <c r="AQ170" s="427"/>
      <c r="AR170" s="427"/>
    </row>
    <row r="171" spans="1:44" ht="15.75" hidden="1" customHeight="1">
      <c r="A171" s="427"/>
      <c r="B171" s="427"/>
      <c r="C171" s="490"/>
      <c r="D171" s="490"/>
      <c r="E171" s="427"/>
      <c r="F171" s="427"/>
      <c r="G171" s="427"/>
      <c r="H171" s="427"/>
      <c r="I171" s="427"/>
      <c r="J171" s="427"/>
      <c r="K171" s="427"/>
      <c r="L171" s="427"/>
      <c r="M171" s="427"/>
      <c r="N171" s="427"/>
      <c r="O171" s="427"/>
      <c r="P171" s="427"/>
      <c r="Q171" s="427"/>
      <c r="R171" s="427"/>
      <c r="S171" s="427"/>
      <c r="T171" s="427"/>
      <c r="U171" s="427"/>
      <c r="V171" s="427"/>
      <c r="W171" s="427"/>
      <c r="X171" s="427"/>
      <c r="Y171" s="427"/>
      <c r="Z171" s="427"/>
      <c r="AA171" s="427"/>
      <c r="AB171" s="427"/>
      <c r="AC171" s="427"/>
      <c r="AD171" s="427"/>
      <c r="AE171" s="427"/>
      <c r="AF171" s="427"/>
      <c r="AG171" s="427"/>
      <c r="AH171" s="427"/>
      <c r="AI171" s="427"/>
      <c r="AJ171" s="427"/>
      <c r="AK171" s="427"/>
      <c r="AL171" s="427"/>
      <c r="AM171" s="427"/>
      <c r="AN171" s="427"/>
      <c r="AO171" s="427"/>
      <c r="AP171" s="427"/>
      <c r="AQ171" s="427"/>
      <c r="AR171" s="427"/>
    </row>
    <row r="172" spans="1:44" ht="15.75" hidden="1" customHeight="1">
      <c r="A172" s="427"/>
      <c r="B172" s="427"/>
      <c r="C172" s="490"/>
      <c r="D172" s="490"/>
      <c r="E172" s="427"/>
      <c r="F172" s="427"/>
      <c r="G172" s="427"/>
      <c r="H172" s="427"/>
      <c r="I172" s="427"/>
      <c r="J172" s="427"/>
      <c r="K172" s="427"/>
      <c r="L172" s="427"/>
      <c r="M172" s="427"/>
      <c r="N172" s="427"/>
      <c r="O172" s="427"/>
      <c r="P172" s="427"/>
      <c r="Q172" s="427"/>
      <c r="R172" s="427"/>
      <c r="S172" s="427"/>
      <c r="T172" s="427"/>
      <c r="U172" s="427"/>
      <c r="V172" s="427"/>
      <c r="W172" s="427"/>
      <c r="X172" s="427"/>
      <c r="Y172" s="427"/>
      <c r="Z172" s="427"/>
      <c r="AA172" s="427"/>
      <c r="AB172" s="427"/>
      <c r="AC172" s="427"/>
      <c r="AD172" s="427"/>
      <c r="AE172" s="427"/>
      <c r="AF172" s="427"/>
      <c r="AG172" s="427"/>
      <c r="AH172" s="427"/>
      <c r="AI172" s="427"/>
      <c r="AJ172" s="427"/>
      <c r="AK172" s="427"/>
      <c r="AL172" s="427"/>
      <c r="AM172" s="427"/>
      <c r="AN172" s="427"/>
      <c r="AO172" s="427"/>
      <c r="AP172" s="427"/>
      <c r="AQ172" s="427"/>
      <c r="AR172" s="427"/>
    </row>
    <row r="173" spans="1:44" ht="15.75" hidden="1" customHeight="1">
      <c r="A173" s="427"/>
      <c r="B173" s="427"/>
      <c r="C173" s="490"/>
      <c r="D173" s="490"/>
      <c r="E173" s="427"/>
      <c r="F173" s="427"/>
      <c r="G173" s="427"/>
      <c r="H173" s="427"/>
      <c r="I173" s="427"/>
      <c r="J173" s="427"/>
      <c r="K173" s="427"/>
      <c r="L173" s="427"/>
      <c r="M173" s="427"/>
      <c r="N173" s="427"/>
      <c r="O173" s="427"/>
      <c r="P173" s="427"/>
      <c r="Q173" s="427"/>
      <c r="R173" s="427"/>
      <c r="S173" s="427"/>
      <c r="T173" s="427"/>
      <c r="U173" s="427"/>
      <c r="V173" s="427"/>
      <c r="W173" s="427"/>
      <c r="X173" s="427"/>
      <c r="Y173" s="427"/>
      <c r="Z173" s="427"/>
      <c r="AA173" s="427"/>
      <c r="AB173" s="427"/>
      <c r="AC173" s="427"/>
      <c r="AD173" s="427"/>
      <c r="AE173" s="427"/>
      <c r="AF173" s="427"/>
      <c r="AG173" s="427"/>
      <c r="AH173" s="427"/>
      <c r="AI173" s="427"/>
      <c r="AJ173" s="427"/>
      <c r="AK173" s="427"/>
      <c r="AL173" s="427"/>
      <c r="AM173" s="427"/>
      <c r="AN173" s="427"/>
      <c r="AO173" s="427"/>
      <c r="AP173" s="427"/>
      <c r="AQ173" s="427"/>
      <c r="AR173" s="427"/>
    </row>
    <row r="174" spans="1:44" ht="15.75" hidden="1" customHeight="1">
      <c r="A174" s="427"/>
      <c r="B174" s="427"/>
      <c r="C174" s="490"/>
      <c r="D174" s="490"/>
      <c r="E174" s="427"/>
      <c r="F174" s="427"/>
      <c r="G174" s="427"/>
      <c r="H174" s="427"/>
      <c r="I174" s="427"/>
      <c r="J174" s="427"/>
      <c r="K174" s="427"/>
      <c r="L174" s="427"/>
      <c r="M174" s="427"/>
      <c r="N174" s="427"/>
      <c r="O174" s="427"/>
      <c r="P174" s="427"/>
      <c r="Q174" s="427"/>
      <c r="R174" s="427"/>
      <c r="S174" s="427"/>
      <c r="T174" s="427"/>
      <c r="U174" s="427"/>
      <c r="V174" s="427"/>
      <c r="W174" s="427"/>
      <c r="X174" s="427"/>
      <c r="Y174" s="427"/>
      <c r="Z174" s="427"/>
      <c r="AA174" s="427"/>
      <c r="AB174" s="427"/>
      <c r="AC174" s="427"/>
      <c r="AD174" s="427"/>
      <c r="AE174" s="427"/>
      <c r="AF174" s="427"/>
      <c r="AG174" s="427"/>
      <c r="AH174" s="427"/>
      <c r="AI174" s="427"/>
      <c r="AJ174" s="427"/>
      <c r="AK174" s="427"/>
      <c r="AL174" s="427"/>
      <c r="AM174" s="427"/>
      <c r="AN174" s="427"/>
      <c r="AO174" s="427"/>
      <c r="AP174" s="427"/>
      <c r="AQ174" s="427"/>
      <c r="AR174" s="427"/>
    </row>
    <row r="175" spans="1:44" ht="15.75" hidden="1" customHeight="1">
      <c r="A175" s="427"/>
      <c r="B175" s="427"/>
      <c r="C175" s="490"/>
      <c r="D175" s="490"/>
      <c r="E175" s="427"/>
      <c r="F175" s="427"/>
      <c r="G175" s="427"/>
      <c r="H175" s="427"/>
      <c r="I175" s="427"/>
      <c r="J175" s="427"/>
      <c r="K175" s="427"/>
      <c r="L175" s="427"/>
      <c r="M175" s="427"/>
      <c r="N175" s="427"/>
      <c r="O175" s="427"/>
      <c r="P175" s="427"/>
      <c r="Q175" s="427"/>
      <c r="R175" s="427"/>
      <c r="S175" s="427"/>
      <c r="T175" s="427"/>
      <c r="U175" s="427"/>
      <c r="V175" s="427"/>
      <c r="W175" s="427"/>
      <c r="X175" s="427"/>
      <c r="Y175" s="427"/>
      <c r="Z175" s="427"/>
      <c r="AA175" s="427"/>
      <c r="AB175" s="427"/>
      <c r="AC175" s="427"/>
      <c r="AD175" s="427"/>
      <c r="AE175" s="427"/>
      <c r="AF175" s="427"/>
      <c r="AG175" s="427"/>
      <c r="AH175" s="427"/>
      <c r="AI175" s="427"/>
      <c r="AJ175" s="427"/>
      <c r="AK175" s="427"/>
      <c r="AL175" s="427"/>
      <c r="AM175" s="427"/>
      <c r="AN175" s="427"/>
      <c r="AO175" s="427"/>
      <c r="AP175" s="427"/>
      <c r="AQ175" s="427"/>
      <c r="AR175" s="427"/>
    </row>
    <row r="176" spans="1:44" ht="15.75" hidden="1" customHeight="1">
      <c r="A176" s="427"/>
      <c r="B176" s="427"/>
      <c r="C176" s="490"/>
      <c r="D176" s="490"/>
      <c r="E176" s="427"/>
      <c r="F176" s="427"/>
      <c r="G176" s="427"/>
      <c r="H176" s="427"/>
      <c r="I176" s="427"/>
      <c r="J176" s="427"/>
      <c r="K176" s="427"/>
      <c r="L176" s="427"/>
      <c r="M176" s="427"/>
      <c r="N176" s="427"/>
      <c r="O176" s="427"/>
      <c r="P176" s="427"/>
      <c r="Q176" s="427"/>
      <c r="R176" s="427"/>
      <c r="S176" s="427"/>
      <c r="T176" s="427"/>
      <c r="U176" s="427"/>
      <c r="V176" s="427"/>
      <c r="W176" s="427"/>
      <c r="X176" s="427"/>
      <c r="Y176" s="427"/>
      <c r="Z176" s="427"/>
      <c r="AA176" s="427"/>
      <c r="AB176" s="427"/>
      <c r="AC176" s="427"/>
      <c r="AD176" s="427"/>
      <c r="AE176" s="427"/>
      <c r="AF176" s="427"/>
      <c r="AG176" s="427"/>
      <c r="AH176" s="427"/>
      <c r="AI176" s="427"/>
      <c r="AJ176" s="427"/>
      <c r="AK176" s="427"/>
      <c r="AL176" s="427"/>
      <c r="AM176" s="427"/>
      <c r="AN176" s="427"/>
      <c r="AO176" s="427"/>
      <c r="AP176" s="427"/>
      <c r="AQ176" s="427"/>
      <c r="AR176" s="427"/>
    </row>
    <row r="177" spans="1:44" ht="15.75" hidden="1" customHeight="1">
      <c r="A177" s="427"/>
      <c r="B177" s="427"/>
      <c r="C177" s="490"/>
      <c r="D177" s="490"/>
      <c r="E177" s="427"/>
      <c r="F177" s="427"/>
      <c r="G177" s="427"/>
      <c r="H177" s="427"/>
      <c r="I177" s="427"/>
      <c r="J177" s="427"/>
      <c r="K177" s="427"/>
      <c r="L177" s="427"/>
      <c r="M177" s="427"/>
      <c r="N177" s="427"/>
      <c r="O177" s="427"/>
      <c r="P177" s="427"/>
      <c r="Q177" s="427"/>
      <c r="R177" s="427"/>
      <c r="S177" s="427"/>
      <c r="T177" s="427"/>
      <c r="U177" s="427"/>
      <c r="V177" s="427"/>
      <c r="W177" s="427"/>
      <c r="X177" s="427"/>
      <c r="Y177" s="427"/>
      <c r="Z177" s="427"/>
      <c r="AA177" s="427"/>
      <c r="AB177" s="427"/>
      <c r="AC177" s="427"/>
      <c r="AD177" s="427"/>
      <c r="AE177" s="427"/>
      <c r="AF177" s="427"/>
      <c r="AG177" s="427"/>
      <c r="AH177" s="427"/>
      <c r="AI177" s="427"/>
      <c r="AJ177" s="427"/>
      <c r="AK177" s="427"/>
      <c r="AL177" s="427"/>
      <c r="AM177" s="427"/>
      <c r="AN177" s="427"/>
      <c r="AO177" s="427"/>
      <c r="AP177" s="427"/>
      <c r="AQ177" s="427"/>
      <c r="AR177" s="427"/>
    </row>
    <row r="178" spans="1:44" ht="15.75" hidden="1" customHeight="1">
      <c r="A178" s="427"/>
      <c r="B178" s="427"/>
      <c r="C178" s="490"/>
      <c r="D178" s="490"/>
      <c r="E178" s="427"/>
      <c r="F178" s="427"/>
      <c r="G178" s="427"/>
      <c r="H178" s="427"/>
      <c r="I178" s="427"/>
      <c r="J178" s="427"/>
      <c r="K178" s="427"/>
      <c r="L178" s="427"/>
      <c r="M178" s="427"/>
      <c r="N178" s="427"/>
      <c r="O178" s="427"/>
      <c r="P178" s="427"/>
      <c r="Q178" s="427"/>
      <c r="R178" s="427"/>
      <c r="S178" s="427"/>
      <c r="T178" s="427"/>
      <c r="U178" s="427"/>
      <c r="V178" s="427"/>
      <c r="W178" s="427"/>
      <c r="X178" s="427"/>
      <c r="Y178" s="427"/>
      <c r="Z178" s="427"/>
      <c r="AA178" s="427"/>
      <c r="AB178" s="427"/>
      <c r="AC178" s="427"/>
      <c r="AD178" s="427"/>
      <c r="AE178" s="427"/>
      <c r="AF178" s="427"/>
      <c r="AG178" s="427"/>
      <c r="AH178" s="427"/>
      <c r="AI178" s="427"/>
      <c r="AJ178" s="427"/>
      <c r="AK178" s="427"/>
      <c r="AL178" s="427"/>
      <c r="AM178" s="427"/>
      <c r="AN178" s="427"/>
      <c r="AO178" s="427"/>
      <c r="AP178" s="427"/>
      <c r="AQ178" s="427"/>
      <c r="AR178" s="427"/>
    </row>
    <row r="179" spans="1:44" ht="15.75" hidden="1" customHeight="1">
      <c r="A179" s="427"/>
      <c r="B179" s="427"/>
      <c r="C179" s="490"/>
      <c r="D179" s="490"/>
      <c r="E179" s="427"/>
      <c r="F179" s="427"/>
      <c r="G179" s="427"/>
      <c r="H179" s="427"/>
      <c r="I179" s="427"/>
      <c r="J179" s="427"/>
      <c r="K179" s="427"/>
      <c r="L179" s="427"/>
      <c r="M179" s="427"/>
      <c r="N179" s="427"/>
      <c r="O179" s="427"/>
      <c r="P179" s="427"/>
      <c r="Q179" s="427"/>
      <c r="R179" s="427"/>
      <c r="S179" s="427"/>
      <c r="T179" s="427"/>
      <c r="U179" s="427"/>
      <c r="V179" s="427"/>
      <c r="W179" s="427"/>
      <c r="X179" s="427"/>
      <c r="Y179" s="427"/>
      <c r="Z179" s="427"/>
      <c r="AA179" s="427"/>
      <c r="AB179" s="427"/>
      <c r="AC179" s="427"/>
      <c r="AD179" s="427"/>
      <c r="AE179" s="427"/>
      <c r="AF179" s="427"/>
      <c r="AG179" s="427"/>
      <c r="AH179" s="427"/>
      <c r="AI179" s="427"/>
      <c r="AJ179" s="427"/>
      <c r="AK179" s="427"/>
      <c r="AL179" s="427"/>
      <c r="AM179" s="427"/>
      <c r="AN179" s="427"/>
      <c r="AO179" s="427"/>
      <c r="AP179" s="427"/>
      <c r="AQ179" s="427"/>
      <c r="AR179" s="427"/>
    </row>
    <row r="180" spans="1:44" ht="15.75" hidden="1" customHeight="1">
      <c r="A180" s="427"/>
      <c r="B180" s="427"/>
      <c r="C180" s="490"/>
      <c r="D180" s="490"/>
      <c r="E180" s="427"/>
      <c r="F180" s="427"/>
      <c r="G180" s="427"/>
      <c r="H180" s="427"/>
      <c r="I180" s="427"/>
      <c r="J180" s="427"/>
      <c r="K180" s="427"/>
      <c r="L180" s="427"/>
      <c r="M180" s="427"/>
      <c r="N180" s="427"/>
      <c r="O180" s="427"/>
      <c r="P180" s="427"/>
      <c r="Q180" s="427"/>
      <c r="R180" s="427"/>
      <c r="S180" s="427"/>
      <c r="T180" s="427"/>
      <c r="U180" s="427"/>
      <c r="V180" s="427"/>
      <c r="W180" s="427"/>
      <c r="X180" s="427"/>
      <c r="Y180" s="427"/>
      <c r="Z180" s="427"/>
      <c r="AA180" s="427"/>
      <c r="AB180" s="427"/>
      <c r="AC180" s="427"/>
      <c r="AD180" s="427"/>
      <c r="AE180" s="427"/>
      <c r="AF180" s="427"/>
      <c r="AG180" s="427"/>
      <c r="AH180" s="427"/>
      <c r="AI180" s="427"/>
      <c r="AJ180" s="427"/>
      <c r="AK180" s="427"/>
      <c r="AL180" s="427"/>
      <c r="AM180" s="427"/>
      <c r="AN180" s="427"/>
      <c r="AO180" s="427"/>
      <c r="AP180" s="427"/>
      <c r="AQ180" s="427"/>
      <c r="AR180" s="427"/>
    </row>
    <row r="181" spans="1:44" ht="15.75" hidden="1" customHeight="1">
      <c r="A181" s="427"/>
      <c r="B181" s="427"/>
      <c r="C181" s="490"/>
      <c r="D181" s="490"/>
      <c r="E181" s="427"/>
      <c r="F181" s="427"/>
      <c r="G181" s="427"/>
      <c r="H181" s="427"/>
      <c r="I181" s="427"/>
      <c r="J181" s="427"/>
      <c r="K181" s="427"/>
      <c r="L181" s="427"/>
      <c r="M181" s="427"/>
      <c r="N181" s="427"/>
      <c r="O181" s="427"/>
      <c r="P181" s="427"/>
      <c r="Q181" s="427"/>
      <c r="R181" s="427"/>
      <c r="S181" s="427"/>
      <c r="T181" s="427"/>
      <c r="U181" s="427"/>
      <c r="V181" s="427"/>
      <c r="W181" s="427"/>
      <c r="X181" s="427"/>
      <c r="Y181" s="427"/>
      <c r="Z181" s="427"/>
      <c r="AA181" s="427"/>
      <c r="AB181" s="427"/>
      <c r="AC181" s="427"/>
      <c r="AD181" s="427"/>
      <c r="AE181" s="427"/>
      <c r="AF181" s="427"/>
      <c r="AG181" s="427"/>
      <c r="AH181" s="427"/>
      <c r="AI181" s="427"/>
      <c r="AJ181" s="427"/>
      <c r="AK181" s="427"/>
      <c r="AL181" s="427"/>
      <c r="AM181" s="427"/>
      <c r="AN181" s="427"/>
      <c r="AO181" s="427"/>
      <c r="AP181" s="427"/>
      <c r="AQ181" s="427"/>
      <c r="AR181" s="427"/>
    </row>
    <row r="182" spans="1:44" ht="15.75" hidden="1" customHeight="1">
      <c r="A182" s="427"/>
      <c r="B182" s="427"/>
      <c r="C182" s="490"/>
      <c r="D182" s="490"/>
      <c r="E182" s="427"/>
      <c r="F182" s="427"/>
      <c r="G182" s="427"/>
      <c r="H182" s="427"/>
      <c r="I182" s="427"/>
      <c r="J182" s="427"/>
      <c r="K182" s="427"/>
      <c r="L182" s="427"/>
      <c r="M182" s="427"/>
      <c r="N182" s="427"/>
      <c r="O182" s="427"/>
      <c r="P182" s="427"/>
      <c r="Q182" s="427"/>
      <c r="R182" s="427"/>
      <c r="S182" s="427"/>
      <c r="T182" s="427"/>
      <c r="U182" s="427"/>
      <c r="V182" s="427"/>
      <c r="W182" s="427"/>
      <c r="X182" s="427"/>
      <c r="Y182" s="427"/>
      <c r="Z182" s="427"/>
      <c r="AA182" s="427"/>
      <c r="AB182" s="427"/>
      <c r="AC182" s="427"/>
      <c r="AD182" s="427"/>
      <c r="AE182" s="427"/>
      <c r="AF182" s="427"/>
      <c r="AG182" s="427"/>
      <c r="AH182" s="427"/>
      <c r="AI182" s="427"/>
      <c r="AJ182" s="427"/>
      <c r="AK182" s="427"/>
      <c r="AL182" s="427"/>
      <c r="AM182" s="427"/>
      <c r="AN182" s="427"/>
      <c r="AO182" s="427"/>
      <c r="AP182" s="427"/>
      <c r="AQ182" s="427"/>
      <c r="AR182" s="427"/>
    </row>
    <row r="183" spans="1:44" ht="15.75" hidden="1" customHeight="1">
      <c r="A183" s="427"/>
      <c r="B183" s="427"/>
      <c r="C183" s="490"/>
      <c r="D183" s="490"/>
      <c r="E183" s="427"/>
      <c r="F183" s="427"/>
      <c r="G183" s="427"/>
      <c r="H183" s="427"/>
      <c r="I183" s="427"/>
      <c r="J183" s="427"/>
      <c r="K183" s="427"/>
      <c r="L183" s="427"/>
      <c r="M183" s="427"/>
      <c r="N183" s="427"/>
      <c r="O183" s="427"/>
      <c r="P183" s="427"/>
      <c r="Q183" s="427"/>
      <c r="R183" s="427"/>
      <c r="S183" s="427"/>
      <c r="T183" s="427"/>
      <c r="U183" s="427"/>
      <c r="V183" s="427"/>
      <c r="W183" s="427"/>
      <c r="X183" s="427"/>
      <c r="Y183" s="427"/>
      <c r="Z183" s="427"/>
      <c r="AA183" s="427"/>
      <c r="AB183" s="427"/>
      <c r="AC183" s="427"/>
      <c r="AD183" s="427"/>
      <c r="AE183" s="427"/>
      <c r="AF183" s="427"/>
      <c r="AG183" s="427"/>
      <c r="AH183" s="427"/>
      <c r="AI183" s="427"/>
      <c r="AJ183" s="427"/>
      <c r="AK183" s="427"/>
      <c r="AL183" s="427"/>
      <c r="AM183" s="427"/>
      <c r="AN183" s="427"/>
      <c r="AO183" s="427"/>
      <c r="AP183" s="427"/>
      <c r="AQ183" s="427"/>
      <c r="AR183" s="427"/>
    </row>
    <row r="184" spans="1:44" ht="15.75" hidden="1" customHeight="1">
      <c r="A184" s="427"/>
      <c r="B184" s="427"/>
      <c r="C184" s="490"/>
      <c r="D184" s="490"/>
      <c r="E184" s="427"/>
      <c r="F184" s="427"/>
      <c r="G184" s="427"/>
      <c r="H184" s="427"/>
      <c r="I184" s="427"/>
      <c r="J184" s="427"/>
      <c r="K184" s="427"/>
      <c r="L184" s="427"/>
      <c r="M184" s="427"/>
      <c r="N184" s="427"/>
      <c r="O184" s="427"/>
      <c r="P184" s="427"/>
      <c r="Q184" s="427"/>
      <c r="R184" s="427"/>
      <c r="S184" s="427"/>
      <c r="T184" s="427"/>
      <c r="U184" s="427"/>
      <c r="V184" s="427"/>
      <c r="W184" s="427"/>
      <c r="X184" s="427"/>
      <c r="Y184" s="427"/>
      <c r="Z184" s="427"/>
      <c r="AA184" s="427"/>
      <c r="AB184" s="427"/>
      <c r="AC184" s="427"/>
      <c r="AD184" s="427"/>
      <c r="AE184" s="427"/>
      <c r="AF184" s="427"/>
      <c r="AG184" s="427"/>
      <c r="AH184" s="427"/>
      <c r="AI184" s="427"/>
      <c r="AJ184" s="427"/>
      <c r="AK184" s="427"/>
      <c r="AL184" s="427"/>
      <c r="AM184" s="427"/>
      <c r="AN184" s="427"/>
      <c r="AO184" s="427"/>
      <c r="AP184" s="427"/>
      <c r="AQ184" s="427"/>
      <c r="AR184" s="427"/>
    </row>
    <row r="185" spans="1:44" ht="15.75" hidden="1" customHeight="1">
      <c r="A185" s="427"/>
      <c r="B185" s="427"/>
      <c r="C185" s="490"/>
      <c r="D185" s="490"/>
      <c r="E185" s="427"/>
      <c r="F185" s="427"/>
      <c r="G185" s="427"/>
      <c r="H185" s="427"/>
      <c r="I185" s="427"/>
      <c r="J185" s="427"/>
      <c r="K185" s="427"/>
      <c r="L185" s="427"/>
      <c r="M185" s="427"/>
      <c r="N185" s="427"/>
      <c r="O185" s="427"/>
      <c r="P185" s="427"/>
      <c r="Q185" s="427"/>
      <c r="R185" s="427"/>
      <c r="S185" s="427"/>
      <c r="T185" s="427"/>
      <c r="U185" s="427"/>
      <c r="V185" s="427"/>
      <c r="W185" s="427"/>
      <c r="X185" s="427"/>
      <c r="Y185" s="427"/>
      <c r="Z185" s="427"/>
      <c r="AA185" s="427"/>
      <c r="AB185" s="427"/>
      <c r="AC185" s="427"/>
      <c r="AD185" s="427"/>
      <c r="AE185" s="427"/>
      <c r="AF185" s="427"/>
      <c r="AG185" s="427"/>
      <c r="AH185" s="427"/>
      <c r="AI185" s="427"/>
      <c r="AJ185" s="427"/>
      <c r="AK185" s="427"/>
      <c r="AL185" s="427"/>
      <c r="AM185" s="427"/>
      <c r="AN185" s="427"/>
      <c r="AO185" s="427"/>
      <c r="AP185" s="427"/>
      <c r="AQ185" s="427"/>
      <c r="AR185" s="427"/>
    </row>
    <row r="186" spans="1:44" ht="15.75" hidden="1" customHeight="1">
      <c r="A186" s="427"/>
      <c r="B186" s="427"/>
      <c r="C186" s="490"/>
      <c r="D186" s="490"/>
      <c r="E186" s="427"/>
      <c r="F186" s="427"/>
      <c r="G186" s="427"/>
      <c r="H186" s="427"/>
      <c r="I186" s="427"/>
      <c r="J186" s="427"/>
      <c r="K186" s="427"/>
      <c r="L186" s="427"/>
      <c r="M186" s="427"/>
      <c r="N186" s="427"/>
      <c r="O186" s="427"/>
      <c r="P186" s="427"/>
      <c r="Q186" s="427"/>
      <c r="R186" s="427"/>
      <c r="S186" s="427"/>
      <c r="T186" s="427"/>
      <c r="U186" s="427"/>
      <c r="V186" s="427"/>
      <c r="W186" s="427"/>
      <c r="X186" s="427"/>
      <c r="Y186" s="427"/>
      <c r="Z186" s="427"/>
      <c r="AA186" s="427"/>
      <c r="AB186" s="427"/>
      <c r="AC186" s="427"/>
      <c r="AD186" s="427"/>
      <c r="AE186" s="427"/>
      <c r="AF186" s="427"/>
      <c r="AG186" s="427"/>
      <c r="AH186" s="427"/>
      <c r="AI186" s="427"/>
      <c r="AJ186" s="427"/>
      <c r="AK186" s="427"/>
      <c r="AL186" s="427"/>
      <c r="AM186" s="427"/>
      <c r="AN186" s="427"/>
      <c r="AO186" s="427"/>
      <c r="AP186" s="427"/>
      <c r="AQ186" s="427"/>
      <c r="AR186" s="427"/>
    </row>
    <row r="187" spans="1:44" ht="15.75" hidden="1" customHeight="1">
      <c r="A187" s="427"/>
      <c r="B187" s="427"/>
      <c r="C187" s="490"/>
      <c r="D187" s="490"/>
      <c r="E187" s="427"/>
      <c r="F187" s="427"/>
      <c r="G187" s="427"/>
      <c r="H187" s="427"/>
      <c r="I187" s="427"/>
      <c r="J187" s="427"/>
      <c r="K187" s="427"/>
      <c r="L187" s="427"/>
      <c r="M187" s="427"/>
      <c r="N187" s="427"/>
      <c r="O187" s="427"/>
      <c r="P187" s="427"/>
      <c r="Q187" s="427"/>
      <c r="R187" s="427"/>
      <c r="S187" s="427"/>
      <c r="T187" s="427"/>
      <c r="U187" s="427"/>
      <c r="V187" s="427"/>
      <c r="W187" s="427"/>
      <c r="X187" s="427"/>
      <c r="Y187" s="427"/>
      <c r="Z187" s="427"/>
      <c r="AA187" s="427"/>
      <c r="AB187" s="427"/>
      <c r="AC187" s="427"/>
      <c r="AD187" s="427"/>
      <c r="AE187" s="427"/>
      <c r="AF187" s="427"/>
      <c r="AG187" s="427"/>
      <c r="AH187" s="427"/>
      <c r="AI187" s="427"/>
      <c r="AJ187" s="427"/>
      <c r="AK187" s="427"/>
      <c r="AL187" s="427"/>
      <c r="AM187" s="427"/>
      <c r="AN187" s="427"/>
      <c r="AO187" s="427"/>
      <c r="AP187" s="427"/>
      <c r="AQ187" s="427"/>
      <c r="AR187" s="427"/>
    </row>
    <row r="188" spans="1:44" ht="15.75" hidden="1" customHeight="1">
      <c r="A188" s="427"/>
      <c r="B188" s="427"/>
      <c r="C188" s="490"/>
      <c r="D188" s="490"/>
      <c r="E188" s="427"/>
      <c r="F188" s="427"/>
      <c r="G188" s="427"/>
      <c r="H188" s="427"/>
      <c r="I188" s="427"/>
      <c r="J188" s="427"/>
      <c r="K188" s="427"/>
      <c r="L188" s="427"/>
      <c r="M188" s="427"/>
      <c r="N188" s="427"/>
      <c r="O188" s="427"/>
      <c r="P188" s="427"/>
      <c r="Q188" s="427"/>
      <c r="R188" s="427"/>
      <c r="S188" s="427"/>
      <c r="T188" s="427"/>
      <c r="U188" s="427"/>
      <c r="V188" s="427"/>
      <c r="W188" s="427"/>
      <c r="X188" s="427"/>
      <c r="Y188" s="427"/>
      <c r="Z188" s="427"/>
      <c r="AA188" s="427"/>
      <c r="AB188" s="427"/>
      <c r="AC188" s="427"/>
      <c r="AD188" s="427"/>
      <c r="AE188" s="427"/>
      <c r="AF188" s="427"/>
      <c r="AG188" s="427"/>
      <c r="AH188" s="427"/>
      <c r="AI188" s="427"/>
      <c r="AJ188" s="427"/>
      <c r="AK188" s="427"/>
      <c r="AL188" s="427"/>
      <c r="AM188" s="427"/>
      <c r="AN188" s="427"/>
      <c r="AO188" s="427"/>
      <c r="AP188" s="427"/>
      <c r="AQ188" s="427"/>
      <c r="AR188" s="427"/>
    </row>
    <row r="189" spans="1:44" ht="15.75" hidden="1" customHeight="1">
      <c r="A189" s="427"/>
      <c r="B189" s="427"/>
      <c r="C189" s="490"/>
      <c r="D189" s="490"/>
      <c r="E189" s="427"/>
      <c r="F189" s="427"/>
      <c r="G189" s="427"/>
      <c r="H189" s="427"/>
      <c r="I189" s="427"/>
      <c r="J189" s="427"/>
      <c r="K189" s="427"/>
      <c r="L189" s="427"/>
      <c r="M189" s="427"/>
      <c r="N189" s="427"/>
      <c r="O189" s="427"/>
      <c r="P189" s="427"/>
      <c r="Q189" s="427"/>
      <c r="R189" s="427"/>
      <c r="S189" s="427"/>
      <c r="T189" s="427"/>
      <c r="U189" s="427"/>
      <c r="V189" s="427"/>
      <c r="W189" s="427"/>
      <c r="X189" s="427"/>
      <c r="Y189" s="427"/>
      <c r="Z189" s="427"/>
      <c r="AA189" s="427"/>
      <c r="AB189" s="427"/>
      <c r="AC189" s="427"/>
      <c r="AD189" s="427"/>
      <c r="AE189" s="427"/>
      <c r="AF189" s="427"/>
      <c r="AG189" s="427"/>
      <c r="AH189" s="427"/>
      <c r="AI189" s="427"/>
      <c r="AJ189" s="427"/>
      <c r="AK189" s="427"/>
      <c r="AL189" s="427"/>
      <c r="AM189" s="427"/>
      <c r="AN189" s="427"/>
      <c r="AO189" s="427"/>
      <c r="AP189" s="427"/>
      <c r="AQ189" s="427"/>
      <c r="AR189" s="427"/>
    </row>
    <row r="190" spans="1:44" ht="15.75" hidden="1" customHeight="1">
      <c r="A190" s="427"/>
      <c r="B190" s="427"/>
      <c r="C190" s="490"/>
      <c r="D190" s="490"/>
      <c r="E190" s="427"/>
      <c r="F190" s="427"/>
      <c r="G190" s="427"/>
      <c r="H190" s="427"/>
      <c r="I190" s="427"/>
      <c r="J190" s="427"/>
      <c r="K190" s="427"/>
      <c r="L190" s="427"/>
      <c r="M190" s="427"/>
      <c r="N190" s="427"/>
      <c r="O190" s="427"/>
      <c r="P190" s="427"/>
      <c r="Q190" s="427"/>
      <c r="R190" s="427"/>
      <c r="S190" s="427"/>
      <c r="T190" s="427"/>
      <c r="U190" s="427"/>
      <c r="V190" s="427"/>
      <c r="W190" s="427"/>
      <c r="X190" s="427"/>
      <c r="Y190" s="427"/>
      <c r="Z190" s="427"/>
      <c r="AA190" s="427"/>
      <c r="AB190" s="427"/>
      <c r="AC190" s="427"/>
      <c r="AD190" s="427"/>
      <c r="AE190" s="427"/>
      <c r="AF190" s="427"/>
      <c r="AG190" s="427"/>
      <c r="AH190" s="427"/>
      <c r="AI190" s="427"/>
      <c r="AJ190" s="427"/>
      <c r="AK190" s="427"/>
      <c r="AL190" s="427"/>
      <c r="AM190" s="427"/>
      <c r="AN190" s="427"/>
      <c r="AO190" s="427"/>
      <c r="AP190" s="427"/>
      <c r="AQ190" s="427"/>
      <c r="AR190" s="427"/>
    </row>
    <row r="191" spans="1:44" ht="15.75" hidden="1" customHeight="1">
      <c r="A191" s="427"/>
      <c r="B191" s="427"/>
      <c r="C191" s="490"/>
      <c r="D191" s="490"/>
      <c r="E191" s="427"/>
      <c r="F191" s="427"/>
      <c r="G191" s="427"/>
      <c r="H191" s="427"/>
      <c r="I191" s="427"/>
      <c r="J191" s="427"/>
      <c r="K191" s="427"/>
      <c r="L191" s="427"/>
      <c r="M191" s="427"/>
      <c r="N191" s="427"/>
      <c r="O191" s="427"/>
      <c r="P191" s="427"/>
      <c r="Q191" s="427"/>
      <c r="R191" s="427"/>
      <c r="S191" s="427"/>
      <c r="T191" s="427"/>
      <c r="U191" s="427"/>
      <c r="V191" s="427"/>
      <c r="W191" s="427"/>
      <c r="X191" s="427"/>
      <c r="Y191" s="427"/>
      <c r="Z191" s="427"/>
      <c r="AA191" s="427"/>
      <c r="AB191" s="427"/>
      <c r="AC191" s="427"/>
      <c r="AD191" s="427"/>
      <c r="AE191" s="427"/>
      <c r="AF191" s="427"/>
      <c r="AG191" s="427"/>
      <c r="AH191" s="427"/>
      <c r="AI191" s="427"/>
      <c r="AJ191" s="427"/>
      <c r="AK191" s="427"/>
      <c r="AL191" s="427"/>
      <c r="AM191" s="427"/>
      <c r="AN191" s="427"/>
      <c r="AO191" s="427"/>
      <c r="AP191" s="427"/>
      <c r="AQ191" s="427"/>
      <c r="AR191" s="427"/>
    </row>
    <row r="192" spans="1:44" ht="15.75" hidden="1" customHeight="1">
      <c r="A192" s="427"/>
      <c r="B192" s="427"/>
      <c r="C192" s="490"/>
      <c r="D192" s="490"/>
      <c r="E192" s="427"/>
      <c r="F192" s="427"/>
      <c r="G192" s="427"/>
      <c r="H192" s="427"/>
      <c r="I192" s="427"/>
      <c r="J192" s="427"/>
      <c r="K192" s="427"/>
      <c r="L192" s="427"/>
      <c r="M192" s="427"/>
      <c r="N192" s="427"/>
      <c r="O192" s="427"/>
      <c r="P192" s="427"/>
      <c r="Q192" s="427"/>
      <c r="R192" s="427"/>
      <c r="S192" s="427"/>
      <c r="T192" s="427"/>
      <c r="U192" s="427"/>
      <c r="V192" s="427"/>
      <c r="W192" s="427"/>
      <c r="X192" s="427"/>
      <c r="Y192" s="427"/>
      <c r="Z192" s="427"/>
      <c r="AA192" s="427"/>
      <c r="AB192" s="427"/>
      <c r="AC192" s="427"/>
      <c r="AD192" s="427"/>
      <c r="AE192" s="427"/>
      <c r="AF192" s="427"/>
      <c r="AG192" s="427"/>
      <c r="AH192" s="427"/>
      <c r="AI192" s="427"/>
      <c r="AJ192" s="427"/>
      <c r="AK192" s="427"/>
      <c r="AL192" s="427"/>
      <c r="AM192" s="427"/>
      <c r="AN192" s="427"/>
      <c r="AO192" s="427"/>
      <c r="AP192" s="427"/>
      <c r="AQ192" s="427"/>
      <c r="AR192" s="427"/>
    </row>
    <row r="193" spans="1:44" ht="15.75" hidden="1" customHeight="1">
      <c r="A193" s="427"/>
      <c r="B193" s="427"/>
      <c r="C193" s="490"/>
      <c r="D193" s="490"/>
      <c r="E193" s="427"/>
      <c r="F193" s="427"/>
      <c r="G193" s="427"/>
      <c r="H193" s="427"/>
      <c r="I193" s="427"/>
      <c r="J193" s="427"/>
      <c r="K193" s="427"/>
      <c r="L193" s="427"/>
      <c r="M193" s="427"/>
      <c r="N193" s="427"/>
      <c r="O193" s="427"/>
      <c r="P193" s="427"/>
      <c r="Q193" s="427"/>
      <c r="R193" s="427"/>
      <c r="S193" s="427"/>
      <c r="T193" s="427"/>
      <c r="U193" s="427"/>
      <c r="V193" s="427"/>
      <c r="W193" s="427"/>
      <c r="X193" s="427"/>
      <c r="Y193" s="427"/>
      <c r="Z193" s="427"/>
      <c r="AA193" s="427"/>
      <c r="AB193" s="427"/>
      <c r="AC193" s="427"/>
      <c r="AD193" s="427"/>
      <c r="AE193" s="427"/>
      <c r="AF193" s="427"/>
      <c r="AG193" s="427"/>
      <c r="AH193" s="427"/>
      <c r="AI193" s="427"/>
      <c r="AJ193" s="427"/>
      <c r="AK193" s="427"/>
      <c r="AL193" s="427"/>
      <c r="AM193" s="427"/>
      <c r="AN193" s="427"/>
      <c r="AO193" s="427"/>
      <c r="AP193" s="427"/>
      <c r="AQ193" s="427"/>
      <c r="AR193" s="427"/>
    </row>
    <row r="194" spans="1:44" ht="15.75" hidden="1" customHeight="1">
      <c r="A194" s="427"/>
      <c r="B194" s="427"/>
      <c r="C194" s="490"/>
      <c r="D194" s="490"/>
      <c r="E194" s="427"/>
      <c r="F194" s="427"/>
      <c r="G194" s="427"/>
      <c r="H194" s="427"/>
      <c r="I194" s="427"/>
      <c r="J194" s="427"/>
      <c r="K194" s="427"/>
      <c r="L194" s="427"/>
      <c r="M194" s="427"/>
      <c r="N194" s="427"/>
      <c r="O194" s="427"/>
      <c r="P194" s="427"/>
      <c r="Q194" s="427"/>
      <c r="R194" s="427"/>
      <c r="S194" s="427"/>
      <c r="T194" s="427"/>
      <c r="U194" s="427"/>
      <c r="V194" s="427"/>
      <c r="W194" s="427"/>
      <c r="X194" s="427"/>
      <c r="Y194" s="427"/>
      <c r="Z194" s="427"/>
      <c r="AA194" s="427"/>
      <c r="AB194" s="427"/>
      <c r="AC194" s="427"/>
      <c r="AD194" s="427"/>
      <c r="AE194" s="427"/>
      <c r="AF194" s="427"/>
      <c r="AG194" s="427"/>
      <c r="AH194" s="427"/>
      <c r="AI194" s="427"/>
      <c r="AJ194" s="427"/>
      <c r="AK194" s="427"/>
      <c r="AL194" s="427"/>
      <c r="AM194" s="427"/>
      <c r="AN194" s="427"/>
      <c r="AO194" s="427"/>
      <c r="AP194" s="427"/>
      <c r="AQ194" s="427"/>
      <c r="AR194" s="427"/>
    </row>
    <row r="195" spans="1:44" ht="15.75" hidden="1" customHeight="1">
      <c r="A195" s="427"/>
      <c r="B195" s="427"/>
      <c r="C195" s="490"/>
      <c r="D195" s="490"/>
      <c r="E195" s="427"/>
      <c r="F195" s="427"/>
      <c r="G195" s="427"/>
      <c r="H195" s="427"/>
      <c r="I195" s="427"/>
      <c r="J195" s="427"/>
      <c r="K195" s="427"/>
      <c r="L195" s="427"/>
      <c r="M195" s="427"/>
      <c r="N195" s="427"/>
      <c r="O195" s="427"/>
      <c r="P195" s="427"/>
      <c r="Q195" s="427"/>
      <c r="R195" s="427"/>
      <c r="S195" s="427"/>
      <c r="T195" s="427"/>
      <c r="U195" s="427"/>
      <c r="V195" s="427"/>
      <c r="W195" s="427"/>
      <c r="X195" s="427"/>
      <c r="Y195" s="427"/>
      <c r="Z195" s="427"/>
      <c r="AA195" s="427"/>
      <c r="AB195" s="427"/>
      <c r="AC195" s="427"/>
      <c r="AD195" s="427"/>
      <c r="AE195" s="427"/>
      <c r="AF195" s="427"/>
      <c r="AG195" s="427"/>
      <c r="AH195" s="427"/>
      <c r="AI195" s="427"/>
      <c r="AJ195" s="427"/>
      <c r="AK195" s="427"/>
      <c r="AL195" s="427"/>
      <c r="AM195" s="427"/>
      <c r="AN195" s="427"/>
      <c r="AO195" s="427"/>
      <c r="AP195" s="427"/>
      <c r="AQ195" s="427"/>
      <c r="AR195" s="427"/>
    </row>
    <row r="196" spans="1:44" ht="15.75" hidden="1" customHeight="1">
      <c r="A196" s="427"/>
      <c r="B196" s="427"/>
      <c r="C196" s="490"/>
      <c r="D196" s="490"/>
      <c r="E196" s="427"/>
      <c r="F196" s="427"/>
      <c r="G196" s="427"/>
      <c r="H196" s="427"/>
      <c r="I196" s="427"/>
      <c r="J196" s="427"/>
      <c r="K196" s="427"/>
      <c r="L196" s="427"/>
      <c r="M196" s="427"/>
      <c r="N196" s="427"/>
      <c r="O196" s="427"/>
      <c r="P196" s="427"/>
      <c r="Q196" s="427"/>
      <c r="R196" s="427"/>
      <c r="S196" s="427"/>
      <c r="T196" s="427"/>
      <c r="U196" s="427"/>
      <c r="V196" s="427"/>
      <c r="W196" s="427"/>
      <c r="X196" s="427"/>
      <c r="Y196" s="427"/>
      <c r="Z196" s="427"/>
      <c r="AA196" s="427"/>
      <c r="AB196" s="427"/>
      <c r="AC196" s="427"/>
      <c r="AD196" s="427"/>
      <c r="AE196" s="427"/>
      <c r="AF196" s="427"/>
      <c r="AG196" s="427"/>
      <c r="AH196" s="427"/>
      <c r="AI196" s="427"/>
      <c r="AJ196" s="427"/>
      <c r="AK196" s="427"/>
      <c r="AL196" s="427"/>
      <c r="AM196" s="427"/>
      <c r="AN196" s="427"/>
      <c r="AO196" s="427"/>
      <c r="AP196" s="427"/>
      <c r="AQ196" s="427"/>
      <c r="AR196" s="427"/>
    </row>
    <row r="197" spans="1:44" ht="15.75" hidden="1" customHeight="1">
      <c r="A197" s="427"/>
      <c r="B197" s="427"/>
      <c r="C197" s="490"/>
      <c r="D197" s="490"/>
      <c r="E197" s="427"/>
      <c r="F197" s="427"/>
      <c r="G197" s="427"/>
      <c r="H197" s="427"/>
      <c r="I197" s="427"/>
      <c r="J197" s="427"/>
      <c r="K197" s="427"/>
      <c r="L197" s="427"/>
      <c r="M197" s="427"/>
      <c r="N197" s="427"/>
      <c r="O197" s="427"/>
      <c r="P197" s="427"/>
      <c r="Q197" s="427"/>
      <c r="R197" s="427"/>
      <c r="S197" s="427"/>
      <c r="T197" s="427"/>
      <c r="U197" s="427"/>
      <c r="V197" s="427"/>
      <c r="W197" s="427"/>
      <c r="X197" s="427"/>
      <c r="Y197" s="427"/>
      <c r="Z197" s="427"/>
      <c r="AA197" s="427"/>
      <c r="AB197" s="427"/>
      <c r="AC197" s="427"/>
      <c r="AD197" s="427"/>
      <c r="AE197" s="427"/>
      <c r="AF197" s="427"/>
      <c r="AG197" s="427"/>
      <c r="AH197" s="427"/>
      <c r="AI197" s="427"/>
      <c r="AJ197" s="427"/>
      <c r="AK197" s="427"/>
      <c r="AL197" s="427"/>
      <c r="AM197" s="427"/>
      <c r="AN197" s="427"/>
      <c r="AO197" s="427"/>
      <c r="AP197" s="427"/>
      <c r="AQ197" s="427"/>
      <c r="AR197" s="427"/>
    </row>
    <row r="198" spans="1:44" ht="15.75" hidden="1" customHeight="1">
      <c r="A198" s="427"/>
      <c r="B198" s="427"/>
      <c r="C198" s="490"/>
      <c r="D198" s="490"/>
      <c r="E198" s="427"/>
      <c r="F198" s="427"/>
      <c r="G198" s="427"/>
      <c r="H198" s="427"/>
      <c r="I198" s="427"/>
      <c r="J198" s="427"/>
      <c r="K198" s="427"/>
      <c r="L198" s="427"/>
      <c r="M198" s="427"/>
      <c r="N198" s="427"/>
      <c r="O198" s="427"/>
      <c r="P198" s="427"/>
      <c r="Q198" s="427"/>
      <c r="R198" s="427"/>
      <c r="S198" s="427"/>
      <c r="T198" s="427"/>
      <c r="U198" s="427"/>
      <c r="V198" s="427"/>
      <c r="W198" s="427"/>
      <c r="X198" s="427"/>
      <c r="Y198" s="427"/>
      <c r="Z198" s="427"/>
      <c r="AA198" s="427"/>
      <c r="AB198" s="427"/>
      <c r="AC198" s="427"/>
      <c r="AD198" s="427"/>
      <c r="AE198" s="427"/>
      <c r="AF198" s="427"/>
      <c r="AG198" s="427"/>
      <c r="AH198" s="427"/>
      <c r="AI198" s="427"/>
      <c r="AJ198" s="427"/>
      <c r="AK198" s="427"/>
      <c r="AL198" s="427"/>
      <c r="AM198" s="427"/>
      <c r="AN198" s="427"/>
      <c r="AO198" s="427"/>
      <c r="AP198" s="427"/>
      <c r="AQ198" s="427"/>
      <c r="AR198" s="427"/>
    </row>
    <row r="199" spans="1:44" ht="15.75" hidden="1" customHeight="1">
      <c r="A199" s="427"/>
      <c r="B199" s="427"/>
      <c r="C199" s="490"/>
      <c r="D199" s="490"/>
      <c r="E199" s="427"/>
      <c r="F199" s="427"/>
      <c r="G199" s="427"/>
      <c r="H199" s="427"/>
      <c r="I199" s="427"/>
      <c r="J199" s="427"/>
      <c r="K199" s="427"/>
      <c r="L199" s="427"/>
      <c r="M199" s="427"/>
      <c r="N199" s="427"/>
      <c r="O199" s="427"/>
      <c r="P199" s="427"/>
      <c r="Q199" s="427"/>
      <c r="R199" s="427"/>
      <c r="S199" s="427"/>
      <c r="T199" s="427"/>
      <c r="U199" s="427"/>
      <c r="V199" s="427"/>
      <c r="W199" s="427"/>
      <c r="X199" s="427"/>
      <c r="Y199" s="427"/>
      <c r="Z199" s="427"/>
      <c r="AA199" s="427"/>
      <c r="AB199" s="427"/>
      <c r="AC199" s="427"/>
      <c r="AD199" s="427"/>
      <c r="AE199" s="427"/>
      <c r="AF199" s="427"/>
      <c r="AG199" s="427"/>
      <c r="AH199" s="427"/>
      <c r="AI199" s="427"/>
      <c r="AJ199" s="427"/>
      <c r="AK199" s="427"/>
      <c r="AL199" s="427"/>
      <c r="AM199" s="427"/>
      <c r="AN199" s="427"/>
      <c r="AO199" s="427"/>
      <c r="AP199" s="427"/>
      <c r="AQ199" s="427"/>
      <c r="AR199" s="427"/>
    </row>
    <row r="200" spans="1:44" ht="15.75" hidden="1" customHeight="1">
      <c r="A200" s="427"/>
      <c r="B200" s="427"/>
      <c r="C200" s="490"/>
      <c r="D200" s="490"/>
      <c r="E200" s="427"/>
      <c r="F200" s="427"/>
      <c r="G200" s="427"/>
      <c r="H200" s="427"/>
      <c r="I200" s="427"/>
      <c r="J200" s="427"/>
      <c r="K200" s="427"/>
      <c r="L200" s="427"/>
      <c r="M200" s="427"/>
      <c r="N200" s="427"/>
      <c r="O200" s="427"/>
      <c r="P200" s="427"/>
      <c r="Q200" s="427"/>
      <c r="R200" s="427"/>
      <c r="S200" s="427"/>
      <c r="T200" s="427"/>
      <c r="U200" s="427"/>
      <c r="V200" s="427"/>
      <c r="W200" s="427"/>
      <c r="X200" s="427"/>
      <c r="Y200" s="427"/>
      <c r="Z200" s="427"/>
      <c r="AA200" s="427"/>
      <c r="AB200" s="427"/>
      <c r="AC200" s="427"/>
      <c r="AD200" s="427"/>
      <c r="AE200" s="427"/>
      <c r="AF200" s="427"/>
      <c r="AG200" s="427"/>
      <c r="AH200" s="427"/>
      <c r="AI200" s="427"/>
      <c r="AJ200" s="427"/>
      <c r="AK200" s="427"/>
      <c r="AL200" s="427"/>
      <c r="AM200" s="427"/>
      <c r="AN200" s="427"/>
      <c r="AO200" s="427"/>
      <c r="AP200" s="427"/>
      <c r="AQ200" s="427"/>
      <c r="AR200" s="427"/>
    </row>
    <row r="201" spans="1:44" ht="15.75" hidden="1" customHeight="1">
      <c r="A201" s="427"/>
      <c r="B201" s="427"/>
      <c r="C201" s="490"/>
      <c r="D201" s="490"/>
      <c r="E201" s="427"/>
      <c r="F201" s="427"/>
      <c r="G201" s="427"/>
      <c r="H201" s="427"/>
      <c r="I201" s="427"/>
      <c r="J201" s="427"/>
      <c r="K201" s="427"/>
      <c r="L201" s="427"/>
      <c r="M201" s="427"/>
      <c r="N201" s="427"/>
      <c r="O201" s="427"/>
      <c r="P201" s="427"/>
      <c r="Q201" s="427"/>
      <c r="R201" s="427"/>
      <c r="S201" s="427"/>
      <c r="T201" s="427"/>
      <c r="U201" s="427"/>
      <c r="V201" s="427"/>
      <c r="W201" s="427"/>
      <c r="X201" s="427"/>
      <c r="Y201" s="427"/>
      <c r="Z201" s="427"/>
      <c r="AA201" s="427"/>
      <c r="AB201" s="427"/>
      <c r="AC201" s="427"/>
      <c r="AD201" s="427"/>
      <c r="AE201" s="427"/>
      <c r="AF201" s="427"/>
      <c r="AG201" s="427"/>
      <c r="AH201" s="427"/>
      <c r="AI201" s="427"/>
      <c r="AJ201" s="427"/>
      <c r="AK201" s="427"/>
      <c r="AL201" s="427"/>
      <c r="AM201" s="427"/>
      <c r="AN201" s="427"/>
      <c r="AO201" s="427"/>
      <c r="AP201" s="427"/>
      <c r="AQ201" s="427"/>
      <c r="AR201" s="427"/>
    </row>
    <row r="202" spans="1:44" ht="15.75" hidden="1" customHeight="1">
      <c r="A202" s="427"/>
      <c r="B202" s="427"/>
      <c r="C202" s="490"/>
      <c r="D202" s="490"/>
      <c r="E202" s="427"/>
      <c r="F202" s="427"/>
      <c r="G202" s="427"/>
      <c r="H202" s="427"/>
      <c r="I202" s="427"/>
      <c r="J202" s="427"/>
      <c r="K202" s="427"/>
      <c r="L202" s="427"/>
      <c r="M202" s="427"/>
      <c r="N202" s="427"/>
      <c r="O202" s="427"/>
      <c r="P202" s="427"/>
      <c r="Q202" s="427"/>
      <c r="R202" s="427"/>
      <c r="S202" s="427"/>
      <c r="T202" s="427"/>
      <c r="U202" s="427"/>
      <c r="V202" s="427"/>
      <c r="W202" s="427"/>
      <c r="X202" s="427"/>
      <c r="Y202" s="427"/>
      <c r="Z202" s="427"/>
      <c r="AA202" s="427"/>
      <c r="AB202" s="427"/>
      <c r="AC202" s="427"/>
      <c r="AD202" s="427"/>
      <c r="AE202" s="427"/>
      <c r="AF202" s="427"/>
      <c r="AG202" s="427"/>
      <c r="AH202" s="427"/>
      <c r="AI202" s="427"/>
      <c r="AJ202" s="427"/>
      <c r="AK202" s="427"/>
      <c r="AL202" s="427"/>
      <c r="AM202" s="427"/>
      <c r="AN202" s="427"/>
      <c r="AO202" s="427"/>
      <c r="AP202" s="427"/>
      <c r="AQ202" s="427"/>
      <c r="AR202" s="427"/>
    </row>
    <row r="203" spans="1:44" ht="15.75" hidden="1" customHeight="1">
      <c r="A203" s="427"/>
      <c r="B203" s="427"/>
      <c r="C203" s="490"/>
      <c r="D203" s="490"/>
      <c r="E203" s="427"/>
      <c r="F203" s="427"/>
      <c r="G203" s="427"/>
      <c r="H203" s="427"/>
      <c r="I203" s="427"/>
      <c r="J203" s="427"/>
      <c r="K203" s="427"/>
      <c r="L203" s="427"/>
      <c r="M203" s="427"/>
      <c r="N203" s="427"/>
      <c r="O203" s="427"/>
      <c r="P203" s="427"/>
      <c r="Q203" s="427"/>
      <c r="R203" s="427"/>
      <c r="S203" s="427"/>
      <c r="T203" s="427"/>
      <c r="U203" s="427"/>
      <c r="V203" s="427"/>
      <c r="W203" s="427"/>
      <c r="X203" s="427"/>
      <c r="Y203" s="427"/>
      <c r="Z203" s="427"/>
      <c r="AA203" s="427"/>
      <c r="AB203" s="427"/>
      <c r="AC203" s="427"/>
      <c r="AD203" s="427"/>
      <c r="AE203" s="427"/>
      <c r="AF203" s="427"/>
      <c r="AG203" s="427"/>
      <c r="AH203" s="427"/>
      <c r="AI203" s="427"/>
      <c r="AJ203" s="427"/>
      <c r="AK203" s="427"/>
      <c r="AL203" s="427"/>
      <c r="AM203" s="427"/>
      <c r="AN203" s="427"/>
      <c r="AO203" s="427"/>
      <c r="AP203" s="427"/>
      <c r="AQ203" s="427"/>
      <c r="AR203" s="427"/>
    </row>
    <row r="204" spans="1:44" ht="15.75" hidden="1" customHeight="1">
      <c r="A204" s="427"/>
      <c r="B204" s="427"/>
      <c r="C204" s="490"/>
      <c r="D204" s="490"/>
      <c r="E204" s="427"/>
      <c r="F204" s="427"/>
      <c r="G204" s="427"/>
      <c r="H204" s="427"/>
      <c r="I204" s="427"/>
      <c r="J204" s="427"/>
      <c r="K204" s="427"/>
      <c r="L204" s="427"/>
      <c r="M204" s="427"/>
      <c r="N204" s="427"/>
      <c r="O204" s="427"/>
      <c r="P204" s="427"/>
      <c r="Q204" s="427"/>
      <c r="R204" s="427"/>
      <c r="S204" s="427"/>
      <c r="T204" s="427"/>
      <c r="U204" s="427"/>
      <c r="V204" s="427"/>
      <c r="W204" s="427"/>
      <c r="X204" s="427"/>
      <c r="Y204" s="427"/>
      <c r="Z204" s="427"/>
      <c r="AA204" s="427"/>
      <c r="AB204" s="427"/>
      <c r="AC204" s="427"/>
      <c r="AD204" s="427"/>
      <c r="AE204" s="427"/>
      <c r="AF204" s="427"/>
      <c r="AG204" s="427"/>
      <c r="AH204" s="427"/>
      <c r="AI204" s="427"/>
      <c r="AJ204" s="427"/>
      <c r="AK204" s="427"/>
      <c r="AL204" s="427"/>
      <c r="AM204" s="427"/>
      <c r="AN204" s="427"/>
      <c r="AO204" s="427"/>
      <c r="AP204" s="427"/>
      <c r="AQ204" s="427"/>
      <c r="AR204" s="427"/>
    </row>
    <row r="205" spans="1:44" ht="15.75" hidden="1" customHeight="1">
      <c r="A205" s="427"/>
      <c r="B205" s="427"/>
      <c r="C205" s="490"/>
      <c r="D205" s="490"/>
      <c r="E205" s="427"/>
      <c r="F205" s="427"/>
      <c r="G205" s="427"/>
      <c r="H205" s="427"/>
      <c r="I205" s="427"/>
      <c r="J205" s="427"/>
      <c r="K205" s="427"/>
      <c r="L205" s="427"/>
      <c r="M205" s="427"/>
      <c r="N205" s="427"/>
      <c r="O205" s="427"/>
      <c r="P205" s="427"/>
      <c r="Q205" s="427"/>
      <c r="R205" s="427"/>
      <c r="S205" s="427"/>
      <c r="T205" s="427"/>
      <c r="U205" s="427"/>
      <c r="V205" s="427"/>
      <c r="W205" s="427"/>
      <c r="X205" s="427"/>
      <c r="Y205" s="427"/>
      <c r="Z205" s="427"/>
      <c r="AA205" s="427"/>
      <c r="AB205" s="427"/>
      <c r="AC205" s="427"/>
      <c r="AD205" s="427"/>
      <c r="AE205" s="427"/>
      <c r="AF205" s="427"/>
      <c r="AG205" s="427"/>
      <c r="AH205" s="427"/>
      <c r="AI205" s="427"/>
      <c r="AJ205" s="427"/>
      <c r="AK205" s="427"/>
      <c r="AL205" s="427"/>
      <c r="AM205" s="427"/>
      <c r="AN205" s="427"/>
      <c r="AO205" s="427"/>
      <c r="AP205" s="427"/>
      <c r="AQ205" s="427"/>
      <c r="AR205" s="427"/>
    </row>
    <row r="206" spans="1:44" ht="15.75" hidden="1" customHeight="1">
      <c r="A206" s="427"/>
      <c r="B206" s="427"/>
      <c r="C206" s="490"/>
      <c r="D206" s="490"/>
      <c r="E206" s="427"/>
      <c r="F206" s="427"/>
      <c r="G206" s="427"/>
      <c r="H206" s="427"/>
      <c r="I206" s="427"/>
      <c r="J206" s="427"/>
      <c r="K206" s="427"/>
      <c r="L206" s="427"/>
      <c r="M206" s="427"/>
      <c r="N206" s="427"/>
      <c r="O206" s="427"/>
      <c r="P206" s="427"/>
      <c r="Q206" s="427"/>
      <c r="R206" s="427"/>
      <c r="S206" s="427"/>
      <c r="T206" s="427"/>
      <c r="U206" s="427"/>
      <c r="V206" s="427"/>
      <c r="W206" s="427"/>
      <c r="X206" s="427"/>
      <c r="Y206" s="427"/>
      <c r="Z206" s="427"/>
      <c r="AA206" s="427"/>
      <c r="AB206" s="427"/>
      <c r="AC206" s="427"/>
      <c r="AD206" s="427"/>
      <c r="AE206" s="427"/>
      <c r="AF206" s="427"/>
      <c r="AG206" s="427"/>
      <c r="AH206" s="427"/>
      <c r="AI206" s="427"/>
      <c r="AJ206" s="427"/>
      <c r="AK206" s="427"/>
      <c r="AL206" s="427"/>
      <c r="AM206" s="427"/>
      <c r="AN206" s="427"/>
      <c r="AO206" s="427"/>
      <c r="AP206" s="427"/>
      <c r="AQ206" s="427"/>
      <c r="AR206" s="427"/>
    </row>
    <row r="207" spans="1:44" ht="15.75" hidden="1" customHeight="1">
      <c r="A207" s="427"/>
      <c r="B207" s="427"/>
      <c r="C207" s="490"/>
      <c r="D207" s="490"/>
      <c r="E207" s="427"/>
      <c r="F207" s="427"/>
      <c r="G207" s="427"/>
      <c r="H207" s="427"/>
      <c r="I207" s="427"/>
      <c r="J207" s="427"/>
      <c r="K207" s="427"/>
      <c r="L207" s="427"/>
      <c r="M207" s="427"/>
      <c r="N207" s="427"/>
      <c r="O207" s="427"/>
      <c r="P207" s="427"/>
      <c r="Q207" s="427"/>
      <c r="R207" s="427"/>
      <c r="S207" s="427"/>
      <c r="T207" s="427"/>
      <c r="U207" s="427"/>
      <c r="V207" s="427"/>
      <c r="W207" s="427"/>
      <c r="X207" s="427"/>
      <c r="Y207" s="427"/>
      <c r="Z207" s="427"/>
      <c r="AA207" s="427"/>
      <c r="AB207" s="427"/>
      <c r="AC207" s="427"/>
      <c r="AD207" s="427"/>
      <c r="AE207" s="427"/>
      <c r="AF207" s="427"/>
      <c r="AG207" s="427"/>
      <c r="AH207" s="427"/>
      <c r="AI207" s="427"/>
      <c r="AJ207" s="427"/>
      <c r="AK207" s="427"/>
      <c r="AL207" s="427"/>
      <c r="AM207" s="427"/>
      <c r="AN207" s="427"/>
      <c r="AO207" s="427"/>
      <c r="AP207" s="427"/>
      <c r="AQ207" s="427"/>
      <c r="AR207" s="427"/>
    </row>
    <row r="208" spans="1:44" ht="15.75" hidden="1" customHeight="1">
      <c r="A208" s="427"/>
      <c r="B208" s="427"/>
      <c r="C208" s="490"/>
      <c r="D208" s="490"/>
      <c r="E208" s="427"/>
      <c r="F208" s="427"/>
      <c r="G208" s="427"/>
      <c r="H208" s="427"/>
      <c r="I208" s="427"/>
      <c r="J208" s="427"/>
      <c r="K208" s="427"/>
      <c r="L208" s="427"/>
      <c r="M208" s="427"/>
      <c r="N208" s="427"/>
      <c r="O208" s="427"/>
      <c r="P208" s="427"/>
      <c r="Q208" s="427"/>
      <c r="R208" s="427"/>
      <c r="S208" s="427"/>
      <c r="T208" s="427"/>
      <c r="U208" s="427"/>
      <c r="V208" s="427"/>
      <c r="W208" s="427"/>
      <c r="X208" s="427"/>
      <c r="Y208" s="427"/>
      <c r="Z208" s="427"/>
      <c r="AA208" s="427"/>
      <c r="AB208" s="427"/>
      <c r="AC208" s="427"/>
      <c r="AD208" s="427"/>
      <c r="AE208" s="427"/>
      <c r="AF208" s="427"/>
      <c r="AG208" s="427"/>
      <c r="AH208" s="427"/>
      <c r="AI208" s="427"/>
      <c r="AJ208" s="427"/>
      <c r="AK208" s="427"/>
      <c r="AL208" s="427"/>
      <c r="AM208" s="427"/>
      <c r="AN208" s="427"/>
      <c r="AO208" s="427"/>
      <c r="AP208" s="427"/>
      <c r="AQ208" s="427"/>
      <c r="AR208" s="427"/>
    </row>
    <row r="209" spans="1:44" ht="15.75" hidden="1" customHeight="1">
      <c r="A209" s="427"/>
      <c r="B209" s="427"/>
      <c r="C209" s="490"/>
      <c r="D209" s="490"/>
      <c r="E209" s="427"/>
      <c r="F209" s="427"/>
      <c r="G209" s="427"/>
      <c r="H209" s="427"/>
      <c r="I209" s="427"/>
      <c r="J209" s="427"/>
      <c r="K209" s="427"/>
      <c r="L209" s="427"/>
      <c r="M209" s="427"/>
      <c r="N209" s="427"/>
      <c r="O209" s="427"/>
      <c r="P209" s="427"/>
      <c r="Q209" s="427"/>
      <c r="R209" s="427"/>
      <c r="S209" s="427"/>
      <c r="T209" s="427"/>
      <c r="U209" s="427"/>
      <c r="V209" s="427"/>
      <c r="W209" s="427"/>
      <c r="X209" s="427"/>
      <c r="Y209" s="427"/>
      <c r="Z209" s="427"/>
      <c r="AA209" s="427"/>
      <c r="AB209" s="427"/>
      <c r="AC209" s="427"/>
      <c r="AD209" s="427"/>
      <c r="AE209" s="427"/>
      <c r="AF209" s="427"/>
      <c r="AG209" s="427"/>
      <c r="AH209" s="427"/>
      <c r="AI209" s="427"/>
      <c r="AJ209" s="427"/>
      <c r="AK209" s="427"/>
      <c r="AL209" s="427"/>
      <c r="AM209" s="427"/>
      <c r="AN209" s="427"/>
      <c r="AO209" s="427"/>
      <c r="AP209" s="427"/>
      <c r="AQ209" s="427"/>
      <c r="AR209" s="427"/>
    </row>
    <row r="210" spans="1:44" ht="15.75" hidden="1" customHeight="1">
      <c r="A210" s="427"/>
      <c r="B210" s="427"/>
      <c r="C210" s="490"/>
      <c r="D210" s="490"/>
      <c r="E210" s="427"/>
      <c r="F210" s="427"/>
      <c r="G210" s="427"/>
      <c r="H210" s="427"/>
      <c r="I210" s="427"/>
      <c r="J210" s="427"/>
      <c r="K210" s="427"/>
      <c r="L210" s="427"/>
      <c r="M210" s="427"/>
      <c r="N210" s="427"/>
      <c r="O210" s="427"/>
      <c r="P210" s="427"/>
      <c r="Q210" s="427"/>
      <c r="R210" s="427"/>
      <c r="S210" s="427"/>
      <c r="T210" s="427"/>
      <c r="U210" s="427"/>
      <c r="V210" s="427"/>
      <c r="W210" s="427"/>
      <c r="X210" s="427"/>
      <c r="Y210" s="427"/>
      <c r="Z210" s="427"/>
      <c r="AA210" s="427"/>
      <c r="AB210" s="427"/>
      <c r="AC210" s="427"/>
      <c r="AD210" s="427"/>
      <c r="AE210" s="427"/>
      <c r="AF210" s="427"/>
      <c r="AG210" s="427"/>
      <c r="AH210" s="427"/>
      <c r="AI210" s="427"/>
      <c r="AJ210" s="427"/>
      <c r="AK210" s="427"/>
      <c r="AL210" s="427"/>
      <c r="AM210" s="427"/>
      <c r="AN210" s="427"/>
      <c r="AO210" s="427"/>
      <c r="AP210" s="427"/>
      <c r="AQ210" s="427"/>
      <c r="AR210" s="427"/>
    </row>
    <row r="211" spans="1:44" ht="15.75" hidden="1" customHeight="1">
      <c r="A211" s="427"/>
      <c r="B211" s="427"/>
      <c r="C211" s="490"/>
      <c r="D211" s="490"/>
      <c r="E211" s="427"/>
      <c r="F211" s="427"/>
      <c r="G211" s="427"/>
      <c r="H211" s="427"/>
      <c r="I211" s="427"/>
      <c r="J211" s="427"/>
      <c r="K211" s="427"/>
      <c r="L211" s="427"/>
      <c r="M211" s="427"/>
      <c r="N211" s="427"/>
      <c r="O211" s="427"/>
      <c r="P211" s="427"/>
      <c r="Q211" s="427"/>
      <c r="R211" s="427"/>
      <c r="S211" s="427"/>
      <c r="T211" s="427"/>
      <c r="U211" s="427"/>
      <c r="V211" s="427"/>
      <c r="W211" s="427"/>
      <c r="X211" s="427"/>
      <c r="Y211" s="427"/>
      <c r="Z211" s="427"/>
      <c r="AA211" s="427"/>
      <c r="AB211" s="427"/>
      <c r="AC211" s="427"/>
      <c r="AD211" s="427"/>
      <c r="AE211" s="427"/>
      <c r="AF211" s="427"/>
      <c r="AG211" s="427"/>
      <c r="AH211" s="427"/>
      <c r="AI211" s="427"/>
      <c r="AJ211" s="427"/>
      <c r="AK211" s="427"/>
      <c r="AL211" s="427"/>
      <c r="AM211" s="427"/>
      <c r="AN211" s="427"/>
      <c r="AO211" s="427"/>
      <c r="AP211" s="427"/>
      <c r="AQ211" s="427"/>
      <c r="AR211" s="427"/>
    </row>
    <row r="212" spans="1:44" ht="15.75" hidden="1" customHeight="1">
      <c r="A212" s="427"/>
      <c r="B212" s="427"/>
      <c r="C212" s="490"/>
      <c r="D212" s="490"/>
      <c r="E212" s="427"/>
      <c r="F212" s="427"/>
      <c r="G212" s="427"/>
      <c r="H212" s="427"/>
      <c r="I212" s="427"/>
      <c r="J212" s="427"/>
      <c r="K212" s="427"/>
      <c r="L212" s="427"/>
      <c r="M212" s="427"/>
      <c r="N212" s="427"/>
      <c r="O212" s="427"/>
      <c r="P212" s="427"/>
      <c r="Q212" s="427"/>
      <c r="R212" s="427"/>
      <c r="S212" s="427"/>
      <c r="T212" s="427"/>
      <c r="U212" s="427"/>
      <c r="V212" s="427"/>
      <c r="W212" s="427"/>
      <c r="X212" s="427"/>
      <c r="Y212" s="427"/>
      <c r="Z212" s="427"/>
      <c r="AA212" s="427"/>
      <c r="AB212" s="427"/>
      <c r="AC212" s="427"/>
      <c r="AD212" s="427"/>
      <c r="AE212" s="427"/>
      <c r="AF212" s="427"/>
      <c r="AG212" s="427"/>
      <c r="AH212" s="427"/>
      <c r="AI212" s="427"/>
      <c r="AJ212" s="427"/>
      <c r="AK212" s="427"/>
      <c r="AL212" s="427"/>
      <c r="AM212" s="427"/>
      <c r="AN212" s="427"/>
      <c r="AO212" s="427"/>
      <c r="AP212" s="427"/>
      <c r="AQ212" s="427"/>
      <c r="AR212" s="427"/>
    </row>
    <row r="213" spans="1:44" ht="15.75" hidden="1" customHeight="1">
      <c r="A213" s="427"/>
      <c r="B213" s="427"/>
      <c r="C213" s="490"/>
      <c r="D213" s="490"/>
      <c r="E213" s="427"/>
      <c r="F213" s="427"/>
      <c r="G213" s="427"/>
      <c r="H213" s="427"/>
      <c r="I213" s="427"/>
      <c r="J213" s="427"/>
      <c r="K213" s="427"/>
      <c r="L213" s="427"/>
      <c r="M213" s="427"/>
      <c r="N213" s="427"/>
      <c r="O213" s="427"/>
      <c r="P213" s="427"/>
      <c r="Q213" s="427"/>
      <c r="R213" s="427"/>
      <c r="S213" s="427"/>
      <c r="T213" s="427"/>
      <c r="U213" s="427"/>
      <c r="V213" s="427"/>
      <c r="W213" s="427"/>
      <c r="X213" s="427"/>
      <c r="Y213" s="427"/>
      <c r="Z213" s="427"/>
      <c r="AA213" s="427"/>
      <c r="AB213" s="427"/>
      <c r="AC213" s="427"/>
      <c r="AD213" s="427"/>
      <c r="AE213" s="427"/>
      <c r="AF213" s="427"/>
      <c r="AG213" s="427"/>
      <c r="AH213" s="427"/>
      <c r="AI213" s="427"/>
      <c r="AJ213" s="427"/>
      <c r="AK213" s="427"/>
      <c r="AL213" s="427"/>
      <c r="AM213" s="427"/>
      <c r="AN213" s="427"/>
      <c r="AO213" s="427"/>
      <c r="AP213" s="427"/>
      <c r="AQ213" s="427"/>
      <c r="AR213" s="427"/>
    </row>
    <row r="214" spans="1:44" ht="15.75" hidden="1" customHeight="1">
      <c r="A214" s="427"/>
      <c r="B214" s="427"/>
      <c r="C214" s="490"/>
      <c r="D214" s="490"/>
      <c r="E214" s="427"/>
      <c r="F214" s="427"/>
      <c r="G214" s="427"/>
      <c r="H214" s="427"/>
      <c r="I214" s="427"/>
      <c r="J214" s="427"/>
      <c r="K214" s="427"/>
      <c r="L214" s="427"/>
      <c r="M214" s="427"/>
      <c r="N214" s="427"/>
      <c r="O214" s="427"/>
      <c r="P214" s="427"/>
      <c r="Q214" s="427"/>
      <c r="R214" s="427"/>
      <c r="S214" s="427"/>
      <c r="T214" s="427"/>
      <c r="U214" s="427"/>
      <c r="V214" s="427"/>
      <c r="W214" s="427"/>
      <c r="X214" s="427"/>
      <c r="Y214" s="427"/>
      <c r="Z214" s="427"/>
      <c r="AA214" s="427"/>
      <c r="AB214" s="427"/>
      <c r="AC214" s="427"/>
      <c r="AD214" s="427"/>
      <c r="AE214" s="427"/>
      <c r="AF214" s="427"/>
      <c r="AG214" s="427"/>
      <c r="AH214" s="427"/>
      <c r="AI214" s="427"/>
      <c r="AJ214" s="427"/>
      <c r="AK214" s="427"/>
      <c r="AL214" s="427"/>
      <c r="AM214" s="427"/>
      <c r="AN214" s="427"/>
      <c r="AO214" s="427"/>
      <c r="AP214" s="427"/>
      <c r="AQ214" s="427"/>
      <c r="AR214" s="427"/>
    </row>
    <row r="215" spans="1:44" ht="15.75" hidden="1" customHeight="1">
      <c r="A215" s="427"/>
      <c r="B215" s="427"/>
      <c r="C215" s="490"/>
      <c r="D215" s="490"/>
      <c r="E215" s="427"/>
      <c r="F215" s="427"/>
      <c r="G215" s="427"/>
      <c r="H215" s="427"/>
      <c r="I215" s="427"/>
      <c r="J215" s="427"/>
      <c r="K215" s="427"/>
      <c r="L215" s="427"/>
      <c r="M215" s="427"/>
      <c r="N215" s="427"/>
      <c r="O215" s="427"/>
      <c r="P215" s="427"/>
      <c r="Q215" s="427"/>
      <c r="R215" s="427"/>
      <c r="S215" s="427"/>
      <c r="T215" s="427"/>
      <c r="U215" s="427"/>
      <c r="V215" s="427"/>
      <c r="W215" s="427"/>
      <c r="X215" s="427"/>
      <c r="Y215" s="427"/>
      <c r="Z215" s="427"/>
      <c r="AA215" s="427"/>
      <c r="AB215" s="427"/>
      <c r="AC215" s="427"/>
      <c r="AD215" s="427"/>
      <c r="AE215" s="427"/>
      <c r="AF215" s="427"/>
      <c r="AG215" s="427"/>
      <c r="AH215" s="427"/>
      <c r="AI215" s="427"/>
      <c r="AJ215" s="427"/>
      <c r="AK215" s="427"/>
      <c r="AL215" s="427"/>
      <c r="AM215" s="427"/>
      <c r="AN215" s="427"/>
      <c r="AO215" s="427"/>
      <c r="AP215" s="427"/>
      <c r="AQ215" s="427"/>
      <c r="AR215" s="427"/>
    </row>
    <row r="216" spans="1:44" ht="15.75" hidden="1" customHeight="1">
      <c r="A216" s="427"/>
      <c r="B216" s="427"/>
      <c r="C216" s="490"/>
      <c r="D216" s="490"/>
      <c r="E216" s="427"/>
      <c r="F216" s="427"/>
      <c r="G216" s="427"/>
      <c r="H216" s="427"/>
      <c r="I216" s="427"/>
      <c r="J216" s="427"/>
      <c r="K216" s="427"/>
      <c r="L216" s="427"/>
      <c r="M216" s="427"/>
      <c r="N216" s="427"/>
      <c r="O216" s="427"/>
      <c r="P216" s="427"/>
      <c r="Q216" s="427"/>
      <c r="R216" s="427"/>
      <c r="S216" s="427"/>
      <c r="T216" s="427"/>
      <c r="U216" s="427"/>
      <c r="V216" s="427"/>
      <c r="W216" s="427"/>
      <c r="X216" s="427"/>
      <c r="Y216" s="427"/>
      <c r="Z216" s="427"/>
      <c r="AA216" s="427"/>
      <c r="AB216" s="427"/>
      <c r="AC216" s="427"/>
      <c r="AD216" s="427"/>
      <c r="AE216" s="427"/>
      <c r="AF216" s="427"/>
      <c r="AG216" s="427"/>
      <c r="AH216" s="427"/>
      <c r="AI216" s="427"/>
      <c r="AJ216" s="427"/>
      <c r="AK216" s="427"/>
      <c r="AL216" s="427"/>
      <c r="AM216" s="427"/>
      <c r="AN216" s="427"/>
      <c r="AO216" s="427"/>
      <c r="AP216" s="427"/>
      <c r="AQ216" s="427"/>
      <c r="AR216" s="427"/>
    </row>
    <row r="217" spans="1:44" ht="15.75" hidden="1" customHeight="1">
      <c r="A217" s="427"/>
      <c r="B217" s="427"/>
      <c r="C217" s="490"/>
      <c r="D217" s="490"/>
      <c r="E217" s="427"/>
      <c r="F217" s="427"/>
      <c r="G217" s="427"/>
      <c r="H217" s="427"/>
      <c r="I217" s="427"/>
      <c r="J217" s="427"/>
      <c r="K217" s="427"/>
      <c r="L217" s="427"/>
      <c r="M217" s="427"/>
      <c r="N217" s="427"/>
      <c r="O217" s="427"/>
      <c r="P217" s="427"/>
      <c r="Q217" s="427"/>
      <c r="R217" s="427"/>
      <c r="S217" s="427"/>
      <c r="T217" s="427"/>
      <c r="U217" s="427"/>
      <c r="V217" s="427"/>
      <c r="W217" s="427"/>
      <c r="X217" s="427"/>
      <c r="Y217" s="427"/>
      <c r="Z217" s="427"/>
      <c r="AA217" s="427"/>
      <c r="AB217" s="427"/>
      <c r="AC217" s="427"/>
      <c r="AD217" s="427"/>
      <c r="AE217" s="427"/>
      <c r="AF217" s="427"/>
      <c r="AG217" s="427"/>
      <c r="AH217" s="427"/>
      <c r="AI217" s="427"/>
      <c r="AJ217" s="427"/>
      <c r="AK217" s="427"/>
      <c r="AL217" s="427"/>
      <c r="AM217" s="427"/>
      <c r="AN217" s="427"/>
      <c r="AO217" s="427"/>
      <c r="AP217" s="427"/>
      <c r="AQ217" s="427"/>
      <c r="AR217" s="427"/>
    </row>
    <row r="218" spans="1:44" ht="15.75" hidden="1" customHeight="1">
      <c r="A218" s="427"/>
      <c r="B218" s="427"/>
      <c r="C218" s="490"/>
      <c r="D218" s="490"/>
      <c r="E218" s="427"/>
      <c r="F218" s="427"/>
      <c r="G218" s="427"/>
      <c r="H218" s="427"/>
      <c r="I218" s="427"/>
      <c r="J218" s="427"/>
      <c r="K218" s="427"/>
      <c r="L218" s="427"/>
      <c r="M218" s="427"/>
      <c r="N218" s="427"/>
      <c r="O218" s="427"/>
      <c r="P218" s="427"/>
      <c r="Q218" s="427"/>
      <c r="R218" s="427"/>
      <c r="S218" s="427"/>
      <c r="T218" s="427"/>
      <c r="U218" s="427"/>
      <c r="V218" s="427"/>
      <c r="W218" s="427"/>
      <c r="X218" s="427"/>
      <c r="Y218" s="427"/>
      <c r="Z218" s="427"/>
      <c r="AA218" s="427"/>
      <c r="AB218" s="427"/>
      <c r="AC218" s="427"/>
      <c r="AD218" s="427"/>
      <c r="AE218" s="427"/>
      <c r="AF218" s="427"/>
      <c r="AG218" s="427"/>
      <c r="AH218" s="427"/>
      <c r="AI218" s="427"/>
      <c r="AJ218" s="427"/>
      <c r="AK218" s="427"/>
      <c r="AL218" s="427"/>
      <c r="AM218" s="427"/>
      <c r="AN218" s="427"/>
      <c r="AO218" s="427"/>
      <c r="AP218" s="427"/>
      <c r="AQ218" s="427"/>
      <c r="AR218" s="427"/>
    </row>
    <row r="219" spans="1:44" ht="15.75" hidden="1" customHeight="1">
      <c r="A219" s="427"/>
      <c r="B219" s="427"/>
      <c r="C219" s="490"/>
      <c r="D219" s="490"/>
      <c r="E219" s="427"/>
      <c r="F219" s="427"/>
      <c r="G219" s="427"/>
      <c r="H219" s="427"/>
      <c r="I219" s="427"/>
      <c r="J219" s="427"/>
      <c r="K219" s="427"/>
      <c r="L219" s="427"/>
      <c r="M219" s="427"/>
      <c r="N219" s="427"/>
      <c r="O219" s="427"/>
      <c r="P219" s="427"/>
      <c r="Q219" s="427"/>
      <c r="R219" s="427"/>
      <c r="S219" s="427"/>
      <c r="T219" s="427"/>
      <c r="U219" s="427"/>
      <c r="V219" s="427"/>
      <c r="W219" s="427"/>
      <c r="X219" s="427"/>
      <c r="Y219" s="427"/>
      <c r="Z219" s="427"/>
      <c r="AA219" s="427"/>
      <c r="AB219" s="427"/>
      <c r="AC219" s="427"/>
      <c r="AD219" s="427"/>
      <c r="AE219" s="427"/>
      <c r="AF219" s="427"/>
      <c r="AG219" s="427"/>
      <c r="AH219" s="427"/>
      <c r="AI219" s="427"/>
      <c r="AJ219" s="427"/>
      <c r="AK219" s="427"/>
      <c r="AL219" s="427"/>
      <c r="AM219" s="427"/>
      <c r="AN219" s="427"/>
      <c r="AO219" s="427"/>
      <c r="AP219" s="427"/>
      <c r="AQ219" s="427"/>
      <c r="AR219" s="427"/>
    </row>
    <row r="220" spans="1:44" ht="15.75" hidden="1" customHeight="1">
      <c r="A220" s="427"/>
      <c r="B220" s="427"/>
      <c r="C220" s="490"/>
      <c r="D220" s="490"/>
      <c r="E220" s="427"/>
      <c r="F220" s="427"/>
      <c r="G220" s="427"/>
      <c r="H220" s="427"/>
      <c r="I220" s="427"/>
      <c r="J220" s="427"/>
      <c r="K220" s="427"/>
      <c r="L220" s="427"/>
      <c r="M220" s="427"/>
      <c r="N220" s="427"/>
      <c r="O220" s="427"/>
      <c r="P220" s="427"/>
      <c r="Q220" s="427"/>
      <c r="R220" s="427"/>
      <c r="S220" s="427"/>
      <c r="T220" s="427"/>
      <c r="U220" s="427"/>
      <c r="V220" s="427"/>
      <c r="W220" s="427"/>
      <c r="X220" s="427"/>
      <c r="Y220" s="427"/>
      <c r="Z220" s="427"/>
      <c r="AA220" s="427"/>
      <c r="AB220" s="427"/>
      <c r="AC220" s="427"/>
      <c r="AD220" s="427"/>
      <c r="AE220" s="427"/>
      <c r="AF220" s="427"/>
      <c r="AG220" s="427"/>
      <c r="AH220" s="427"/>
      <c r="AI220" s="427"/>
      <c r="AJ220" s="427"/>
      <c r="AK220" s="427"/>
      <c r="AL220" s="427"/>
      <c r="AM220" s="427"/>
      <c r="AN220" s="427"/>
      <c r="AO220" s="427"/>
      <c r="AP220" s="427"/>
      <c r="AQ220" s="427"/>
      <c r="AR220" s="427"/>
    </row>
    <row r="221" spans="1:44" ht="15.75" hidden="1" customHeight="1">
      <c r="A221" s="427"/>
      <c r="B221" s="427"/>
      <c r="C221" s="490"/>
      <c r="D221" s="490"/>
      <c r="E221" s="427"/>
      <c r="F221" s="427"/>
      <c r="G221" s="427"/>
      <c r="H221" s="427"/>
      <c r="I221" s="427"/>
      <c r="J221" s="427"/>
      <c r="K221" s="427"/>
      <c r="L221" s="427"/>
      <c r="M221" s="427"/>
      <c r="N221" s="427"/>
      <c r="O221" s="427"/>
      <c r="P221" s="427"/>
      <c r="Q221" s="427"/>
      <c r="R221" s="427"/>
      <c r="S221" s="427"/>
      <c r="T221" s="427"/>
      <c r="U221" s="427"/>
      <c r="V221" s="427"/>
      <c r="W221" s="427"/>
      <c r="X221" s="427"/>
      <c r="Y221" s="427"/>
      <c r="Z221" s="427"/>
      <c r="AA221" s="427"/>
      <c r="AB221" s="427"/>
      <c r="AC221" s="427"/>
      <c r="AD221" s="427"/>
      <c r="AE221" s="427"/>
      <c r="AF221" s="427"/>
      <c r="AG221" s="427"/>
      <c r="AH221" s="427"/>
      <c r="AI221" s="427"/>
      <c r="AJ221" s="427"/>
      <c r="AK221" s="427"/>
      <c r="AL221" s="427"/>
      <c r="AM221" s="427"/>
      <c r="AN221" s="427"/>
      <c r="AO221" s="427"/>
      <c r="AP221" s="427"/>
      <c r="AQ221" s="427"/>
      <c r="AR221" s="427"/>
    </row>
    <row r="222" spans="1:44" ht="15.75" customHeight="1"/>
    <row r="223" spans="1:44" ht="15.75" customHeight="1"/>
    <row r="224" spans="1:4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35">
    <mergeCell ref="A3:J3"/>
    <mergeCell ref="L3:V3"/>
    <mergeCell ref="AM3:AN3"/>
    <mergeCell ref="AP3:AQ4"/>
    <mergeCell ref="A4:J4"/>
    <mergeCell ref="L4:V4"/>
    <mergeCell ref="AM4:AN4"/>
    <mergeCell ref="AN5:AO5"/>
    <mergeCell ref="A7:A8"/>
    <mergeCell ref="B7:B13"/>
    <mergeCell ref="C7:C8"/>
    <mergeCell ref="U7:U8"/>
    <mergeCell ref="A9:A11"/>
    <mergeCell ref="C9:C11"/>
    <mergeCell ref="P9:P11"/>
    <mergeCell ref="Q9:Q11"/>
    <mergeCell ref="R9:R11"/>
    <mergeCell ref="A5:B5"/>
    <mergeCell ref="C5:K5"/>
    <mergeCell ref="L5:O5"/>
    <mergeCell ref="P5:R5"/>
    <mergeCell ref="S5:T5"/>
    <mergeCell ref="U5:AL5"/>
    <mergeCell ref="AP9:AP11"/>
    <mergeCell ref="AQ9:AQ11"/>
    <mergeCell ref="A15:A17"/>
    <mergeCell ref="B15:B19"/>
    <mergeCell ref="C15:C17"/>
    <mergeCell ref="A18:A19"/>
    <mergeCell ref="C18:C19"/>
    <mergeCell ref="L21:M21"/>
    <mergeCell ref="U21:V21"/>
    <mergeCell ref="S9:S11"/>
    <mergeCell ref="T9:T11"/>
    <mergeCell ref="U9:U11"/>
  </mergeCells>
  <conditionalFormatting sqref="E7:E15 E18 E20">
    <cfRule type="colorScale" priority="21">
      <colorScale>
        <cfvo type="min"/>
        <cfvo type="max"/>
        <color rgb="FF57BB8A"/>
        <color rgb="FFFFFFFF"/>
      </colorScale>
    </cfRule>
  </conditionalFormatting>
  <conditionalFormatting sqref="E16">
    <cfRule type="colorScale" priority="10">
      <colorScale>
        <cfvo type="min"/>
        <cfvo type="max"/>
        <color rgb="FF57BB8A"/>
        <color rgb="FFFFFFFF"/>
      </colorScale>
    </cfRule>
  </conditionalFormatting>
  <conditionalFormatting sqref="E17">
    <cfRule type="colorScale" priority="6">
      <colorScale>
        <cfvo type="min"/>
        <cfvo type="max"/>
        <color rgb="FF57BB8A"/>
        <color rgb="FFFFFFFF"/>
      </colorScale>
    </cfRule>
  </conditionalFormatting>
  <conditionalFormatting sqref="E19">
    <cfRule type="colorScale" priority="5">
      <colorScale>
        <cfvo type="min"/>
        <cfvo type="max"/>
        <color rgb="FF57BB8A"/>
        <color rgb="FFFFFFFF"/>
      </colorScale>
    </cfRule>
  </conditionalFormatting>
  <conditionalFormatting sqref="M7:M16">
    <cfRule type="containsText" dxfId="482" priority="11" operator="containsText" text="En Progreso">
      <formula>NOT(ISERROR(SEARCH(("En Progreso"),(M7))))</formula>
    </cfRule>
    <cfRule type="containsText" dxfId="481" priority="12" operator="containsText" text="Completo">
      <formula>NOT(ISERROR(SEARCH(("Completo"),(M7))))</formula>
    </cfRule>
    <cfRule type="containsText" dxfId="480" priority="13" operator="containsText" text="En espera">
      <formula>NOT(ISERROR(SEARCH(("En espera"),(M7))))</formula>
    </cfRule>
    <cfRule type="containsText" dxfId="479" priority="14" operator="containsText" text="Vencido">
      <formula>NOT(ISERROR(SEARCH(("Vencido"),(M7))))</formula>
    </cfRule>
  </conditionalFormatting>
  <conditionalFormatting sqref="M16:M20">
    <cfRule type="containsText" dxfId="478" priority="1" operator="containsText" text="En Progreso">
      <formula>NOT(ISERROR(SEARCH(("En Progreso"),(M16))))</formula>
    </cfRule>
    <cfRule type="containsText" dxfId="477" priority="2" operator="containsText" text="Completo">
      <formula>NOT(ISERROR(SEARCH(("Completo"),(M16))))</formula>
    </cfRule>
    <cfRule type="containsText" dxfId="476" priority="3" operator="containsText" text="En espera">
      <formula>NOT(ISERROR(SEARCH(("En espera"),(M16))))</formula>
    </cfRule>
    <cfRule type="containsText" dxfId="475" priority="4" operator="containsText" text="Vencido">
      <formula>NOT(ISERROR(SEARCH(("Vencido"),(M16))))</formula>
    </cfRule>
  </conditionalFormatting>
  <conditionalFormatting sqref="N7:N19">
    <cfRule type="colorScale" priority="18">
      <colorScale>
        <cfvo type="formula" val="0%"/>
        <cfvo type="formula" val="50%"/>
        <cfvo type="formula" val="100%"/>
        <color rgb="FFF3F3F3"/>
        <color rgb="FF6AA84F"/>
        <color rgb="FF38761D"/>
      </colorScale>
    </cfRule>
  </conditionalFormatting>
  <conditionalFormatting sqref="N20">
    <cfRule type="colorScale" priority="19">
      <colorScale>
        <cfvo type="formula" val="0%"/>
        <cfvo type="formula" val="50%"/>
        <cfvo type="formula" val="100%"/>
        <color rgb="FFF3F3F3"/>
        <color rgb="FF6AA84F"/>
        <color rgb="FF38761D"/>
      </colorScale>
    </cfRule>
  </conditionalFormatting>
  <conditionalFormatting sqref="N21">
    <cfRule type="colorScale" priority="20">
      <colorScale>
        <cfvo type="formula" val="0%"/>
        <cfvo type="formula" val="50%"/>
        <cfvo type="formula" val="100%"/>
        <color rgb="FFF3F3F3"/>
        <color rgb="FF6AA84F"/>
        <color rgb="FF38761D"/>
      </colorScale>
    </cfRule>
  </conditionalFormatting>
  <conditionalFormatting sqref="O7:O20">
    <cfRule type="containsText" dxfId="474" priority="15" operator="containsText" text="Bajo">
      <formula>NOT(ISERROR(SEARCH(("Bajo"),(O7))))</formula>
    </cfRule>
    <cfRule type="containsText" dxfId="473" priority="16" operator="containsText" text="Medio">
      <formula>NOT(ISERROR(SEARCH(("Medio"),(O7))))</formula>
    </cfRule>
    <cfRule type="containsText" dxfId="472" priority="17" operator="containsText" text="Alto">
      <formula>NOT(ISERROR(SEARCH(("Alto"),(O7))))</formula>
    </cfRule>
  </conditionalFormatting>
  <conditionalFormatting sqref="O16">
    <cfRule type="containsText" dxfId="471" priority="7" operator="containsText" text="Bajo">
      <formula>NOT(ISERROR(SEARCH(("Bajo"),(O16))))</formula>
    </cfRule>
    <cfRule type="containsText" dxfId="470" priority="8" operator="containsText" text="Medio">
      <formula>NOT(ISERROR(SEARCH(("Medio"),(O16))))</formula>
    </cfRule>
    <cfRule type="containsText" dxfId="469" priority="9" operator="containsText" text="Alto">
      <formula>NOT(ISERROR(SEARCH(("Alto"),(O16))))</formula>
    </cfRule>
  </conditionalFormatting>
  <dataValidations count="3">
    <dataValidation type="list" allowBlank="1" sqref="M7:M20">
      <formula1>"Completo,En progreso,En espera,Vencido"</formula1>
    </dataValidation>
    <dataValidation type="list" allowBlank="1" sqref="O7:O20">
      <formula1>"Medio,Alto"</formula1>
    </dataValidation>
    <dataValidation type="list" allowBlank="1" sqref="E7:E20">
      <formula1>"Acción de gestión,Acción derivada de un proyecto de inversión"</formula1>
    </dataValidation>
  </dataValidation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7"/>
  <sheetViews>
    <sheetView workbookViewId="0">
      <selection sqref="A1:XFD1048576"/>
    </sheetView>
  </sheetViews>
  <sheetFormatPr baseColWidth="10" defaultColWidth="12.5703125" defaultRowHeight="15.75" customHeight="1" outlineLevelCol="1"/>
  <cols>
    <col min="1" max="1" width="5.28515625" customWidth="1"/>
    <col min="2" max="2" width="16.28515625" customWidth="1"/>
    <col min="3" max="3" width="35.42578125" style="525" customWidth="1"/>
    <col min="4" max="4" width="43.7109375" style="525" customWidth="1" outlineLevel="1"/>
    <col min="5" max="5" width="30" customWidth="1" outlineLevel="1"/>
    <col min="6" max="6" width="26.140625" customWidth="1"/>
    <col min="7" max="7" width="15" customWidth="1" outlineLevel="1"/>
    <col min="8" max="8" width="21.7109375" customWidth="1" outlineLevel="1"/>
    <col min="9" max="9" width="24.42578125" customWidth="1" outlineLevel="1"/>
    <col min="10" max="10" width="26.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25.85546875" customWidth="1" outlineLevel="1"/>
    <col min="18" max="18" width="20.28515625" customWidth="1" outlineLevel="1"/>
    <col min="19" max="19" width="22.855468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15"/>
      <c r="B1" s="1015"/>
      <c r="C1" s="1246" t="s">
        <v>171</v>
      </c>
      <c r="D1" s="1246"/>
      <c r="E1" s="1246"/>
      <c r="F1" s="1246"/>
      <c r="G1" s="1246"/>
      <c r="H1" s="1246"/>
      <c r="I1" s="1246"/>
      <c r="J1" s="1246"/>
      <c r="K1" s="1246"/>
      <c r="L1" s="1246"/>
      <c r="M1" s="1246"/>
      <c r="N1" s="1246"/>
      <c r="O1" s="1246"/>
      <c r="P1" s="1246"/>
      <c r="Q1" s="1246"/>
      <c r="R1" s="1246"/>
      <c r="S1" s="1246"/>
      <c r="T1" s="1246"/>
      <c r="U1" s="1246"/>
      <c r="V1" s="1246"/>
      <c r="W1" s="1246"/>
      <c r="X1" s="1246"/>
      <c r="Y1" s="1246"/>
      <c r="Z1" s="1246"/>
      <c r="AA1" s="1246"/>
      <c r="AB1" s="1246"/>
      <c r="AC1" s="1246"/>
      <c r="AD1" s="1246"/>
      <c r="AE1" s="1246"/>
      <c r="AF1" s="1246"/>
      <c r="AG1" s="1246"/>
      <c r="AH1" s="1246"/>
      <c r="AI1" s="1246"/>
      <c r="AJ1" s="1246"/>
      <c r="AK1" s="1246"/>
      <c r="AL1" s="1246"/>
      <c r="AM1" s="1246"/>
      <c r="AN1" s="1246"/>
      <c r="AO1" s="1246"/>
      <c r="AP1" s="1246"/>
      <c r="AQ1" s="107" t="s">
        <v>172</v>
      </c>
    </row>
    <row r="2" spans="1:43" ht="15">
      <c r="A2" s="1015"/>
      <c r="B2" s="1015"/>
      <c r="C2" s="1246"/>
      <c r="D2" s="1246"/>
      <c r="E2" s="1246"/>
      <c r="F2" s="1246"/>
      <c r="G2" s="1246"/>
      <c r="H2" s="1246"/>
      <c r="I2" s="1246"/>
      <c r="J2" s="1246"/>
      <c r="K2" s="1246"/>
      <c r="L2" s="1246"/>
      <c r="M2" s="1246"/>
      <c r="N2" s="1246"/>
      <c r="O2" s="1246"/>
      <c r="P2" s="1246"/>
      <c r="Q2" s="1246"/>
      <c r="R2" s="1246"/>
      <c r="S2" s="1246"/>
      <c r="T2" s="1246"/>
      <c r="U2" s="1246"/>
      <c r="V2" s="1246"/>
      <c r="W2" s="1246"/>
      <c r="X2" s="1246"/>
      <c r="Y2" s="1246"/>
      <c r="Z2" s="1246"/>
      <c r="AA2" s="1246"/>
      <c r="AB2" s="1246"/>
      <c r="AC2" s="1246"/>
      <c r="AD2" s="1246"/>
      <c r="AE2" s="1246"/>
      <c r="AF2" s="1246"/>
      <c r="AG2" s="1246"/>
      <c r="AH2" s="1246"/>
      <c r="AI2" s="1246"/>
      <c r="AJ2" s="1246"/>
      <c r="AK2" s="1246"/>
      <c r="AL2" s="1246"/>
      <c r="AM2" s="1246"/>
      <c r="AN2" s="1246"/>
      <c r="AO2" s="1246"/>
      <c r="AP2" s="1246"/>
      <c r="AQ2" s="107" t="s">
        <v>173</v>
      </c>
    </row>
    <row r="3" spans="1:43" ht="15">
      <c r="A3" s="1015"/>
      <c r="B3" s="1015"/>
      <c r="C3" s="1018" t="s">
        <v>945</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15">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43" ht="23.25">
      <c r="A5" s="108"/>
      <c r="B5" s="1019"/>
      <c r="C5" s="1019"/>
      <c r="D5" s="1019"/>
      <c r="E5" s="1019"/>
      <c r="F5" s="1019"/>
      <c r="G5" s="1019"/>
      <c r="H5" s="1019"/>
      <c r="I5" s="1019"/>
      <c r="J5" s="1019"/>
      <c r="K5" s="1019"/>
      <c r="L5" s="1019"/>
      <c r="M5" s="1019"/>
      <c r="N5" s="1019"/>
      <c r="O5" s="1019"/>
      <c r="P5" s="1019"/>
      <c r="Q5" s="1019"/>
      <c r="R5" s="1019"/>
      <c r="S5" s="1019"/>
      <c r="T5" s="1019"/>
      <c r="U5" s="1019"/>
      <c r="V5" s="1019"/>
      <c r="W5" s="1019"/>
      <c r="X5" s="1019"/>
      <c r="Y5" s="1019"/>
      <c r="Z5" s="1019"/>
      <c r="AA5" s="1019"/>
      <c r="AB5" s="1019"/>
      <c r="AC5" s="1019"/>
      <c r="AD5" s="1019"/>
      <c r="AE5" s="1019"/>
      <c r="AF5" s="1019"/>
      <c r="AG5" s="1019"/>
      <c r="AH5" s="1019"/>
      <c r="AI5" s="1019"/>
      <c r="AJ5" s="1019"/>
      <c r="AK5" s="1019"/>
      <c r="AL5" s="1019"/>
      <c r="AM5" s="1019"/>
      <c r="AN5" s="1019"/>
      <c r="AO5" s="1019"/>
      <c r="AP5" s="1019"/>
      <c r="AQ5" s="1019"/>
    </row>
    <row r="6" spans="1:43" ht="15">
      <c r="A6" s="1020" t="s">
        <v>177</v>
      </c>
      <c r="B6" s="1021"/>
      <c r="C6" s="1021"/>
      <c r="D6" s="1021"/>
      <c r="E6" s="1021"/>
      <c r="F6" s="1021"/>
      <c r="G6" s="1021"/>
      <c r="H6" s="1021"/>
      <c r="I6" s="1021"/>
      <c r="J6" s="1021"/>
      <c r="K6" s="1021"/>
      <c r="L6" s="1021"/>
      <c r="M6" s="1021"/>
      <c r="N6" s="1021"/>
      <c r="O6" s="1021"/>
      <c r="P6" s="1021"/>
      <c r="Q6" s="1021"/>
      <c r="R6" s="1021"/>
      <c r="S6" s="1021"/>
      <c r="T6" s="1021"/>
      <c r="U6" s="1021"/>
      <c r="V6" s="1021"/>
      <c r="W6" s="1021"/>
      <c r="X6" s="1021"/>
      <c r="Y6" s="1021"/>
      <c r="Z6" s="1021"/>
      <c r="AA6" s="1021"/>
      <c r="AB6" s="1021"/>
      <c r="AC6" s="1021"/>
      <c r="AD6" s="1021"/>
      <c r="AE6" s="1021"/>
      <c r="AF6" s="1021"/>
      <c r="AG6" s="1021"/>
      <c r="AH6" s="1021"/>
      <c r="AI6" s="1021"/>
      <c r="AJ6" s="1021"/>
      <c r="AK6" s="1021"/>
      <c r="AL6" s="1021"/>
      <c r="AM6" s="1021"/>
      <c r="AN6" s="1021"/>
      <c r="AO6" s="1021"/>
      <c r="AP6" s="1021"/>
      <c r="AQ6" s="1021"/>
    </row>
    <row r="7" spans="1:43" ht="15">
      <c r="A7" s="1059" t="s">
        <v>7</v>
      </c>
      <c r="B7" s="1053"/>
      <c r="C7" s="1060" t="s">
        <v>8</v>
      </c>
      <c r="D7" s="1052"/>
      <c r="E7" s="1052"/>
      <c r="F7" s="1052"/>
      <c r="G7" s="1052"/>
      <c r="H7" s="1052"/>
      <c r="I7" s="1052"/>
      <c r="J7" s="1052"/>
      <c r="K7" s="1053"/>
      <c r="L7" s="1061" t="s">
        <v>9</v>
      </c>
      <c r="M7" s="1052"/>
      <c r="N7" s="1052"/>
      <c r="O7" s="1053"/>
      <c r="P7" s="1062" t="s">
        <v>10</v>
      </c>
      <c r="Q7" s="1052"/>
      <c r="R7" s="1053"/>
      <c r="S7" s="1063" t="s">
        <v>11</v>
      </c>
      <c r="T7" s="1053"/>
      <c r="U7" s="1051" t="s">
        <v>12</v>
      </c>
      <c r="V7" s="1052"/>
      <c r="W7" s="1052"/>
      <c r="X7" s="1052"/>
      <c r="Y7" s="1052"/>
      <c r="Z7" s="1052"/>
      <c r="AA7" s="1052"/>
      <c r="AB7" s="1052"/>
      <c r="AC7" s="1052"/>
      <c r="AD7" s="1052"/>
      <c r="AE7" s="1052"/>
      <c r="AF7" s="1052"/>
      <c r="AG7" s="1052"/>
      <c r="AH7" s="1052"/>
      <c r="AI7" s="1052"/>
      <c r="AJ7" s="1052"/>
      <c r="AK7" s="1052"/>
      <c r="AL7" s="1053"/>
      <c r="AM7" s="167" t="s">
        <v>13</v>
      </c>
      <c r="AN7" s="1054" t="s">
        <v>14</v>
      </c>
      <c r="AO7" s="1053"/>
      <c r="AP7" s="168" t="s">
        <v>15</v>
      </c>
      <c r="AQ7" s="169" t="s">
        <v>16</v>
      </c>
    </row>
    <row r="8" spans="1:43" ht="15">
      <c r="A8" s="171"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63.75">
      <c r="A9" s="113">
        <v>1</v>
      </c>
      <c r="B9" s="1251" t="s">
        <v>946</v>
      </c>
      <c r="C9" s="1253" t="s">
        <v>947</v>
      </c>
      <c r="D9" s="492" t="s">
        <v>948</v>
      </c>
      <c r="E9" s="493" t="s">
        <v>112</v>
      </c>
      <c r="F9" s="492" t="s">
        <v>949</v>
      </c>
      <c r="G9" s="494" t="s">
        <v>950</v>
      </c>
      <c r="H9" s="1255" t="s">
        <v>951</v>
      </c>
      <c r="I9" s="494" t="s">
        <v>952</v>
      </c>
      <c r="J9" s="492" t="s">
        <v>953</v>
      </c>
      <c r="K9" s="495" t="s">
        <v>954</v>
      </c>
      <c r="L9" s="496" t="s">
        <v>955</v>
      </c>
      <c r="M9" s="116" t="s">
        <v>185</v>
      </c>
      <c r="N9" s="118">
        <v>0</v>
      </c>
      <c r="O9" s="497" t="s">
        <v>89</v>
      </c>
      <c r="P9" s="498">
        <v>1</v>
      </c>
      <c r="Q9" s="177" t="s">
        <v>956</v>
      </c>
      <c r="R9" s="119"/>
      <c r="S9" s="177" t="s">
        <v>957</v>
      </c>
      <c r="T9" s="115" t="s">
        <v>958</v>
      </c>
      <c r="U9" s="499"/>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76.5">
      <c r="A10" s="113">
        <v>2</v>
      </c>
      <c r="B10" s="1252"/>
      <c r="C10" s="1254"/>
      <c r="D10" s="492" t="s">
        <v>959</v>
      </c>
      <c r="E10" s="493" t="s">
        <v>112</v>
      </c>
      <c r="F10" s="492" t="s">
        <v>949</v>
      </c>
      <c r="G10" s="494" t="s">
        <v>950</v>
      </c>
      <c r="H10" s="1255"/>
      <c r="I10" s="494" t="s">
        <v>952</v>
      </c>
      <c r="J10" s="492" t="s">
        <v>953</v>
      </c>
      <c r="K10" s="495" t="s">
        <v>954</v>
      </c>
      <c r="L10" s="496" t="s">
        <v>955</v>
      </c>
      <c r="M10" s="116" t="s">
        <v>185</v>
      </c>
      <c r="N10" s="118">
        <v>0</v>
      </c>
      <c r="O10" s="497" t="s">
        <v>68</v>
      </c>
      <c r="P10" s="498">
        <v>1</v>
      </c>
      <c r="Q10" s="177" t="s">
        <v>960</v>
      </c>
      <c r="R10" s="119"/>
      <c r="S10" s="177" t="s">
        <v>957</v>
      </c>
      <c r="T10" s="115" t="s">
        <v>958</v>
      </c>
      <c r="U10" s="499"/>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63.75">
      <c r="A11" s="113"/>
      <c r="B11" s="1252"/>
      <c r="C11" s="1254"/>
      <c r="D11" s="259" t="s">
        <v>961</v>
      </c>
      <c r="E11" s="493" t="s">
        <v>112</v>
      </c>
      <c r="F11" s="492" t="s">
        <v>949</v>
      </c>
      <c r="G11" s="494" t="s">
        <v>950</v>
      </c>
      <c r="H11" s="1255"/>
      <c r="I11" s="494" t="s">
        <v>952</v>
      </c>
      <c r="J11" s="492" t="s">
        <v>953</v>
      </c>
      <c r="K11" s="495" t="s">
        <v>954</v>
      </c>
      <c r="L11" s="496" t="s">
        <v>955</v>
      </c>
      <c r="M11" s="116" t="s">
        <v>185</v>
      </c>
      <c r="N11" s="118">
        <v>0</v>
      </c>
      <c r="O11" s="497" t="s">
        <v>68</v>
      </c>
      <c r="P11" s="498">
        <f>4*4*3*2</f>
        <v>96</v>
      </c>
      <c r="Q11" s="177" t="s">
        <v>962</v>
      </c>
      <c r="R11" s="119"/>
      <c r="S11" s="177" t="s">
        <v>957</v>
      </c>
      <c r="T11" s="115" t="s">
        <v>958</v>
      </c>
      <c r="U11" s="499"/>
      <c r="V11" s="162"/>
      <c r="W11" s="162"/>
      <c r="X11" s="162"/>
      <c r="Y11" s="162"/>
      <c r="Z11" s="162"/>
      <c r="AA11" s="162"/>
      <c r="AB11" s="162"/>
      <c r="AC11" s="162"/>
      <c r="AD11" s="162"/>
      <c r="AE11" s="162"/>
      <c r="AF11" s="162"/>
      <c r="AG11" s="162"/>
      <c r="AH11" s="162"/>
      <c r="AI11" s="162"/>
      <c r="AJ11" s="162"/>
      <c r="AK11" s="162"/>
      <c r="AL11" s="162"/>
      <c r="AM11" s="162"/>
      <c r="AN11" s="162"/>
      <c r="AO11" s="157"/>
      <c r="AP11" s="162"/>
      <c r="AQ11" s="162"/>
    </row>
    <row r="12" spans="1:43" ht="63.75">
      <c r="A12" s="113">
        <v>3</v>
      </c>
      <c r="B12" s="1252"/>
      <c r="C12" s="1254"/>
      <c r="D12" s="259" t="s">
        <v>963</v>
      </c>
      <c r="E12" s="493" t="s">
        <v>112</v>
      </c>
      <c r="F12" s="492" t="s">
        <v>949</v>
      </c>
      <c r="G12" s="494" t="s">
        <v>950</v>
      </c>
      <c r="H12" s="1255"/>
      <c r="I12" s="494" t="s">
        <v>952</v>
      </c>
      <c r="J12" s="492" t="s">
        <v>953</v>
      </c>
      <c r="K12" s="495" t="s">
        <v>954</v>
      </c>
      <c r="L12" s="496" t="s">
        <v>955</v>
      </c>
      <c r="M12" s="116" t="s">
        <v>185</v>
      </c>
      <c r="N12" s="118">
        <v>0</v>
      </c>
      <c r="O12" s="497" t="s">
        <v>89</v>
      </c>
      <c r="P12" s="498">
        <v>1</v>
      </c>
      <c r="Q12" s="177" t="s">
        <v>964</v>
      </c>
      <c r="R12" s="119"/>
      <c r="S12" s="177" t="s">
        <v>957</v>
      </c>
      <c r="T12" s="115" t="s">
        <v>958</v>
      </c>
      <c r="U12" s="271"/>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ht="63.75">
      <c r="A13" s="113">
        <v>4</v>
      </c>
      <c r="B13" s="1256" t="s">
        <v>965</v>
      </c>
      <c r="C13" s="1257" t="s">
        <v>966</v>
      </c>
      <c r="D13" s="177" t="s">
        <v>967</v>
      </c>
      <c r="E13" s="115" t="s">
        <v>61</v>
      </c>
      <c r="F13" s="177" t="s">
        <v>949</v>
      </c>
      <c r="G13" s="500" t="s">
        <v>950</v>
      </c>
      <c r="H13" s="1255"/>
      <c r="I13" s="500" t="s">
        <v>952</v>
      </c>
      <c r="J13" s="116" t="s">
        <v>80</v>
      </c>
      <c r="K13" s="501" t="s">
        <v>968</v>
      </c>
      <c r="L13" s="179" t="s">
        <v>955</v>
      </c>
      <c r="M13" s="116" t="s">
        <v>185</v>
      </c>
      <c r="N13" s="118">
        <v>0</v>
      </c>
      <c r="O13" s="497" t="s">
        <v>68</v>
      </c>
      <c r="P13" s="116">
        <v>12</v>
      </c>
      <c r="Q13" s="116" t="s">
        <v>969</v>
      </c>
      <c r="R13" s="179"/>
      <c r="S13" s="179" t="s">
        <v>909</v>
      </c>
      <c r="T13" s="116" t="s">
        <v>457</v>
      </c>
      <c r="U13" s="271"/>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ht="63.75">
      <c r="A14" s="113">
        <v>5</v>
      </c>
      <c r="B14" s="1256"/>
      <c r="C14" s="1258"/>
      <c r="D14" s="177" t="s">
        <v>970</v>
      </c>
      <c r="E14" s="115" t="s">
        <v>61</v>
      </c>
      <c r="F14" s="177" t="s">
        <v>949</v>
      </c>
      <c r="G14" s="500" t="s">
        <v>950</v>
      </c>
      <c r="H14" s="1255"/>
      <c r="I14" s="500" t="s">
        <v>952</v>
      </c>
      <c r="J14" s="116" t="s">
        <v>80</v>
      </c>
      <c r="K14" s="501" t="s">
        <v>968</v>
      </c>
      <c r="L14" s="179" t="s">
        <v>955</v>
      </c>
      <c r="M14" s="116" t="s">
        <v>185</v>
      </c>
      <c r="N14" s="118">
        <v>0</v>
      </c>
      <c r="O14" s="497" t="s">
        <v>89</v>
      </c>
      <c r="P14" s="116">
        <v>2</v>
      </c>
      <c r="Q14" s="116" t="s">
        <v>971</v>
      </c>
      <c r="R14" s="179"/>
      <c r="S14" s="502" t="s">
        <v>972</v>
      </c>
      <c r="T14" s="115" t="s">
        <v>973</v>
      </c>
      <c r="U14" s="271"/>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ht="63.75">
      <c r="A15" s="113">
        <v>6</v>
      </c>
      <c r="B15" s="1256"/>
      <c r="C15" s="1255" t="s">
        <v>974</v>
      </c>
      <c r="D15" s="503" t="s">
        <v>975</v>
      </c>
      <c r="E15" s="115" t="s">
        <v>112</v>
      </c>
      <c r="F15" s="177" t="s">
        <v>949</v>
      </c>
      <c r="G15" s="500" t="s">
        <v>950</v>
      </c>
      <c r="H15" s="1255"/>
      <c r="I15" s="500" t="s">
        <v>952</v>
      </c>
      <c r="J15" s="116" t="s">
        <v>976</v>
      </c>
      <c r="K15" s="179" t="s">
        <v>977</v>
      </c>
      <c r="L15" s="179" t="s">
        <v>955</v>
      </c>
      <c r="M15" s="116" t="s">
        <v>185</v>
      </c>
      <c r="N15" s="118">
        <v>0</v>
      </c>
      <c r="O15" s="116" t="s">
        <v>89</v>
      </c>
      <c r="P15" s="116">
        <v>4</v>
      </c>
      <c r="Q15" s="116" t="s">
        <v>978</v>
      </c>
      <c r="R15" s="119"/>
      <c r="S15" s="502" t="s">
        <v>979</v>
      </c>
      <c r="T15" s="504" t="s">
        <v>980</v>
      </c>
      <c r="U15" s="271"/>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ht="63.75">
      <c r="A16" s="113">
        <v>7</v>
      </c>
      <c r="B16" s="1256"/>
      <c r="C16" s="1255"/>
      <c r="D16" s="503" t="s">
        <v>981</v>
      </c>
      <c r="E16" s="115" t="s">
        <v>112</v>
      </c>
      <c r="F16" s="177" t="s">
        <v>949</v>
      </c>
      <c r="G16" s="500" t="s">
        <v>950</v>
      </c>
      <c r="H16" s="1255"/>
      <c r="I16" s="500" t="s">
        <v>952</v>
      </c>
      <c r="J16" s="116" t="s">
        <v>976</v>
      </c>
      <c r="K16" s="179" t="s">
        <v>977</v>
      </c>
      <c r="L16" s="179" t="s">
        <v>955</v>
      </c>
      <c r="M16" s="116" t="s">
        <v>185</v>
      </c>
      <c r="N16" s="118">
        <v>0</v>
      </c>
      <c r="O16" s="116" t="s">
        <v>68</v>
      </c>
      <c r="P16" s="116">
        <v>5</v>
      </c>
      <c r="Q16" s="116" t="s">
        <v>982</v>
      </c>
      <c r="R16" s="119"/>
      <c r="S16" s="502" t="s">
        <v>983</v>
      </c>
      <c r="T16" s="504" t="s">
        <v>980</v>
      </c>
      <c r="U16" s="271"/>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ht="63.75">
      <c r="A17" s="113">
        <v>8</v>
      </c>
      <c r="B17" s="1256"/>
      <c r="C17" s="1255" t="s">
        <v>984</v>
      </c>
      <c r="D17" s="116" t="s">
        <v>985</v>
      </c>
      <c r="E17" s="115" t="s">
        <v>112</v>
      </c>
      <c r="F17" s="177" t="s">
        <v>949</v>
      </c>
      <c r="G17" s="116" t="s">
        <v>986</v>
      </c>
      <c r="H17" s="1255"/>
      <c r="I17" s="116" t="s">
        <v>987</v>
      </c>
      <c r="J17" s="116" t="s">
        <v>988</v>
      </c>
      <c r="K17" s="179" t="s">
        <v>977</v>
      </c>
      <c r="L17" s="179" t="s">
        <v>955</v>
      </c>
      <c r="M17" s="116" t="s">
        <v>185</v>
      </c>
      <c r="N17" s="118">
        <v>0</v>
      </c>
      <c r="O17" s="116" t="s">
        <v>89</v>
      </c>
      <c r="P17" s="505">
        <v>1</v>
      </c>
      <c r="Q17" s="87" t="s">
        <v>989</v>
      </c>
      <c r="R17" s="119"/>
      <c r="S17" s="506" t="s">
        <v>979</v>
      </c>
      <c r="T17" s="15" t="s">
        <v>457</v>
      </c>
      <c r="U17" s="271"/>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ht="63.75">
      <c r="A18" s="113">
        <v>9</v>
      </c>
      <c r="B18" s="1256"/>
      <c r="C18" s="1255"/>
      <c r="D18" s="116" t="s">
        <v>990</v>
      </c>
      <c r="E18" s="115" t="s">
        <v>112</v>
      </c>
      <c r="F18" s="177" t="s">
        <v>949</v>
      </c>
      <c r="G18" s="116" t="s">
        <v>986</v>
      </c>
      <c r="H18" s="1255"/>
      <c r="I18" s="116" t="s">
        <v>987</v>
      </c>
      <c r="J18" s="116" t="s">
        <v>988</v>
      </c>
      <c r="K18" s="179" t="s">
        <v>977</v>
      </c>
      <c r="L18" s="179" t="s">
        <v>955</v>
      </c>
      <c r="M18" s="116" t="s">
        <v>185</v>
      </c>
      <c r="N18" s="118">
        <v>0</v>
      </c>
      <c r="O18" s="116" t="s">
        <v>68</v>
      </c>
      <c r="P18" s="505">
        <v>5</v>
      </c>
      <c r="Q18" s="87" t="s">
        <v>991</v>
      </c>
      <c r="R18" s="119"/>
      <c r="S18" s="506" t="s">
        <v>979</v>
      </c>
      <c r="T18" s="15" t="s">
        <v>457</v>
      </c>
      <c r="U18" s="271"/>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ht="127.5">
      <c r="A19" s="113">
        <v>10</v>
      </c>
      <c r="B19" s="1256"/>
      <c r="C19" s="1255"/>
      <c r="D19" s="116" t="s">
        <v>992</v>
      </c>
      <c r="E19" s="115" t="s">
        <v>112</v>
      </c>
      <c r="F19" s="177" t="s">
        <v>949</v>
      </c>
      <c r="G19" s="116" t="s">
        <v>986</v>
      </c>
      <c r="H19" s="1255"/>
      <c r="I19" s="116" t="s">
        <v>987</v>
      </c>
      <c r="J19" s="116" t="s">
        <v>988</v>
      </c>
      <c r="K19" s="179" t="s">
        <v>977</v>
      </c>
      <c r="L19" s="179" t="s">
        <v>955</v>
      </c>
      <c r="M19" s="116" t="s">
        <v>185</v>
      </c>
      <c r="N19" s="118">
        <v>0</v>
      </c>
      <c r="O19" s="116" t="s">
        <v>68</v>
      </c>
      <c r="P19" s="505">
        <v>5</v>
      </c>
      <c r="Q19" s="87" t="s">
        <v>991</v>
      </c>
      <c r="R19" s="119"/>
      <c r="S19" s="506" t="s">
        <v>979</v>
      </c>
      <c r="T19" s="15" t="s">
        <v>457</v>
      </c>
      <c r="U19" s="271"/>
      <c r="V19" s="159"/>
      <c r="W19" s="159"/>
      <c r="X19" s="159"/>
      <c r="Y19" s="159"/>
      <c r="Z19" s="159"/>
      <c r="AA19" s="159"/>
      <c r="AB19" s="159"/>
      <c r="AC19" s="159"/>
      <c r="AD19" s="159"/>
      <c r="AE19" s="159"/>
      <c r="AF19" s="159"/>
      <c r="AG19" s="159"/>
      <c r="AH19" s="159"/>
      <c r="AI19" s="159"/>
      <c r="AJ19" s="159"/>
      <c r="AK19" s="159"/>
      <c r="AL19" s="159"/>
      <c r="AM19" s="162"/>
      <c r="AN19" s="162"/>
      <c r="AO19" s="162"/>
      <c r="AP19" s="159"/>
      <c r="AQ19" s="159"/>
    </row>
    <row r="20" spans="1:43" ht="76.5">
      <c r="A20" s="113">
        <v>11</v>
      </c>
      <c r="B20" s="1256"/>
      <c r="C20" s="1255"/>
      <c r="D20" s="116" t="s">
        <v>993</v>
      </c>
      <c r="E20" s="115" t="s">
        <v>112</v>
      </c>
      <c r="F20" s="177" t="s">
        <v>949</v>
      </c>
      <c r="G20" s="116" t="s">
        <v>986</v>
      </c>
      <c r="H20" s="1255"/>
      <c r="I20" s="116" t="s">
        <v>987</v>
      </c>
      <c r="J20" s="116" t="s">
        <v>988</v>
      </c>
      <c r="K20" s="179" t="s">
        <v>977</v>
      </c>
      <c r="L20" s="179" t="s">
        <v>955</v>
      </c>
      <c r="M20" s="116" t="s">
        <v>185</v>
      </c>
      <c r="N20" s="118">
        <v>0</v>
      </c>
      <c r="O20" s="116" t="s">
        <v>68</v>
      </c>
      <c r="P20" s="505">
        <v>5</v>
      </c>
      <c r="Q20" s="87" t="s">
        <v>991</v>
      </c>
      <c r="R20" s="119"/>
      <c r="S20" s="506" t="s">
        <v>979</v>
      </c>
      <c r="T20" s="15" t="s">
        <v>457</v>
      </c>
      <c r="U20" s="271"/>
      <c r="V20" s="159"/>
      <c r="W20" s="159"/>
      <c r="X20" s="159"/>
      <c r="Y20" s="159"/>
      <c r="Z20" s="159"/>
      <c r="AA20" s="159"/>
      <c r="AB20" s="159"/>
      <c r="AC20" s="159"/>
      <c r="AD20" s="159"/>
      <c r="AE20" s="159"/>
      <c r="AF20" s="159"/>
      <c r="AG20" s="159"/>
      <c r="AH20" s="159"/>
      <c r="AI20" s="159"/>
      <c r="AJ20" s="159"/>
      <c r="AK20" s="159"/>
      <c r="AL20" s="159"/>
      <c r="AM20" s="162"/>
      <c r="AN20" s="162"/>
      <c r="AO20" s="162"/>
      <c r="AP20" s="159"/>
      <c r="AQ20" s="159"/>
    </row>
    <row r="21" spans="1:43" ht="89.25">
      <c r="A21" s="113">
        <v>12</v>
      </c>
      <c r="B21" s="1256"/>
      <c r="C21" s="1255"/>
      <c r="D21" s="116" t="s">
        <v>994</v>
      </c>
      <c r="E21" s="115" t="s">
        <v>112</v>
      </c>
      <c r="F21" s="177" t="s">
        <v>949</v>
      </c>
      <c r="G21" s="116" t="s">
        <v>986</v>
      </c>
      <c r="H21" s="1255"/>
      <c r="I21" s="116" t="s">
        <v>987</v>
      </c>
      <c r="J21" s="116" t="s">
        <v>988</v>
      </c>
      <c r="K21" s="179" t="s">
        <v>977</v>
      </c>
      <c r="L21" s="179" t="s">
        <v>955</v>
      </c>
      <c r="M21" s="116" t="s">
        <v>185</v>
      </c>
      <c r="N21" s="118">
        <v>0</v>
      </c>
      <c r="O21" s="116" t="s">
        <v>68</v>
      </c>
      <c r="P21" s="505">
        <v>5</v>
      </c>
      <c r="Q21" s="87" t="s">
        <v>991</v>
      </c>
      <c r="R21" s="119"/>
      <c r="S21" s="506" t="s">
        <v>979</v>
      </c>
      <c r="T21" s="15" t="s">
        <v>457</v>
      </c>
      <c r="U21" s="271"/>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63.75">
      <c r="A22" s="113">
        <v>13</v>
      </c>
      <c r="B22" s="1259" t="s">
        <v>995</v>
      </c>
      <c r="C22" s="1242" t="s">
        <v>996</v>
      </c>
      <c r="D22" s="507" t="s">
        <v>997</v>
      </c>
      <c r="E22" s="508" t="s">
        <v>112</v>
      </c>
      <c r="F22" s="260" t="s">
        <v>949</v>
      </c>
      <c r="G22" s="494" t="s">
        <v>950</v>
      </c>
      <c r="H22" s="1255"/>
      <c r="I22" s="494" t="s">
        <v>952</v>
      </c>
      <c r="J22" s="494" t="s">
        <v>998</v>
      </c>
      <c r="K22" s="509" t="s">
        <v>977</v>
      </c>
      <c r="L22" s="496" t="s">
        <v>955</v>
      </c>
      <c r="M22" s="116" t="s">
        <v>185</v>
      </c>
      <c r="N22" s="118">
        <v>0</v>
      </c>
      <c r="O22" s="116" t="s">
        <v>89</v>
      </c>
      <c r="P22" s="510">
        <v>1</v>
      </c>
      <c r="Q22" s="511" t="s">
        <v>999</v>
      </c>
      <c r="R22" s="119"/>
      <c r="S22" s="15" t="s">
        <v>979</v>
      </c>
      <c r="T22" s="15" t="s">
        <v>457</v>
      </c>
      <c r="U22" s="271"/>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63.75">
      <c r="A23" s="113">
        <v>14</v>
      </c>
      <c r="B23" s="1260"/>
      <c r="C23" s="1243"/>
      <c r="D23" s="507" t="s">
        <v>1000</v>
      </c>
      <c r="E23" s="508" t="s">
        <v>112</v>
      </c>
      <c r="F23" s="260" t="s">
        <v>949</v>
      </c>
      <c r="G23" s="494" t="s">
        <v>950</v>
      </c>
      <c r="H23" s="1255"/>
      <c r="I23" s="494" t="s">
        <v>952</v>
      </c>
      <c r="J23" s="494" t="s">
        <v>998</v>
      </c>
      <c r="K23" s="509" t="s">
        <v>977</v>
      </c>
      <c r="L23" s="496" t="s">
        <v>955</v>
      </c>
      <c r="M23" s="116" t="s">
        <v>185</v>
      </c>
      <c r="N23" s="118">
        <v>0</v>
      </c>
      <c r="O23" s="116" t="s">
        <v>89</v>
      </c>
      <c r="P23" s="510">
        <v>6</v>
      </c>
      <c r="Q23" s="511" t="s">
        <v>1001</v>
      </c>
      <c r="R23" s="119"/>
      <c r="S23" s="15" t="s">
        <v>979</v>
      </c>
      <c r="T23" s="15" t="s">
        <v>457</v>
      </c>
      <c r="U23" s="271"/>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s="518" customFormat="1" ht="63.75">
      <c r="A24" s="113">
        <v>16</v>
      </c>
      <c r="B24" s="1260"/>
      <c r="C24" s="1244" t="s">
        <v>1002</v>
      </c>
      <c r="D24" s="507" t="s">
        <v>1003</v>
      </c>
      <c r="E24" s="509" t="s">
        <v>61</v>
      </c>
      <c r="F24" s="260" t="s">
        <v>949</v>
      </c>
      <c r="G24" s="512" t="s">
        <v>949</v>
      </c>
      <c r="H24" s="1255"/>
      <c r="I24" s="494" t="s">
        <v>952</v>
      </c>
      <c r="J24" s="494" t="s">
        <v>1004</v>
      </c>
      <c r="K24" s="509" t="s">
        <v>977</v>
      </c>
      <c r="L24" s="496" t="s">
        <v>955</v>
      </c>
      <c r="M24" s="116" t="s">
        <v>185</v>
      </c>
      <c r="N24" s="513">
        <f>AVERAGE(N9:N23)</f>
        <v>0</v>
      </c>
      <c r="O24" s="116" t="s">
        <v>68</v>
      </c>
      <c r="P24" s="514">
        <v>1</v>
      </c>
      <c r="Q24" s="515" t="s">
        <v>1005</v>
      </c>
      <c r="R24" s="516"/>
      <c r="S24" s="15" t="s">
        <v>979</v>
      </c>
      <c r="T24" s="15" t="s">
        <v>457</v>
      </c>
      <c r="U24" s="1247">
        <f>SUM(U9:U21)</f>
        <v>0</v>
      </c>
      <c r="V24" s="1248"/>
      <c r="W24" s="517"/>
      <c r="X24" s="517"/>
      <c r="Y24" s="517"/>
      <c r="Z24" s="517"/>
      <c r="AA24" s="517"/>
      <c r="AB24" s="517"/>
      <c r="AC24" s="517"/>
      <c r="AD24" s="517"/>
      <c r="AE24" s="517"/>
      <c r="AF24" s="517"/>
      <c r="AG24" s="517"/>
      <c r="AH24" s="517"/>
      <c r="AI24" s="517"/>
      <c r="AJ24" s="517"/>
      <c r="AK24" s="517"/>
      <c r="AL24" s="517"/>
      <c r="AM24" s="517"/>
      <c r="AN24" s="517"/>
      <c r="AO24" s="517"/>
      <c r="AP24" s="517"/>
      <c r="AQ24" s="517"/>
    </row>
    <row r="25" spans="1:43" s="518" customFormat="1" ht="63.75">
      <c r="A25" s="113">
        <v>17</v>
      </c>
      <c r="B25" s="1260"/>
      <c r="C25" s="1245"/>
      <c r="D25" s="507" t="s">
        <v>1006</v>
      </c>
      <c r="E25" s="509" t="s">
        <v>61</v>
      </c>
      <c r="F25" s="260" t="s">
        <v>949</v>
      </c>
      <c r="G25" s="512" t="s">
        <v>949</v>
      </c>
      <c r="H25" s="1255"/>
      <c r="I25" s="494" t="s">
        <v>952</v>
      </c>
      <c r="J25" s="494" t="s">
        <v>1004</v>
      </c>
      <c r="K25" s="509" t="s">
        <v>977</v>
      </c>
      <c r="L25" s="496" t="s">
        <v>955</v>
      </c>
      <c r="M25" s="116" t="s">
        <v>185</v>
      </c>
      <c r="N25" s="513"/>
      <c r="O25" s="116" t="s">
        <v>68</v>
      </c>
      <c r="P25" s="514">
        <v>1</v>
      </c>
      <c r="Q25" s="515" t="s">
        <v>1007</v>
      </c>
      <c r="R25" s="516"/>
      <c r="S25" s="15" t="s">
        <v>979</v>
      </c>
      <c r="T25" s="15" t="s">
        <v>958</v>
      </c>
      <c r="U25" s="519"/>
      <c r="V25" s="520"/>
      <c r="W25" s="519"/>
      <c r="X25" s="519"/>
      <c r="Y25" s="519"/>
      <c r="Z25" s="519"/>
      <c r="AA25" s="519"/>
      <c r="AB25" s="519"/>
      <c r="AC25" s="519"/>
      <c r="AD25" s="519"/>
      <c r="AE25" s="519"/>
      <c r="AF25" s="519"/>
      <c r="AG25" s="519"/>
      <c r="AH25" s="519"/>
      <c r="AI25" s="519"/>
      <c r="AJ25" s="519"/>
      <c r="AK25" s="519"/>
      <c r="AL25" s="519"/>
      <c r="AM25" s="519"/>
      <c r="AN25" s="519"/>
      <c r="AO25" s="519"/>
      <c r="AP25" s="519"/>
      <c r="AQ25" s="519"/>
    </row>
    <row r="26" spans="1:43" ht="63.75">
      <c r="A26" s="113">
        <v>18</v>
      </c>
      <c r="B26" s="1261"/>
      <c r="C26" s="521" t="s">
        <v>1008</v>
      </c>
      <c r="D26" s="507" t="s">
        <v>1009</v>
      </c>
      <c r="E26" s="509" t="s">
        <v>61</v>
      </c>
      <c r="F26" s="260" t="s">
        <v>949</v>
      </c>
      <c r="G26" s="512" t="s">
        <v>949</v>
      </c>
      <c r="H26" s="1255"/>
      <c r="I26" s="522" t="s">
        <v>1010</v>
      </c>
      <c r="J26" s="494" t="s">
        <v>1011</v>
      </c>
      <c r="K26" s="509" t="s">
        <v>977</v>
      </c>
      <c r="L26" s="496" t="s">
        <v>955</v>
      </c>
      <c r="M26" s="116" t="s">
        <v>185</v>
      </c>
      <c r="N26" s="513">
        <f>AVERAGE(N10:N24)</f>
        <v>0</v>
      </c>
      <c r="O26" s="116" t="s">
        <v>89</v>
      </c>
      <c r="P26" s="514">
        <v>1</v>
      </c>
      <c r="Q26" s="515" t="s">
        <v>1012</v>
      </c>
      <c r="R26" s="302"/>
      <c r="S26" s="15" t="s">
        <v>979</v>
      </c>
      <c r="T26" s="15" t="s">
        <v>457</v>
      </c>
      <c r="U26" s="197"/>
    </row>
    <row r="27" spans="1:43" ht="15">
      <c r="A27" s="302"/>
      <c r="B27" s="302"/>
      <c r="C27" s="523"/>
      <c r="D27" s="524"/>
      <c r="E27" s="302"/>
      <c r="F27" s="302"/>
      <c r="G27" s="302"/>
      <c r="H27" s="302"/>
      <c r="I27" s="302"/>
      <c r="J27" s="302"/>
      <c r="K27" s="302"/>
      <c r="L27" s="1249" t="s">
        <v>250</v>
      </c>
      <c r="M27" s="1250"/>
      <c r="N27" s="513">
        <f>AVERAGE(N12:N26)</f>
        <v>0</v>
      </c>
      <c r="O27" s="516"/>
      <c r="P27" s="302"/>
      <c r="Q27" s="302"/>
      <c r="R27" s="302"/>
      <c r="S27" s="302"/>
      <c r="T27" s="302"/>
      <c r="U27" s="197"/>
    </row>
  </sheetData>
  <mergeCells count="24">
    <mergeCell ref="L27:M27"/>
    <mergeCell ref="U7:AL7"/>
    <mergeCell ref="AN7:AO7"/>
    <mergeCell ref="B9:B12"/>
    <mergeCell ref="C9:C12"/>
    <mergeCell ref="H9:H26"/>
    <mergeCell ref="B13:B21"/>
    <mergeCell ref="C13:C14"/>
    <mergeCell ref="C15:C16"/>
    <mergeCell ref="C17:C21"/>
    <mergeCell ref="B22:B26"/>
    <mergeCell ref="A7:B7"/>
    <mergeCell ref="C7:K7"/>
    <mergeCell ref="L7:O7"/>
    <mergeCell ref="P7:R7"/>
    <mergeCell ref="S7:T7"/>
    <mergeCell ref="C22:C23"/>
    <mergeCell ref="C24:C25"/>
    <mergeCell ref="A1:B4"/>
    <mergeCell ref="C1:AP2"/>
    <mergeCell ref="C3:AP4"/>
    <mergeCell ref="B5:AQ5"/>
    <mergeCell ref="A6:AQ6"/>
    <mergeCell ref="U24:V24"/>
  </mergeCells>
  <conditionalFormatting sqref="N9:N17 N21:N23">
    <cfRule type="colorScale" priority="24">
      <colorScale>
        <cfvo type="formula" val="0%"/>
        <cfvo type="formula" val="50%"/>
        <cfvo type="formula" val="100%"/>
        <color rgb="FFF3F3F3"/>
        <color rgb="FF6AA84F"/>
        <color rgb="FF38761D"/>
      </colorScale>
    </cfRule>
  </conditionalFormatting>
  <conditionalFormatting sqref="M9:M17 M21:M24 M26">
    <cfRule type="containsText" dxfId="468" priority="25" operator="containsText" text="En Progreso">
      <formula>NOT(ISERROR(SEARCH(("En Progreso"),(M9))))</formula>
    </cfRule>
  </conditionalFormatting>
  <conditionalFormatting sqref="M9:M17 M21:M24 M26">
    <cfRule type="containsText" dxfId="467" priority="26" operator="containsText" text="Completo">
      <formula>NOT(ISERROR(SEARCH(("Completo"),(M9))))</formula>
    </cfRule>
  </conditionalFormatting>
  <conditionalFormatting sqref="M9:M17 M21:M24 M26">
    <cfRule type="containsText" dxfId="466" priority="27" operator="containsText" text="En espera">
      <formula>NOT(ISERROR(SEARCH(("En espera"),(M9))))</formula>
    </cfRule>
  </conditionalFormatting>
  <conditionalFormatting sqref="M9:M17 M21:M24 M26">
    <cfRule type="containsText" dxfId="465" priority="28" operator="containsText" text="Vencido">
      <formula>NOT(ISERROR(SEARCH(("Vencido"),(M9))))</formula>
    </cfRule>
  </conditionalFormatting>
  <conditionalFormatting sqref="O15:O17 O21:O26">
    <cfRule type="containsText" dxfId="464" priority="29" operator="containsText" text="Bajo">
      <formula>NOT(ISERROR(SEARCH(("Bajo"),(O15))))</formula>
    </cfRule>
  </conditionalFormatting>
  <conditionalFormatting sqref="O15:O17 O21:O26">
    <cfRule type="containsText" dxfId="463" priority="30" operator="containsText" text="Medio">
      <formula>NOT(ISERROR(SEARCH(("Medio"),(O15))))</formula>
    </cfRule>
  </conditionalFormatting>
  <conditionalFormatting sqref="O15:O17 O21:O26">
    <cfRule type="containsText" dxfId="462" priority="31" operator="containsText" text="Alto">
      <formula>NOT(ISERROR(SEARCH(("Alto"),(O15))))</formula>
    </cfRule>
  </conditionalFormatting>
  <conditionalFormatting sqref="N24:N26">
    <cfRule type="colorScale" priority="32">
      <colorScale>
        <cfvo type="formula" val="0%"/>
        <cfvo type="formula" val="50%"/>
        <cfvo type="formula" val="100%"/>
        <color rgb="FFF3F3F3"/>
        <color rgb="FF6AA84F"/>
        <color rgb="FF38761D"/>
      </colorScale>
    </cfRule>
  </conditionalFormatting>
  <conditionalFormatting sqref="O9:O12">
    <cfRule type="containsText" dxfId="461" priority="21" operator="containsText" text="Bajo">
      <formula>NOT(ISERROR(SEARCH(("Bajo"),(O9))))</formula>
    </cfRule>
    <cfRule type="containsText" dxfId="460" priority="22" operator="containsText" text="Medio">
      <formula>NOT(ISERROR(SEARCH(("Medio"),(O9))))</formula>
    </cfRule>
    <cfRule type="containsText" dxfId="459" priority="23" operator="containsText" text="Alto">
      <formula>NOT(ISERROR(SEARCH(("Alto"),(O9))))</formula>
    </cfRule>
  </conditionalFormatting>
  <conditionalFormatting sqref="O13:O14">
    <cfRule type="containsText" dxfId="458" priority="18" operator="containsText" text="Bajo">
      <formula>NOT(ISERROR(SEARCH(("Bajo"),(O13))))</formula>
    </cfRule>
    <cfRule type="containsText" dxfId="457" priority="19" operator="containsText" text="Medio">
      <formula>NOT(ISERROR(SEARCH(("Medio"),(O13))))</formula>
    </cfRule>
    <cfRule type="containsText" dxfId="456" priority="20" operator="containsText" text="Alto">
      <formula>NOT(ISERROR(SEARCH(("Alto"),(O13))))</formula>
    </cfRule>
  </conditionalFormatting>
  <conditionalFormatting sqref="E26 E24">
    <cfRule type="colorScale" priority="17">
      <colorScale>
        <cfvo type="min"/>
        <cfvo type="max"/>
        <color rgb="FF57BB8A"/>
        <color rgb="FFFFFFFF"/>
      </colorScale>
    </cfRule>
  </conditionalFormatting>
  <conditionalFormatting sqref="N27">
    <cfRule type="colorScale" priority="16">
      <colorScale>
        <cfvo type="formula" val="0%"/>
        <cfvo type="formula" val="50%"/>
        <cfvo type="formula" val="100%"/>
        <color rgb="FFF3F3F3"/>
        <color rgb="FF6AA84F"/>
        <color rgb="FF38761D"/>
      </colorScale>
    </cfRule>
  </conditionalFormatting>
  <conditionalFormatting sqref="E11">
    <cfRule type="colorScale" priority="15">
      <colorScale>
        <cfvo type="min"/>
        <cfvo type="max"/>
        <color rgb="FF57BB8A"/>
        <color rgb="FFFFFFFF"/>
      </colorScale>
    </cfRule>
  </conditionalFormatting>
  <conditionalFormatting sqref="E18:E20">
    <cfRule type="colorScale" priority="14">
      <colorScale>
        <cfvo type="min"/>
        <cfvo type="max"/>
        <color rgb="FF57BB8A"/>
        <color rgb="FFFFFFFF"/>
      </colorScale>
    </cfRule>
  </conditionalFormatting>
  <conditionalFormatting sqref="M18:M20">
    <cfRule type="containsText" dxfId="455" priority="10" operator="containsText" text="En Progreso">
      <formula>NOT(ISERROR(SEARCH(("En Progreso"),(M18))))</formula>
    </cfRule>
  </conditionalFormatting>
  <conditionalFormatting sqref="M18:M20">
    <cfRule type="containsText" dxfId="454" priority="11" operator="containsText" text="Completo">
      <formula>NOT(ISERROR(SEARCH(("Completo"),(M18))))</formula>
    </cfRule>
  </conditionalFormatting>
  <conditionalFormatting sqref="M18:M20">
    <cfRule type="containsText" dxfId="453" priority="12" operator="containsText" text="En espera">
      <formula>NOT(ISERROR(SEARCH(("En espera"),(M18))))</formula>
    </cfRule>
  </conditionalFormatting>
  <conditionalFormatting sqref="M18:M20">
    <cfRule type="containsText" dxfId="452" priority="13" operator="containsText" text="Vencido">
      <formula>NOT(ISERROR(SEARCH(("Vencido"),(M18))))</formula>
    </cfRule>
  </conditionalFormatting>
  <conditionalFormatting sqref="N18:N20">
    <cfRule type="colorScale" priority="6">
      <colorScale>
        <cfvo type="formula" val="0%"/>
        <cfvo type="formula" val="50%"/>
        <cfvo type="formula" val="100%"/>
        <color rgb="FFF3F3F3"/>
        <color rgb="FF6AA84F"/>
        <color rgb="FF38761D"/>
      </colorScale>
    </cfRule>
  </conditionalFormatting>
  <conditionalFormatting sqref="O18:O20">
    <cfRule type="containsText" dxfId="451" priority="7" operator="containsText" text="Bajo">
      <formula>NOT(ISERROR(SEARCH(("Bajo"),(O18))))</formula>
    </cfRule>
  </conditionalFormatting>
  <conditionalFormatting sqref="O18:O20">
    <cfRule type="containsText" dxfId="450" priority="8" operator="containsText" text="Medio">
      <formula>NOT(ISERROR(SEARCH(("Medio"),(O18))))</formula>
    </cfRule>
  </conditionalFormatting>
  <conditionalFormatting sqref="O18:O20">
    <cfRule type="containsText" dxfId="449" priority="9" operator="containsText" text="Alto">
      <formula>NOT(ISERROR(SEARCH(("Alto"),(O18))))</formula>
    </cfRule>
  </conditionalFormatting>
  <conditionalFormatting sqref="E9:E10 E12:E17 E21:E23">
    <cfRule type="colorScale" priority="33">
      <colorScale>
        <cfvo type="min"/>
        <cfvo type="max"/>
        <color rgb="FF57BB8A"/>
        <color rgb="FFFFFFFF"/>
      </colorScale>
    </cfRule>
  </conditionalFormatting>
  <conditionalFormatting sqref="E25">
    <cfRule type="colorScale" priority="5">
      <colorScale>
        <cfvo type="min"/>
        <cfvo type="max"/>
        <color rgb="FF57BB8A"/>
        <color rgb="FFFFFFFF"/>
      </colorScale>
    </cfRule>
  </conditionalFormatting>
  <conditionalFormatting sqref="M25">
    <cfRule type="containsText" dxfId="448" priority="1" operator="containsText" text="En Progreso">
      <formula>NOT(ISERROR(SEARCH(("En Progreso"),(M25))))</formula>
    </cfRule>
  </conditionalFormatting>
  <conditionalFormatting sqref="M25">
    <cfRule type="containsText" dxfId="447" priority="2" operator="containsText" text="Completo">
      <formula>NOT(ISERROR(SEARCH(("Completo"),(M25))))</formula>
    </cfRule>
  </conditionalFormatting>
  <conditionalFormatting sqref="M25">
    <cfRule type="containsText" dxfId="446" priority="3" operator="containsText" text="En espera">
      <formula>NOT(ISERROR(SEARCH(("En espera"),(M25))))</formula>
    </cfRule>
  </conditionalFormatting>
  <conditionalFormatting sqref="M25">
    <cfRule type="containsText" dxfId="445" priority="4" operator="containsText" text="Vencido">
      <formula>NOT(ISERROR(SEARCH(("Vencido"),(M25))))</formula>
    </cfRule>
  </conditionalFormatting>
  <dataValidations count="3">
    <dataValidation type="list" allowBlank="1" sqref="O9:O26">
      <formula1>"Medio,Alto"</formula1>
    </dataValidation>
    <dataValidation type="list" allowBlank="1" sqref="E9:E26">
      <formula1>"Acción de gestión,Acción derivada de un proyecto de inversión"</formula1>
    </dataValidation>
    <dataValidation type="list" allowBlank="1" sqref="M9:M26">
      <formula1>"Completo,En progreso,En espera,Vencido"</formula1>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12"/>
  <sheetViews>
    <sheetView workbookViewId="0">
      <selection activeCell="D15" sqref="D15"/>
    </sheetView>
  </sheetViews>
  <sheetFormatPr baseColWidth="10" defaultColWidth="12.5703125" defaultRowHeight="15" outlineLevelCol="1"/>
  <cols>
    <col min="1" max="1" width="5.28515625" style="3" customWidth="1"/>
    <col min="2" max="2" width="16.28515625" style="3" customWidth="1"/>
    <col min="3" max="3" width="35.42578125" style="3" customWidth="1"/>
    <col min="4" max="4" width="35.42578125" style="3" customWidth="1" outlineLevel="1"/>
    <col min="5" max="5" width="21.7109375" style="3" customWidth="1" outlineLevel="1"/>
    <col min="6" max="6" width="26.140625" style="3" customWidth="1"/>
    <col min="7" max="7" width="15" style="3" hidden="1" customWidth="1" outlineLevel="1"/>
    <col min="8" max="8" width="21.7109375" style="3" hidden="1" customWidth="1" outlineLevel="1"/>
    <col min="9" max="9" width="21.28515625" style="3" hidden="1" customWidth="1" outlineLevel="1"/>
    <col min="10" max="10" width="21.42578125" style="3" hidden="1" customWidth="1" outlineLevel="1"/>
    <col min="11" max="11" width="23.85546875" style="3" customWidth="1" collapsed="1"/>
    <col min="12" max="12" width="23.85546875" style="3" customWidth="1"/>
    <col min="13" max="13" width="17.7109375" style="3" customWidth="1" outlineLevel="1"/>
    <col min="14" max="14" width="22.42578125" style="3" customWidth="1" outlineLevel="1"/>
    <col min="15" max="15" width="17.7109375" style="3" customWidth="1" outlineLevel="1"/>
    <col min="16" max="16" width="17.7109375" style="3" customWidth="1"/>
    <col min="17" max="17" width="19.140625" style="3" customWidth="1" outlineLevel="1"/>
    <col min="18" max="18" width="20.28515625" style="3" customWidth="1" outlineLevel="1"/>
    <col min="19" max="19" width="17.7109375" style="3" customWidth="1"/>
    <col min="20" max="20" width="23.42578125" style="3" customWidth="1" outlineLevel="1"/>
    <col min="21" max="21" width="17.42578125" style="3" customWidth="1"/>
    <col min="22" max="22" width="19.42578125" style="3" customWidth="1" collapsed="1"/>
    <col min="23" max="23" width="14.7109375" style="3" hidden="1" customWidth="1" outlineLevel="1"/>
    <col min="24" max="24" width="13.140625" style="3" hidden="1" customWidth="1" outlineLevel="1"/>
    <col min="25" max="25" width="11.28515625" style="3" hidden="1" customWidth="1" outlineLevel="1"/>
    <col min="26" max="26" width="9.7109375" style="3" hidden="1" customWidth="1" outlineLevel="1"/>
    <col min="27" max="27" width="9.140625" style="3" hidden="1" customWidth="1" outlineLevel="1"/>
    <col min="28" max="28" width="8.42578125" style="3" hidden="1" customWidth="1" outlineLevel="1"/>
    <col min="29" max="29" width="12.140625" style="3" hidden="1" customWidth="1" outlineLevel="1"/>
    <col min="30" max="30" width="12.28515625" style="3" hidden="1" customWidth="1" outlineLevel="1"/>
    <col min="31" max="31" width="9.85546875" style="3" hidden="1" customWidth="1" outlineLevel="1"/>
    <col min="32" max="32" width="12" style="3" hidden="1" customWidth="1" outlineLevel="1"/>
    <col min="33" max="33" width="10.42578125" style="3" hidden="1" customWidth="1" outlineLevel="1"/>
    <col min="34" max="34" width="9.140625" style="3" hidden="1" customWidth="1" outlineLevel="1"/>
    <col min="35" max="35" width="9.28515625" style="3" hidden="1" customWidth="1" outlineLevel="1"/>
    <col min="36" max="36" width="9.85546875" style="3" hidden="1" customWidth="1" outlineLevel="1"/>
    <col min="37" max="38" width="14.7109375" style="3" hidden="1" customWidth="1" outlineLevel="1"/>
    <col min="39" max="39" width="30" style="3" customWidth="1"/>
    <col min="40" max="40" width="29.42578125" style="3" customWidth="1" collapsed="1"/>
    <col min="41" max="41" width="29.42578125" style="3" hidden="1" customWidth="1" outlineLevel="1"/>
    <col min="42" max="42" width="32.42578125" style="3" customWidth="1"/>
    <col min="43" max="43" width="20.42578125" style="3" customWidth="1"/>
    <col min="44" max="16384" width="12.5703125" style="3"/>
  </cols>
  <sheetData>
    <row r="1" spans="1:43" ht="12" customHeight="1">
      <c r="A1" s="1036"/>
      <c r="B1" s="1037"/>
      <c r="C1" s="1042" t="s">
        <v>171</v>
      </c>
      <c r="D1" s="1043"/>
      <c r="E1" s="1043"/>
      <c r="F1" s="1043"/>
      <c r="G1" s="1043"/>
      <c r="H1" s="1043"/>
      <c r="I1" s="1043"/>
      <c r="J1" s="1043"/>
      <c r="K1" s="1043"/>
      <c r="L1" s="1043"/>
      <c r="M1" s="1043"/>
      <c r="N1" s="1043"/>
      <c r="O1" s="1043"/>
      <c r="P1" s="1043"/>
      <c r="Q1" s="1043"/>
      <c r="R1" s="1043"/>
      <c r="S1" s="1043"/>
      <c r="T1" s="1043"/>
      <c r="U1" s="1043"/>
      <c r="V1" s="1043"/>
      <c r="W1" s="1043"/>
      <c r="X1" s="1043"/>
      <c r="Y1" s="1043"/>
      <c r="Z1" s="1043"/>
      <c r="AA1" s="1043"/>
      <c r="AB1" s="1043"/>
      <c r="AC1" s="1043"/>
      <c r="AD1" s="1043"/>
      <c r="AE1" s="1043"/>
      <c r="AF1" s="1043"/>
      <c r="AG1" s="1043"/>
      <c r="AH1" s="1043"/>
      <c r="AI1" s="1043"/>
      <c r="AJ1" s="1043"/>
      <c r="AK1" s="1043"/>
      <c r="AL1" s="1043"/>
      <c r="AM1" s="1043"/>
      <c r="AN1" s="1043"/>
      <c r="AO1" s="1043"/>
      <c r="AP1" s="1037"/>
      <c r="AQ1" s="132" t="s">
        <v>172</v>
      </c>
    </row>
    <row r="2" spans="1:43" ht="12" customHeight="1">
      <c r="A2" s="1038"/>
      <c r="B2" s="1039"/>
      <c r="C2" s="1040"/>
      <c r="D2" s="1044"/>
      <c r="E2" s="1044"/>
      <c r="F2" s="1044"/>
      <c r="G2" s="1044"/>
      <c r="H2" s="1044"/>
      <c r="I2" s="1044"/>
      <c r="J2" s="1044"/>
      <c r="K2" s="1044"/>
      <c r="L2" s="1044"/>
      <c r="M2" s="1044"/>
      <c r="N2" s="1044"/>
      <c r="O2" s="1044"/>
      <c r="P2" s="1044"/>
      <c r="Q2" s="1044"/>
      <c r="R2" s="1044"/>
      <c r="S2" s="1044"/>
      <c r="T2" s="1044"/>
      <c r="U2" s="1044"/>
      <c r="V2" s="1044"/>
      <c r="W2" s="1044"/>
      <c r="X2" s="1044"/>
      <c r="Y2" s="1044"/>
      <c r="Z2" s="1044"/>
      <c r="AA2" s="1044"/>
      <c r="AB2" s="1044"/>
      <c r="AC2" s="1044"/>
      <c r="AD2" s="1044"/>
      <c r="AE2" s="1044"/>
      <c r="AF2" s="1044"/>
      <c r="AG2" s="1044"/>
      <c r="AH2" s="1044"/>
      <c r="AI2" s="1044"/>
      <c r="AJ2" s="1044"/>
      <c r="AK2" s="1044"/>
      <c r="AL2" s="1044"/>
      <c r="AM2" s="1044"/>
      <c r="AN2" s="1044"/>
      <c r="AO2" s="1044"/>
      <c r="AP2" s="1041"/>
      <c r="AQ2" s="132" t="s">
        <v>173</v>
      </c>
    </row>
    <row r="3" spans="1:43" ht="12" customHeight="1">
      <c r="A3" s="1038"/>
      <c r="B3" s="1039"/>
      <c r="C3" s="1045" t="s">
        <v>945</v>
      </c>
      <c r="D3" s="1043"/>
      <c r="E3" s="1043"/>
      <c r="F3" s="1043"/>
      <c r="G3" s="1043"/>
      <c r="H3" s="1043"/>
      <c r="I3" s="1043"/>
      <c r="J3" s="1043"/>
      <c r="K3" s="1043"/>
      <c r="L3" s="1043"/>
      <c r="M3" s="1043"/>
      <c r="N3" s="1043"/>
      <c r="O3" s="1043"/>
      <c r="P3" s="1043"/>
      <c r="Q3" s="1043"/>
      <c r="R3" s="1043"/>
      <c r="S3" s="1043"/>
      <c r="T3" s="1043"/>
      <c r="U3" s="1043"/>
      <c r="V3" s="1043"/>
      <c r="W3" s="1043"/>
      <c r="X3" s="1043"/>
      <c r="Y3" s="1043"/>
      <c r="Z3" s="1043"/>
      <c r="AA3" s="1043"/>
      <c r="AB3" s="1043"/>
      <c r="AC3" s="1043"/>
      <c r="AD3" s="1043"/>
      <c r="AE3" s="1043"/>
      <c r="AF3" s="1043"/>
      <c r="AG3" s="1043"/>
      <c r="AH3" s="1043"/>
      <c r="AI3" s="1043"/>
      <c r="AJ3" s="1043"/>
      <c r="AK3" s="1043"/>
      <c r="AL3" s="1043"/>
      <c r="AM3" s="1043"/>
      <c r="AN3" s="1043"/>
      <c r="AO3" s="1043"/>
      <c r="AP3" s="1037"/>
      <c r="AQ3" s="132" t="s">
        <v>175</v>
      </c>
    </row>
    <row r="4" spans="1:43" ht="12" customHeight="1">
      <c r="A4" s="1040"/>
      <c r="B4" s="1041"/>
      <c r="C4" s="1040"/>
      <c r="D4" s="1044"/>
      <c r="E4" s="1044"/>
      <c r="F4" s="1044"/>
      <c r="G4" s="1044"/>
      <c r="H4" s="1044"/>
      <c r="I4" s="1044"/>
      <c r="J4" s="1044"/>
      <c r="K4" s="1044"/>
      <c r="L4" s="1044"/>
      <c r="M4" s="1044"/>
      <c r="N4" s="1044"/>
      <c r="O4" s="1044"/>
      <c r="P4" s="1044"/>
      <c r="Q4" s="1044"/>
      <c r="R4" s="1044"/>
      <c r="S4" s="1044"/>
      <c r="T4" s="1044"/>
      <c r="U4" s="1044"/>
      <c r="V4" s="1044"/>
      <c r="W4" s="1044"/>
      <c r="X4" s="1044"/>
      <c r="Y4" s="1044"/>
      <c r="Z4" s="1044"/>
      <c r="AA4" s="1044"/>
      <c r="AB4" s="1044"/>
      <c r="AC4" s="1044"/>
      <c r="AD4" s="1044"/>
      <c r="AE4" s="1044"/>
      <c r="AF4" s="1044"/>
      <c r="AG4" s="1044"/>
      <c r="AH4" s="1044"/>
      <c r="AI4" s="1044"/>
      <c r="AJ4" s="1044"/>
      <c r="AK4" s="1044"/>
      <c r="AL4" s="1044"/>
      <c r="AM4" s="1044"/>
      <c r="AN4" s="1044"/>
      <c r="AO4" s="1044"/>
      <c r="AP4" s="1041"/>
      <c r="AQ4" s="132" t="s">
        <v>176</v>
      </c>
    </row>
    <row r="5" spans="1:43" ht="5.25" customHeight="1">
      <c r="A5" s="133"/>
      <c r="B5" s="1046"/>
      <c r="C5" s="1043"/>
      <c r="D5" s="1043"/>
      <c r="E5" s="1043"/>
      <c r="F5" s="1043"/>
      <c r="G5" s="1043"/>
      <c r="H5" s="1043"/>
      <c r="I5" s="1043"/>
      <c r="J5" s="1043"/>
      <c r="K5" s="1043"/>
      <c r="L5" s="1043"/>
      <c r="M5" s="1043"/>
      <c r="N5" s="1043"/>
      <c r="O5" s="1043"/>
      <c r="P5" s="1043"/>
      <c r="Q5" s="1043"/>
      <c r="R5" s="1043"/>
      <c r="S5" s="1043"/>
      <c r="T5" s="1043"/>
      <c r="U5" s="1043"/>
      <c r="V5" s="1043"/>
      <c r="W5" s="1043"/>
      <c r="X5" s="1043"/>
      <c r="Y5" s="1043"/>
      <c r="Z5" s="1043"/>
      <c r="AA5" s="1043"/>
      <c r="AB5" s="1043"/>
      <c r="AC5" s="1043"/>
      <c r="AD5" s="1043"/>
      <c r="AE5" s="1043"/>
      <c r="AF5" s="1043"/>
      <c r="AG5" s="1043"/>
      <c r="AH5" s="1043"/>
      <c r="AI5" s="1043"/>
      <c r="AJ5" s="1043"/>
      <c r="AK5" s="1043"/>
      <c r="AL5" s="1043"/>
      <c r="AM5" s="1043"/>
      <c r="AN5" s="1043"/>
      <c r="AO5" s="1043"/>
      <c r="AP5" s="1043"/>
      <c r="AQ5" s="1043"/>
    </row>
    <row r="6" spans="1:43" ht="9.75" customHeight="1">
      <c r="A6" s="1047" t="s">
        <v>177</v>
      </c>
      <c r="B6" s="1048"/>
      <c r="C6" s="1048"/>
      <c r="D6" s="1048"/>
      <c r="E6" s="1048"/>
      <c r="F6" s="1048"/>
      <c r="G6" s="1048"/>
      <c r="H6" s="1048"/>
      <c r="I6" s="1048"/>
      <c r="J6" s="1048"/>
      <c r="K6" s="1048"/>
      <c r="L6" s="1048"/>
      <c r="M6" s="1048"/>
      <c r="N6" s="1048"/>
      <c r="O6" s="1048"/>
      <c r="P6" s="1048"/>
      <c r="Q6" s="1048"/>
      <c r="R6" s="1048"/>
      <c r="S6" s="1048"/>
      <c r="T6" s="1048"/>
      <c r="U6" s="1048"/>
      <c r="V6" s="1048"/>
      <c r="W6" s="1048"/>
      <c r="X6" s="1048"/>
      <c r="Y6" s="1048"/>
      <c r="Z6" s="1048"/>
      <c r="AA6" s="1048"/>
      <c r="AB6" s="1048"/>
      <c r="AC6" s="1048"/>
      <c r="AD6" s="1048"/>
      <c r="AE6" s="1048"/>
      <c r="AF6" s="1048"/>
      <c r="AG6" s="1048"/>
      <c r="AH6" s="1048"/>
      <c r="AI6" s="1048"/>
      <c r="AJ6" s="1048"/>
      <c r="AK6" s="1048"/>
      <c r="AL6" s="1048"/>
      <c r="AM6" s="1048"/>
      <c r="AN6" s="1048"/>
      <c r="AO6" s="1048"/>
      <c r="AP6" s="1048"/>
      <c r="AQ6" s="1048"/>
    </row>
    <row r="7" spans="1:43" ht="12" customHeight="1">
      <c r="A7" s="1031" t="s">
        <v>7</v>
      </c>
      <c r="B7" s="1023"/>
      <c r="C7" s="1032" t="s">
        <v>8</v>
      </c>
      <c r="D7" s="1025"/>
      <c r="E7" s="1025"/>
      <c r="F7" s="1025"/>
      <c r="G7" s="1025"/>
      <c r="H7" s="1025"/>
      <c r="I7" s="1025"/>
      <c r="J7" s="1025"/>
      <c r="K7" s="1023"/>
      <c r="L7" s="1033" t="s">
        <v>9</v>
      </c>
      <c r="M7" s="1025"/>
      <c r="N7" s="1025"/>
      <c r="O7" s="1023"/>
      <c r="P7" s="1034" t="s">
        <v>10</v>
      </c>
      <c r="Q7" s="1025"/>
      <c r="R7" s="1023"/>
      <c r="S7" s="1035" t="s">
        <v>11</v>
      </c>
      <c r="T7" s="1023"/>
      <c r="U7" s="1024" t="s">
        <v>12</v>
      </c>
      <c r="V7" s="1025"/>
      <c r="W7" s="1025"/>
      <c r="X7" s="1025"/>
      <c r="Y7" s="1025"/>
      <c r="Z7" s="1025"/>
      <c r="AA7" s="1025"/>
      <c r="AB7" s="1025"/>
      <c r="AC7" s="1025"/>
      <c r="AD7" s="1025"/>
      <c r="AE7" s="1025"/>
      <c r="AF7" s="1025"/>
      <c r="AG7" s="1025"/>
      <c r="AH7" s="1025"/>
      <c r="AI7" s="1025"/>
      <c r="AJ7" s="1025"/>
      <c r="AK7" s="1025"/>
      <c r="AL7" s="1023"/>
      <c r="AM7" s="134" t="s">
        <v>13</v>
      </c>
      <c r="AN7" s="1026" t="s">
        <v>14</v>
      </c>
      <c r="AO7" s="1023"/>
      <c r="AP7" s="135" t="s">
        <v>15</v>
      </c>
      <c r="AQ7" s="136" t="s">
        <v>16</v>
      </c>
    </row>
    <row r="8" spans="1:43" ht="12" customHeight="1">
      <c r="A8" s="137" t="s">
        <v>17</v>
      </c>
      <c r="B8" s="137" t="s">
        <v>18</v>
      </c>
      <c r="C8" s="137" t="s">
        <v>19</v>
      </c>
      <c r="D8" s="137" t="s">
        <v>20</v>
      </c>
      <c r="E8" s="137" t="s">
        <v>21</v>
      </c>
      <c r="F8" s="137" t="s">
        <v>22</v>
      </c>
      <c r="G8" s="137" t="s">
        <v>23</v>
      </c>
      <c r="H8" s="137" t="s">
        <v>24</v>
      </c>
      <c r="I8" s="137" t="s">
        <v>25</v>
      </c>
      <c r="J8" s="137" t="s">
        <v>26</v>
      </c>
      <c r="K8" s="137" t="s">
        <v>27</v>
      </c>
      <c r="L8" s="137" t="s">
        <v>28</v>
      </c>
      <c r="M8" s="137" t="s">
        <v>29</v>
      </c>
      <c r="N8" s="137" t="s">
        <v>30</v>
      </c>
      <c r="O8" s="137" t="s">
        <v>31</v>
      </c>
      <c r="P8" s="137" t="s">
        <v>32</v>
      </c>
      <c r="Q8" s="137" t="s">
        <v>33</v>
      </c>
      <c r="R8" s="137" t="s">
        <v>34</v>
      </c>
      <c r="S8" s="137" t="s">
        <v>35</v>
      </c>
      <c r="T8" s="137" t="s">
        <v>36</v>
      </c>
      <c r="U8" s="137" t="s">
        <v>37</v>
      </c>
      <c r="V8" s="137" t="s">
        <v>38</v>
      </c>
      <c r="W8" s="137" t="s">
        <v>39</v>
      </c>
      <c r="X8" s="137" t="s">
        <v>40</v>
      </c>
      <c r="Y8" s="137" t="s">
        <v>41</v>
      </c>
      <c r="Z8" s="137" t="s">
        <v>42</v>
      </c>
      <c r="AA8" s="137" t="s">
        <v>43</v>
      </c>
      <c r="AB8" s="137" t="s">
        <v>44</v>
      </c>
      <c r="AC8" s="137" t="s">
        <v>45</v>
      </c>
      <c r="AD8" s="137" t="s">
        <v>46</v>
      </c>
      <c r="AE8" s="137" t="s">
        <v>47</v>
      </c>
      <c r="AF8" s="137" t="s">
        <v>48</v>
      </c>
      <c r="AG8" s="137" t="s">
        <v>178</v>
      </c>
      <c r="AH8" s="137" t="s">
        <v>50</v>
      </c>
      <c r="AI8" s="137" t="s">
        <v>179</v>
      </c>
      <c r="AJ8" s="137" t="s">
        <v>52</v>
      </c>
      <c r="AK8" s="137" t="s">
        <v>53</v>
      </c>
      <c r="AL8" s="137" t="s">
        <v>54</v>
      </c>
      <c r="AM8" s="137" t="s">
        <v>55</v>
      </c>
      <c r="AN8" s="137" t="s">
        <v>56</v>
      </c>
      <c r="AO8" s="137" t="s">
        <v>57</v>
      </c>
      <c r="AP8" s="137" t="s">
        <v>58</v>
      </c>
      <c r="AQ8" s="137" t="s">
        <v>59</v>
      </c>
    </row>
    <row r="9" spans="1:43" ht="12" customHeight="1">
      <c r="A9" s="19">
        <v>1</v>
      </c>
      <c r="B9" s="969" t="s">
        <v>502</v>
      </c>
      <c r="C9" s="992" t="s">
        <v>1013</v>
      </c>
      <c r="D9" s="15" t="s">
        <v>1014</v>
      </c>
      <c r="E9" s="27" t="s">
        <v>61</v>
      </c>
      <c r="F9" s="15" t="s">
        <v>1015</v>
      </c>
      <c r="G9" s="15" t="s">
        <v>1016</v>
      </c>
      <c r="H9" s="15" t="s">
        <v>80</v>
      </c>
      <c r="I9" s="15" t="s">
        <v>80</v>
      </c>
      <c r="J9" s="15" t="s">
        <v>80</v>
      </c>
      <c r="K9" s="15" t="s">
        <v>1017</v>
      </c>
      <c r="L9" s="526" t="s">
        <v>1018</v>
      </c>
      <c r="M9" s="16" t="s">
        <v>938</v>
      </c>
      <c r="N9" s="139">
        <v>1</v>
      </c>
      <c r="O9" s="16" t="s">
        <v>68</v>
      </c>
      <c r="P9" s="49">
        <v>1</v>
      </c>
      <c r="Q9" s="15" t="s">
        <v>1019</v>
      </c>
      <c r="R9" s="15" t="s">
        <v>1020</v>
      </c>
      <c r="S9" s="527">
        <v>45292</v>
      </c>
      <c r="T9" s="527">
        <v>45322</v>
      </c>
      <c r="U9" s="141"/>
      <c r="V9" s="141"/>
      <c r="W9" s="141"/>
      <c r="X9" s="141"/>
      <c r="Y9" s="141"/>
      <c r="Z9" s="141"/>
      <c r="AA9" s="141"/>
      <c r="AB9" s="141"/>
      <c r="AC9" s="141"/>
      <c r="AD9" s="141"/>
      <c r="AE9" s="141"/>
      <c r="AF9" s="141"/>
      <c r="AG9" s="141"/>
      <c r="AH9" s="141"/>
      <c r="AI9" s="141"/>
      <c r="AJ9" s="141"/>
      <c r="AK9" s="141"/>
      <c r="AL9" s="141"/>
      <c r="AM9" s="141"/>
      <c r="AN9" s="141"/>
      <c r="AO9" s="27"/>
      <c r="AP9" s="141"/>
      <c r="AQ9" s="141"/>
    </row>
    <row r="10" spans="1:43" ht="12" customHeight="1">
      <c r="A10" s="19">
        <v>2</v>
      </c>
      <c r="B10" s="1029"/>
      <c r="C10" s="1028"/>
      <c r="D10" s="37" t="s">
        <v>1021</v>
      </c>
      <c r="E10" s="27" t="s">
        <v>61</v>
      </c>
      <c r="F10" s="15" t="s">
        <v>1015</v>
      </c>
      <c r="G10" s="15" t="s">
        <v>1016</v>
      </c>
      <c r="H10" s="15" t="s">
        <v>80</v>
      </c>
      <c r="I10" s="15" t="s">
        <v>80</v>
      </c>
      <c r="J10" s="15" t="s">
        <v>80</v>
      </c>
      <c r="K10" s="15" t="s">
        <v>1017</v>
      </c>
      <c r="L10" s="526" t="s">
        <v>1018</v>
      </c>
      <c r="M10" s="16" t="s">
        <v>73</v>
      </c>
      <c r="N10" s="139">
        <v>0.01</v>
      </c>
      <c r="O10" s="16" t="s">
        <v>89</v>
      </c>
      <c r="P10" s="49">
        <v>4</v>
      </c>
      <c r="Q10" s="15" t="s">
        <v>1022</v>
      </c>
      <c r="R10" s="15"/>
      <c r="S10" s="528">
        <v>45322</v>
      </c>
      <c r="T10" s="528">
        <v>45657</v>
      </c>
      <c r="U10" s="141"/>
      <c r="V10" s="141"/>
      <c r="W10" s="141"/>
      <c r="X10" s="141"/>
      <c r="Y10" s="141"/>
      <c r="Z10" s="141"/>
      <c r="AA10" s="141"/>
      <c r="AB10" s="141"/>
      <c r="AC10" s="141"/>
      <c r="AD10" s="141"/>
      <c r="AE10" s="141"/>
      <c r="AF10" s="141"/>
      <c r="AG10" s="141"/>
      <c r="AH10" s="141"/>
      <c r="AI10" s="141"/>
      <c r="AJ10" s="141"/>
      <c r="AK10" s="141"/>
      <c r="AL10" s="141"/>
      <c r="AM10" s="141"/>
      <c r="AN10" s="141"/>
      <c r="AO10" s="27"/>
      <c r="AP10" s="141"/>
      <c r="AQ10" s="141"/>
    </row>
    <row r="11" spans="1:43" ht="12" customHeight="1">
      <c r="A11" s="19">
        <v>3</v>
      </c>
      <c r="B11" s="1029"/>
      <c r="C11" s="992" t="s">
        <v>1023</v>
      </c>
      <c r="D11" s="15" t="s">
        <v>1024</v>
      </c>
      <c r="E11" s="15" t="s">
        <v>61</v>
      </c>
      <c r="F11" s="15" t="s">
        <v>1015</v>
      </c>
      <c r="G11" s="15" t="s">
        <v>1016</v>
      </c>
      <c r="H11" s="15" t="s">
        <v>80</v>
      </c>
      <c r="I11" s="15" t="s">
        <v>80</v>
      </c>
      <c r="J11" s="15" t="s">
        <v>80</v>
      </c>
      <c r="K11" s="15" t="s">
        <v>1017</v>
      </c>
      <c r="L11" s="526" t="s">
        <v>1018</v>
      </c>
      <c r="M11" s="16" t="s">
        <v>73</v>
      </c>
      <c r="N11" s="139">
        <v>0.5</v>
      </c>
      <c r="O11" s="16" t="s">
        <v>89</v>
      </c>
      <c r="P11" s="49">
        <v>1</v>
      </c>
      <c r="Q11" s="15" t="s">
        <v>1025</v>
      </c>
      <c r="R11" s="529"/>
      <c r="S11" s="528">
        <v>45292</v>
      </c>
      <c r="T11" s="528">
        <v>45321</v>
      </c>
      <c r="U11" s="16"/>
      <c r="V11" s="16"/>
      <c r="W11" s="16"/>
      <c r="X11" s="16"/>
      <c r="Y11" s="16"/>
      <c r="Z11" s="16"/>
      <c r="AA11" s="16"/>
      <c r="AB11" s="16"/>
      <c r="AC11" s="16"/>
      <c r="AD11" s="16"/>
      <c r="AE11" s="16"/>
      <c r="AF11" s="16"/>
      <c r="AG11" s="16"/>
      <c r="AH11" s="16"/>
      <c r="AI11" s="16"/>
      <c r="AJ11" s="16"/>
      <c r="AK11" s="16"/>
      <c r="AL11" s="16"/>
      <c r="AM11" s="141"/>
      <c r="AN11" s="141"/>
      <c r="AO11" s="141"/>
      <c r="AP11" s="16"/>
      <c r="AQ11" s="16"/>
    </row>
    <row r="12" spans="1:43" ht="12" customHeight="1">
      <c r="A12" s="19">
        <v>4</v>
      </c>
      <c r="B12" s="1029"/>
      <c r="C12" s="1028"/>
      <c r="D12" s="15" t="s">
        <v>1026</v>
      </c>
      <c r="E12" s="15" t="s">
        <v>61</v>
      </c>
      <c r="F12" s="15" t="s">
        <v>1015</v>
      </c>
      <c r="G12" s="15" t="s">
        <v>1016</v>
      </c>
      <c r="H12" s="15" t="s">
        <v>80</v>
      </c>
      <c r="I12" s="15" t="s">
        <v>80</v>
      </c>
      <c r="J12" s="15" t="s">
        <v>80</v>
      </c>
      <c r="K12" s="15" t="s">
        <v>1017</v>
      </c>
      <c r="L12" s="526" t="s">
        <v>1018</v>
      </c>
      <c r="M12" s="16" t="s">
        <v>73</v>
      </c>
      <c r="N12" s="139">
        <v>0.2</v>
      </c>
      <c r="O12" s="16" t="s">
        <v>89</v>
      </c>
      <c r="P12" s="49">
        <v>4</v>
      </c>
      <c r="Q12" s="15" t="s">
        <v>1027</v>
      </c>
      <c r="R12" s="529"/>
      <c r="S12" s="528">
        <v>45322</v>
      </c>
      <c r="T12" s="528">
        <v>45657</v>
      </c>
      <c r="U12" s="16"/>
      <c r="V12" s="16"/>
      <c r="W12" s="16"/>
      <c r="X12" s="16"/>
      <c r="Y12" s="16"/>
      <c r="Z12" s="16"/>
      <c r="AA12" s="16"/>
      <c r="AB12" s="16"/>
      <c r="AC12" s="16"/>
      <c r="AD12" s="16"/>
      <c r="AE12" s="16"/>
      <c r="AF12" s="16"/>
      <c r="AG12" s="16"/>
      <c r="AH12" s="16"/>
      <c r="AI12" s="16"/>
      <c r="AJ12" s="16"/>
      <c r="AK12" s="16"/>
      <c r="AL12" s="16"/>
      <c r="AM12" s="141"/>
      <c r="AN12" s="141"/>
      <c r="AO12" s="141"/>
      <c r="AP12" s="16"/>
      <c r="AQ12" s="16"/>
    </row>
    <row r="13" spans="1:43" ht="12" customHeight="1">
      <c r="A13" s="19">
        <v>5</v>
      </c>
      <c r="B13" s="1029"/>
      <c r="C13" s="992" t="s">
        <v>1028</v>
      </c>
      <c r="D13" s="15" t="s">
        <v>1029</v>
      </c>
      <c r="E13" s="15" t="s">
        <v>61</v>
      </c>
      <c r="F13" s="15" t="s">
        <v>1015</v>
      </c>
      <c r="G13" s="15" t="s">
        <v>1016</v>
      </c>
      <c r="H13" s="15" t="s">
        <v>80</v>
      </c>
      <c r="I13" s="15" t="s">
        <v>80</v>
      </c>
      <c r="J13" s="15" t="s">
        <v>80</v>
      </c>
      <c r="K13" s="15" t="s">
        <v>1017</v>
      </c>
      <c r="L13" s="526" t="s">
        <v>1018</v>
      </c>
      <c r="M13" s="16" t="s">
        <v>185</v>
      </c>
      <c r="N13" s="139">
        <v>0</v>
      </c>
      <c r="O13" s="16" t="s">
        <v>89</v>
      </c>
      <c r="P13" s="49">
        <v>10</v>
      </c>
      <c r="Q13" s="15" t="s">
        <v>1030</v>
      </c>
      <c r="R13" s="529"/>
      <c r="S13" s="15" t="s">
        <v>1031</v>
      </c>
      <c r="T13" s="15" t="s">
        <v>457</v>
      </c>
      <c r="U13" s="16"/>
      <c r="V13" s="16"/>
      <c r="W13" s="16"/>
      <c r="X13" s="16"/>
      <c r="Y13" s="16"/>
      <c r="Z13" s="16"/>
      <c r="AA13" s="16"/>
      <c r="AB13" s="16"/>
      <c r="AC13" s="16"/>
      <c r="AD13" s="16"/>
      <c r="AE13" s="16"/>
      <c r="AF13" s="16"/>
      <c r="AG13" s="16"/>
      <c r="AH13" s="16"/>
      <c r="AI13" s="16"/>
      <c r="AJ13" s="16"/>
      <c r="AK13" s="16"/>
      <c r="AL13" s="16"/>
      <c r="AM13" s="141"/>
      <c r="AN13" s="141"/>
      <c r="AO13" s="141"/>
      <c r="AP13" s="16"/>
      <c r="AQ13" s="16"/>
    </row>
    <row r="14" spans="1:43" ht="12" customHeight="1">
      <c r="A14" s="19">
        <v>6</v>
      </c>
      <c r="B14" s="1029"/>
      <c r="C14" s="1029"/>
      <c r="D14" s="15" t="s">
        <v>1032</v>
      </c>
      <c r="E14" s="15" t="s">
        <v>61</v>
      </c>
      <c r="F14" s="15" t="s">
        <v>1015</v>
      </c>
      <c r="G14" s="15" t="s">
        <v>1016</v>
      </c>
      <c r="H14" s="15" t="s">
        <v>80</v>
      </c>
      <c r="I14" s="15" t="s">
        <v>80</v>
      </c>
      <c r="J14" s="15" t="s">
        <v>80</v>
      </c>
      <c r="K14" s="15" t="s">
        <v>1017</v>
      </c>
      <c r="L14" s="526" t="s">
        <v>1018</v>
      </c>
      <c r="M14" s="16" t="s">
        <v>185</v>
      </c>
      <c r="N14" s="139">
        <v>0</v>
      </c>
      <c r="O14" s="16" t="s">
        <v>89</v>
      </c>
      <c r="P14" s="49">
        <v>10</v>
      </c>
      <c r="Q14" s="15" t="s">
        <v>1033</v>
      </c>
      <c r="R14" s="529"/>
      <c r="S14" s="15" t="s">
        <v>909</v>
      </c>
      <c r="T14" s="15" t="s">
        <v>457</v>
      </c>
      <c r="U14" s="16"/>
      <c r="V14" s="16"/>
      <c r="W14" s="16"/>
      <c r="X14" s="16"/>
      <c r="Y14" s="16"/>
      <c r="Z14" s="16"/>
      <c r="AA14" s="16"/>
      <c r="AB14" s="16"/>
      <c r="AC14" s="16"/>
      <c r="AD14" s="16"/>
      <c r="AE14" s="16"/>
      <c r="AF14" s="16"/>
      <c r="AG14" s="16"/>
      <c r="AH14" s="16"/>
      <c r="AI14" s="16"/>
      <c r="AJ14" s="16"/>
      <c r="AK14" s="16"/>
      <c r="AL14" s="16"/>
      <c r="AM14" s="141"/>
      <c r="AN14" s="141"/>
      <c r="AO14" s="141"/>
      <c r="AP14" s="16"/>
      <c r="AQ14" s="16"/>
    </row>
    <row r="15" spans="1:43" ht="12" customHeight="1">
      <c r="A15" s="19">
        <v>7</v>
      </c>
      <c r="B15" s="1029"/>
      <c r="C15" s="1028"/>
      <c r="D15" s="37" t="s">
        <v>1034</v>
      </c>
      <c r="E15" s="15" t="s">
        <v>61</v>
      </c>
      <c r="F15" s="15" t="s">
        <v>1015</v>
      </c>
      <c r="G15" s="15" t="s">
        <v>1016</v>
      </c>
      <c r="H15" s="15" t="s">
        <v>80</v>
      </c>
      <c r="I15" s="15" t="s">
        <v>80</v>
      </c>
      <c r="J15" s="15" t="s">
        <v>80</v>
      </c>
      <c r="K15" s="15" t="s">
        <v>1017</v>
      </c>
      <c r="L15" s="526" t="s">
        <v>1018</v>
      </c>
      <c r="M15" s="16" t="s">
        <v>185</v>
      </c>
      <c r="N15" s="139">
        <v>0</v>
      </c>
      <c r="O15" s="16" t="s">
        <v>89</v>
      </c>
      <c r="P15" s="530">
        <v>4</v>
      </c>
      <c r="Q15" s="37" t="s">
        <v>1035</v>
      </c>
      <c r="R15" s="27"/>
      <c r="S15" s="15" t="s">
        <v>957</v>
      </c>
      <c r="T15" s="15" t="s">
        <v>1036</v>
      </c>
      <c r="U15" s="16"/>
      <c r="V15" s="16"/>
      <c r="W15" s="16"/>
      <c r="X15" s="16"/>
      <c r="Y15" s="16"/>
      <c r="Z15" s="16"/>
      <c r="AA15" s="16"/>
      <c r="AB15" s="16"/>
      <c r="AC15" s="16"/>
      <c r="AD15" s="16"/>
      <c r="AE15" s="16"/>
      <c r="AF15" s="16"/>
      <c r="AG15" s="16"/>
      <c r="AH15" s="16"/>
      <c r="AI15" s="16"/>
      <c r="AJ15" s="16"/>
      <c r="AK15" s="16"/>
      <c r="AL15" s="16"/>
      <c r="AM15" s="141"/>
      <c r="AN15" s="141"/>
      <c r="AO15" s="141"/>
      <c r="AP15" s="16"/>
      <c r="AQ15" s="16"/>
    </row>
    <row r="16" spans="1:43" ht="12" customHeight="1">
      <c r="A16" s="19">
        <v>8</v>
      </c>
      <c r="B16" s="1029"/>
      <c r="C16" s="17" t="s">
        <v>1037</v>
      </c>
      <c r="D16" s="15" t="s">
        <v>1038</v>
      </c>
      <c r="E16" s="15" t="s">
        <v>61</v>
      </c>
      <c r="F16" s="15" t="s">
        <v>1015</v>
      </c>
      <c r="G16" s="15" t="s">
        <v>1016</v>
      </c>
      <c r="H16" s="15" t="s">
        <v>80</v>
      </c>
      <c r="I16" s="15" t="s">
        <v>80</v>
      </c>
      <c r="J16" s="15" t="s">
        <v>80</v>
      </c>
      <c r="K16" s="15" t="s">
        <v>1017</v>
      </c>
      <c r="L16" s="526" t="s">
        <v>1018</v>
      </c>
      <c r="M16" s="16" t="s">
        <v>185</v>
      </c>
      <c r="N16" s="139">
        <v>0</v>
      </c>
      <c r="O16" s="16" t="s">
        <v>89</v>
      </c>
      <c r="P16" s="49">
        <v>3</v>
      </c>
      <c r="Q16" s="15" t="s">
        <v>1039</v>
      </c>
      <c r="R16" s="529"/>
      <c r="S16" s="15" t="s">
        <v>909</v>
      </c>
      <c r="T16" s="15" t="s">
        <v>457</v>
      </c>
      <c r="U16" s="16"/>
      <c r="V16" s="16"/>
      <c r="W16" s="16"/>
      <c r="X16" s="16"/>
      <c r="Y16" s="16"/>
      <c r="Z16" s="16"/>
      <c r="AA16" s="16"/>
      <c r="AB16" s="16"/>
      <c r="AC16" s="16"/>
      <c r="AD16" s="16"/>
      <c r="AE16" s="16"/>
      <c r="AF16" s="16"/>
      <c r="AG16" s="16"/>
      <c r="AH16" s="16"/>
      <c r="AI16" s="16"/>
      <c r="AJ16" s="16"/>
      <c r="AK16" s="16"/>
      <c r="AL16" s="16"/>
      <c r="AM16" s="141"/>
      <c r="AN16" s="141"/>
      <c r="AO16" s="141"/>
      <c r="AP16" s="16"/>
      <c r="AQ16" s="16"/>
    </row>
    <row r="17" spans="1:43" ht="83.25" customHeight="1">
      <c r="A17" s="19">
        <v>9</v>
      </c>
      <c r="B17" s="1028"/>
      <c r="C17" s="17" t="s">
        <v>1040</v>
      </c>
      <c r="D17" s="15" t="s">
        <v>1041</v>
      </c>
      <c r="E17" s="15" t="s">
        <v>61</v>
      </c>
      <c r="F17" s="15" t="s">
        <v>1015</v>
      </c>
      <c r="G17" s="15" t="s">
        <v>1016</v>
      </c>
      <c r="H17" s="15" t="s">
        <v>80</v>
      </c>
      <c r="I17" s="15" t="s">
        <v>80</v>
      </c>
      <c r="J17" s="15" t="s">
        <v>80</v>
      </c>
      <c r="K17" s="15" t="s">
        <v>1017</v>
      </c>
      <c r="L17" s="526" t="s">
        <v>1018</v>
      </c>
      <c r="M17" s="16" t="s">
        <v>73</v>
      </c>
      <c r="N17" s="139">
        <v>0.2</v>
      </c>
      <c r="O17" s="16" t="s">
        <v>89</v>
      </c>
      <c r="P17" s="49">
        <v>1</v>
      </c>
      <c r="Q17" s="15" t="s">
        <v>1042</v>
      </c>
      <c r="R17" s="27"/>
      <c r="S17" s="15" t="s">
        <v>909</v>
      </c>
      <c r="T17" s="15" t="s">
        <v>1036</v>
      </c>
      <c r="U17" s="16"/>
      <c r="V17" s="16"/>
      <c r="W17" s="16"/>
      <c r="X17" s="16"/>
      <c r="Y17" s="16"/>
      <c r="Z17" s="16"/>
      <c r="AA17" s="16"/>
      <c r="AB17" s="16"/>
      <c r="AC17" s="16"/>
      <c r="AD17" s="16"/>
      <c r="AE17" s="16"/>
      <c r="AF17" s="16"/>
      <c r="AG17" s="16"/>
      <c r="AH17" s="16"/>
      <c r="AI17" s="16"/>
      <c r="AJ17" s="16"/>
      <c r="AK17" s="16"/>
      <c r="AL17" s="16"/>
      <c r="AM17" s="141"/>
      <c r="AN17" s="141"/>
      <c r="AO17" s="141"/>
      <c r="AP17" s="16"/>
      <c r="AQ17" s="16"/>
    </row>
    <row r="18" spans="1:43" ht="12" customHeight="1">
      <c r="A18" s="19">
        <v>10</v>
      </c>
      <c r="B18" s="969" t="s">
        <v>83</v>
      </c>
      <c r="C18" s="992" t="s">
        <v>1043</v>
      </c>
      <c r="D18" s="17" t="s">
        <v>1044</v>
      </c>
      <c r="E18" s="15" t="s">
        <v>61</v>
      </c>
      <c r="F18" s="15" t="s">
        <v>1015</v>
      </c>
      <c r="G18" s="15" t="s">
        <v>1045</v>
      </c>
      <c r="H18" s="15" t="s">
        <v>80</v>
      </c>
      <c r="I18" s="15" t="s">
        <v>80</v>
      </c>
      <c r="J18" s="15" t="s">
        <v>80</v>
      </c>
      <c r="K18" s="15" t="s">
        <v>1017</v>
      </c>
      <c r="L18" s="526" t="s">
        <v>1018</v>
      </c>
      <c r="M18" s="16" t="s">
        <v>73</v>
      </c>
      <c r="N18" s="139">
        <v>0.1</v>
      </c>
      <c r="O18" s="16" t="s">
        <v>89</v>
      </c>
      <c r="P18" s="49">
        <v>3</v>
      </c>
      <c r="Q18" s="531" t="s">
        <v>1046</v>
      </c>
      <c r="R18" s="529"/>
      <c r="S18" s="15" t="s">
        <v>909</v>
      </c>
      <c r="T18" s="15" t="s">
        <v>1036</v>
      </c>
      <c r="U18" s="16"/>
      <c r="V18" s="16"/>
      <c r="W18" s="16"/>
      <c r="X18" s="16"/>
      <c r="Y18" s="16"/>
      <c r="Z18" s="16"/>
      <c r="AA18" s="16"/>
      <c r="AB18" s="16"/>
      <c r="AC18" s="16"/>
      <c r="AD18" s="16"/>
      <c r="AE18" s="16"/>
      <c r="AF18" s="16"/>
      <c r="AG18" s="16"/>
      <c r="AH18" s="16"/>
      <c r="AI18" s="16"/>
      <c r="AJ18" s="16"/>
      <c r="AK18" s="16"/>
      <c r="AL18" s="16"/>
      <c r="AM18" s="141"/>
      <c r="AN18" s="141"/>
      <c r="AO18" s="141"/>
      <c r="AP18" s="16"/>
      <c r="AQ18" s="16"/>
    </row>
    <row r="19" spans="1:43" ht="12" customHeight="1">
      <c r="A19" s="19">
        <v>11</v>
      </c>
      <c r="B19" s="1029"/>
      <c r="C19" s="1029"/>
      <c r="D19" s="15" t="s">
        <v>1047</v>
      </c>
      <c r="E19" s="15" t="s">
        <v>61</v>
      </c>
      <c r="F19" s="15" t="s">
        <v>1015</v>
      </c>
      <c r="G19" s="15" t="s">
        <v>1045</v>
      </c>
      <c r="H19" s="15" t="s">
        <v>80</v>
      </c>
      <c r="I19" s="15" t="s">
        <v>80</v>
      </c>
      <c r="J19" s="15" t="s">
        <v>80</v>
      </c>
      <c r="K19" s="15" t="s">
        <v>1017</v>
      </c>
      <c r="L19" s="526" t="s">
        <v>1018</v>
      </c>
      <c r="M19" s="16" t="s">
        <v>185</v>
      </c>
      <c r="N19" s="139">
        <v>0</v>
      </c>
      <c r="O19" s="16" t="s">
        <v>89</v>
      </c>
      <c r="P19" s="49">
        <v>3</v>
      </c>
      <c r="Q19" s="15" t="s">
        <v>1048</v>
      </c>
      <c r="R19" s="529"/>
      <c r="S19" s="15" t="s">
        <v>909</v>
      </c>
      <c r="T19" s="15" t="s">
        <v>1036</v>
      </c>
      <c r="U19" s="16"/>
      <c r="V19" s="16"/>
      <c r="W19" s="16"/>
      <c r="X19" s="16"/>
      <c r="Y19" s="16"/>
      <c r="Z19" s="16"/>
      <c r="AA19" s="16"/>
      <c r="AB19" s="16"/>
      <c r="AC19" s="16"/>
      <c r="AD19" s="16"/>
      <c r="AE19" s="16"/>
      <c r="AF19" s="16"/>
      <c r="AG19" s="16"/>
      <c r="AH19" s="16"/>
      <c r="AI19" s="16"/>
      <c r="AJ19" s="16"/>
      <c r="AK19" s="16"/>
      <c r="AL19" s="16"/>
      <c r="AM19" s="141"/>
      <c r="AN19" s="141"/>
      <c r="AO19" s="27"/>
      <c r="AP19" s="141"/>
      <c r="AQ19" s="141"/>
    </row>
    <row r="20" spans="1:43" ht="12" customHeight="1">
      <c r="A20" s="19">
        <v>12</v>
      </c>
      <c r="B20" s="1029"/>
      <c r="C20" s="1029"/>
      <c r="D20" s="15" t="s">
        <v>1049</v>
      </c>
      <c r="E20" s="15" t="s">
        <v>61</v>
      </c>
      <c r="F20" s="15" t="s">
        <v>1015</v>
      </c>
      <c r="G20" s="15" t="s">
        <v>1045</v>
      </c>
      <c r="H20" s="15" t="s">
        <v>80</v>
      </c>
      <c r="I20" s="15" t="s">
        <v>80</v>
      </c>
      <c r="J20" s="15" t="s">
        <v>80</v>
      </c>
      <c r="K20" s="15" t="s">
        <v>1017</v>
      </c>
      <c r="L20" s="526" t="s">
        <v>1018</v>
      </c>
      <c r="M20" s="16" t="s">
        <v>185</v>
      </c>
      <c r="N20" s="139">
        <v>0</v>
      </c>
      <c r="O20" s="16" t="s">
        <v>89</v>
      </c>
      <c r="P20" s="49">
        <v>11</v>
      </c>
      <c r="Q20" s="15" t="s">
        <v>1050</v>
      </c>
      <c r="R20" s="529"/>
      <c r="S20" s="15" t="s">
        <v>909</v>
      </c>
      <c r="T20" s="15" t="s">
        <v>1036</v>
      </c>
      <c r="U20" s="16"/>
      <c r="V20" s="16"/>
      <c r="W20" s="16"/>
      <c r="X20" s="16"/>
      <c r="Y20" s="16"/>
      <c r="Z20" s="16"/>
      <c r="AA20" s="16"/>
      <c r="AB20" s="16"/>
      <c r="AC20" s="16"/>
      <c r="AD20" s="16"/>
      <c r="AE20" s="16"/>
      <c r="AF20" s="16"/>
      <c r="AG20" s="16"/>
      <c r="AH20" s="16"/>
      <c r="AI20" s="16"/>
      <c r="AJ20" s="16"/>
      <c r="AK20" s="16"/>
      <c r="AL20" s="16"/>
      <c r="AM20" s="141"/>
      <c r="AN20" s="141"/>
      <c r="AO20" s="27"/>
      <c r="AP20" s="141"/>
      <c r="AQ20" s="141"/>
    </row>
    <row r="21" spans="1:43" ht="12" customHeight="1">
      <c r="A21" s="19">
        <v>13</v>
      </c>
      <c r="B21" s="1029"/>
      <c r="C21" s="1028"/>
      <c r="D21" s="15" t="s">
        <v>1051</v>
      </c>
      <c r="E21" s="15" t="s">
        <v>61</v>
      </c>
      <c r="F21" s="15" t="s">
        <v>1015</v>
      </c>
      <c r="G21" s="15" t="s">
        <v>1045</v>
      </c>
      <c r="H21" s="15" t="s">
        <v>80</v>
      </c>
      <c r="I21" s="15" t="s">
        <v>80</v>
      </c>
      <c r="J21" s="15" t="s">
        <v>80</v>
      </c>
      <c r="K21" s="15" t="s">
        <v>1017</v>
      </c>
      <c r="L21" s="526" t="s">
        <v>1018</v>
      </c>
      <c r="M21" s="16" t="s">
        <v>185</v>
      </c>
      <c r="N21" s="139">
        <v>0</v>
      </c>
      <c r="O21" s="16" t="s">
        <v>89</v>
      </c>
      <c r="P21" s="49">
        <v>3</v>
      </c>
      <c r="Q21" s="15" t="s">
        <v>1052</v>
      </c>
      <c r="R21" s="529"/>
      <c r="S21" s="15" t="s">
        <v>909</v>
      </c>
      <c r="T21" s="15" t="s">
        <v>1036</v>
      </c>
      <c r="U21" s="16"/>
      <c r="V21" s="16"/>
      <c r="W21" s="16"/>
      <c r="X21" s="16"/>
      <c r="Y21" s="16"/>
      <c r="Z21" s="16"/>
      <c r="AA21" s="16"/>
      <c r="AB21" s="16"/>
      <c r="AC21" s="16"/>
      <c r="AD21" s="16"/>
      <c r="AE21" s="16"/>
      <c r="AF21" s="16"/>
      <c r="AG21" s="16"/>
      <c r="AH21" s="16"/>
      <c r="AI21" s="16"/>
      <c r="AJ21" s="16"/>
      <c r="AK21" s="16"/>
      <c r="AL21" s="16"/>
      <c r="AM21" s="141"/>
      <c r="AN21" s="141"/>
      <c r="AO21" s="141"/>
      <c r="AP21" s="16"/>
      <c r="AQ21" s="16"/>
    </row>
    <row r="22" spans="1:43" ht="72.75" customHeight="1">
      <c r="A22" s="19">
        <v>14</v>
      </c>
      <c r="B22" s="1029"/>
      <c r="C22" s="992" t="s">
        <v>1053</v>
      </c>
      <c r="D22" s="15" t="s">
        <v>1054</v>
      </c>
      <c r="E22" s="15" t="s">
        <v>61</v>
      </c>
      <c r="F22" s="15" t="s">
        <v>1015</v>
      </c>
      <c r="G22" s="15" t="s">
        <v>1045</v>
      </c>
      <c r="H22" s="15" t="s">
        <v>80</v>
      </c>
      <c r="I22" s="15" t="s">
        <v>80</v>
      </c>
      <c r="J22" s="15" t="s">
        <v>80</v>
      </c>
      <c r="K22" s="15" t="s">
        <v>1017</v>
      </c>
      <c r="L22" s="526" t="s">
        <v>1018</v>
      </c>
      <c r="M22" s="16"/>
      <c r="N22" s="139"/>
      <c r="O22" s="16"/>
      <c r="P22" s="49"/>
      <c r="Q22" s="15"/>
      <c r="R22" s="529"/>
      <c r="S22" s="527"/>
      <c r="T22" s="527"/>
      <c r="U22" s="16"/>
      <c r="V22" s="16"/>
      <c r="W22" s="16"/>
      <c r="X22" s="16"/>
      <c r="Y22" s="16"/>
      <c r="Z22" s="16"/>
      <c r="AA22" s="16"/>
      <c r="AB22" s="16"/>
      <c r="AC22" s="16"/>
      <c r="AD22" s="16"/>
      <c r="AE22" s="16"/>
      <c r="AF22" s="16"/>
      <c r="AG22" s="16"/>
      <c r="AH22" s="16"/>
      <c r="AI22" s="16"/>
      <c r="AJ22" s="16"/>
      <c r="AK22" s="16"/>
      <c r="AL22" s="16"/>
      <c r="AM22" s="141"/>
      <c r="AN22" s="141"/>
      <c r="AO22" s="141"/>
      <c r="AP22" s="16"/>
      <c r="AQ22" s="16"/>
    </row>
    <row r="23" spans="1:43" ht="51.75" customHeight="1">
      <c r="A23" s="19">
        <v>15</v>
      </c>
      <c r="B23" s="1029"/>
      <c r="C23" s="1029"/>
      <c r="D23" s="15" t="s">
        <v>1055</v>
      </c>
      <c r="E23" s="15" t="s">
        <v>61</v>
      </c>
      <c r="F23" s="15" t="s">
        <v>1015</v>
      </c>
      <c r="G23" s="15" t="s">
        <v>1045</v>
      </c>
      <c r="H23" s="15" t="s">
        <v>80</v>
      </c>
      <c r="I23" s="15" t="s">
        <v>80</v>
      </c>
      <c r="J23" s="15" t="s">
        <v>80</v>
      </c>
      <c r="K23" s="15" t="s">
        <v>1017</v>
      </c>
      <c r="L23" s="526" t="s">
        <v>1018</v>
      </c>
      <c r="M23" s="16"/>
      <c r="N23" s="139"/>
      <c r="O23" s="16"/>
      <c r="P23" s="49"/>
      <c r="Q23" s="15"/>
      <c r="R23" s="529"/>
      <c r="S23" s="527"/>
      <c r="T23" s="527"/>
      <c r="U23" s="16"/>
      <c r="V23" s="16"/>
      <c r="W23" s="16"/>
      <c r="X23" s="16"/>
      <c r="Y23" s="16"/>
      <c r="Z23" s="16"/>
      <c r="AA23" s="16"/>
      <c r="AB23" s="16"/>
      <c r="AC23" s="16"/>
      <c r="AD23" s="16"/>
      <c r="AE23" s="16"/>
      <c r="AF23" s="16"/>
      <c r="AG23" s="16"/>
      <c r="AH23" s="16"/>
      <c r="AI23" s="16"/>
      <c r="AJ23" s="16"/>
      <c r="AK23" s="16"/>
      <c r="AL23" s="16"/>
      <c r="AM23" s="141"/>
      <c r="AN23" s="141"/>
      <c r="AO23" s="141"/>
      <c r="AP23" s="16"/>
      <c r="AQ23" s="16"/>
    </row>
    <row r="24" spans="1:43" ht="67.5" customHeight="1">
      <c r="A24" s="19">
        <v>16</v>
      </c>
      <c r="B24" s="1029"/>
      <c r="C24" s="1029"/>
      <c r="D24" s="15" t="s">
        <v>1056</v>
      </c>
      <c r="E24" s="15" t="s">
        <v>61</v>
      </c>
      <c r="F24" s="15" t="s">
        <v>1015</v>
      </c>
      <c r="G24" s="15" t="s">
        <v>1045</v>
      </c>
      <c r="H24" s="15" t="s">
        <v>80</v>
      </c>
      <c r="I24" s="15" t="s">
        <v>80</v>
      </c>
      <c r="J24" s="15" t="s">
        <v>80</v>
      </c>
      <c r="K24" s="15" t="s">
        <v>1017</v>
      </c>
      <c r="L24" s="526" t="s">
        <v>1018</v>
      </c>
      <c r="M24" s="16"/>
      <c r="N24" s="139"/>
      <c r="O24" s="16"/>
      <c r="P24" s="49"/>
      <c r="Q24" s="15"/>
      <c r="R24" s="529"/>
      <c r="S24" s="527"/>
      <c r="T24" s="527"/>
      <c r="U24" s="16"/>
      <c r="V24" s="16"/>
      <c r="W24" s="16"/>
      <c r="X24" s="16"/>
      <c r="Y24" s="16"/>
      <c r="Z24" s="16"/>
      <c r="AA24" s="16"/>
      <c r="AB24" s="16"/>
      <c r="AC24" s="16"/>
      <c r="AD24" s="16"/>
      <c r="AE24" s="16"/>
      <c r="AF24" s="16"/>
      <c r="AG24" s="16"/>
      <c r="AH24" s="16"/>
      <c r="AI24" s="16"/>
      <c r="AJ24" s="16"/>
      <c r="AK24" s="16"/>
      <c r="AL24" s="16"/>
      <c r="AM24" s="141"/>
      <c r="AN24" s="141"/>
      <c r="AO24" s="141"/>
      <c r="AP24" s="16"/>
      <c r="AQ24" s="16"/>
    </row>
    <row r="25" spans="1:43" ht="66.75" customHeight="1">
      <c r="A25" s="19">
        <v>17</v>
      </c>
      <c r="B25" s="1029"/>
      <c r="C25" s="1029"/>
      <c r="D25" s="15" t="s">
        <v>1057</v>
      </c>
      <c r="E25" s="15" t="s">
        <v>61</v>
      </c>
      <c r="F25" s="15" t="s">
        <v>1015</v>
      </c>
      <c r="G25" s="15" t="s">
        <v>1045</v>
      </c>
      <c r="H25" s="15" t="s">
        <v>80</v>
      </c>
      <c r="I25" s="15" t="s">
        <v>80</v>
      </c>
      <c r="J25" s="15" t="s">
        <v>80</v>
      </c>
      <c r="K25" s="15" t="s">
        <v>1017</v>
      </c>
      <c r="L25" s="526" t="s">
        <v>1018</v>
      </c>
      <c r="M25" s="16"/>
      <c r="N25" s="139"/>
      <c r="O25" s="16"/>
      <c r="P25" s="49"/>
      <c r="Q25" s="15"/>
      <c r="R25" s="529"/>
      <c r="S25" s="527"/>
      <c r="T25" s="527"/>
      <c r="U25" s="16"/>
      <c r="V25" s="16"/>
      <c r="W25" s="16"/>
      <c r="X25" s="16"/>
      <c r="Y25" s="16"/>
      <c r="Z25" s="16"/>
      <c r="AA25" s="16"/>
      <c r="AB25" s="16"/>
      <c r="AC25" s="16"/>
      <c r="AD25" s="16"/>
      <c r="AE25" s="16"/>
      <c r="AF25" s="16"/>
      <c r="AG25" s="16"/>
      <c r="AH25" s="16"/>
      <c r="AI25" s="16"/>
      <c r="AJ25" s="16"/>
      <c r="AK25" s="16"/>
      <c r="AL25" s="16"/>
      <c r="AM25" s="141"/>
      <c r="AN25" s="141"/>
      <c r="AO25" s="141"/>
      <c r="AP25" s="16"/>
      <c r="AQ25" s="16"/>
    </row>
    <row r="26" spans="1:43" ht="61.5" customHeight="1">
      <c r="A26" s="19">
        <v>18</v>
      </c>
      <c r="B26" s="1029"/>
      <c r="C26" s="1029"/>
      <c r="D26" s="15" t="s">
        <v>1058</v>
      </c>
      <c r="E26" s="15" t="s">
        <v>61</v>
      </c>
      <c r="F26" s="15" t="s">
        <v>1015</v>
      </c>
      <c r="G26" s="15" t="s">
        <v>1045</v>
      </c>
      <c r="H26" s="15" t="s">
        <v>80</v>
      </c>
      <c r="I26" s="15" t="s">
        <v>80</v>
      </c>
      <c r="J26" s="15" t="s">
        <v>80</v>
      </c>
      <c r="K26" s="15" t="s">
        <v>1017</v>
      </c>
      <c r="L26" s="526" t="s">
        <v>1018</v>
      </c>
      <c r="M26" s="16"/>
      <c r="N26" s="139"/>
      <c r="O26" s="16"/>
      <c r="P26" s="49"/>
      <c r="Q26" s="15"/>
      <c r="R26" s="529"/>
      <c r="S26" s="527"/>
      <c r="T26" s="527"/>
      <c r="U26" s="16"/>
      <c r="V26" s="16"/>
      <c r="W26" s="16"/>
      <c r="X26" s="16"/>
      <c r="Y26" s="16"/>
      <c r="Z26" s="16"/>
      <c r="AA26" s="16"/>
      <c r="AB26" s="16"/>
      <c r="AC26" s="16"/>
      <c r="AD26" s="16"/>
      <c r="AE26" s="16"/>
      <c r="AF26" s="16"/>
      <c r="AG26" s="16"/>
      <c r="AH26" s="16"/>
      <c r="AI26" s="16"/>
      <c r="AJ26" s="16"/>
      <c r="AK26" s="16"/>
      <c r="AL26" s="16"/>
      <c r="AM26" s="141"/>
      <c r="AN26" s="141"/>
      <c r="AO26" s="141"/>
      <c r="AP26" s="16"/>
      <c r="AQ26" s="16"/>
    </row>
    <row r="27" spans="1:43" ht="70.5" customHeight="1">
      <c r="A27" s="19">
        <v>19</v>
      </c>
      <c r="B27" s="1029"/>
      <c r="C27" s="1028"/>
      <c r="D27" s="15" t="s">
        <v>1059</v>
      </c>
      <c r="E27" s="15" t="s">
        <v>61</v>
      </c>
      <c r="F27" s="15" t="s">
        <v>1015</v>
      </c>
      <c r="G27" s="15" t="s">
        <v>1045</v>
      </c>
      <c r="H27" s="15" t="s">
        <v>80</v>
      </c>
      <c r="I27" s="15" t="s">
        <v>80</v>
      </c>
      <c r="J27" s="15" t="s">
        <v>80</v>
      </c>
      <c r="K27" s="15" t="s">
        <v>1017</v>
      </c>
      <c r="L27" s="526" t="s">
        <v>1018</v>
      </c>
      <c r="M27" s="16"/>
      <c r="N27" s="139"/>
      <c r="O27" s="16"/>
      <c r="P27" s="49"/>
      <c r="Q27" s="15"/>
      <c r="R27" s="529"/>
      <c r="S27" s="527"/>
      <c r="T27" s="527"/>
      <c r="U27" s="16"/>
      <c r="V27" s="16"/>
      <c r="W27" s="16"/>
      <c r="X27" s="16"/>
      <c r="Y27" s="16"/>
      <c r="Z27" s="16"/>
      <c r="AA27" s="16"/>
      <c r="AB27" s="16"/>
      <c r="AC27" s="16"/>
      <c r="AD27" s="16"/>
      <c r="AE27" s="16"/>
      <c r="AF27" s="16"/>
      <c r="AG27" s="16"/>
      <c r="AH27" s="16"/>
      <c r="AI27" s="16"/>
      <c r="AJ27" s="16"/>
      <c r="AK27" s="16"/>
      <c r="AL27" s="16"/>
      <c r="AM27" s="141"/>
      <c r="AN27" s="141"/>
      <c r="AO27" s="141"/>
      <c r="AP27" s="16"/>
      <c r="AQ27" s="16"/>
    </row>
    <row r="28" spans="1:43" ht="12" customHeight="1">
      <c r="A28" s="19">
        <v>20</v>
      </c>
      <c r="B28" s="1029"/>
      <c r="C28" s="992" t="s">
        <v>1060</v>
      </c>
      <c r="D28" s="15" t="s">
        <v>1061</v>
      </c>
      <c r="E28" s="15" t="s">
        <v>61</v>
      </c>
      <c r="F28" s="15" t="s">
        <v>1015</v>
      </c>
      <c r="G28" s="15" t="s">
        <v>1062</v>
      </c>
      <c r="H28" s="15" t="s">
        <v>80</v>
      </c>
      <c r="I28" s="15" t="s">
        <v>80</v>
      </c>
      <c r="J28" s="15" t="s">
        <v>80</v>
      </c>
      <c r="K28" s="15" t="s">
        <v>1017</v>
      </c>
      <c r="L28" s="526" t="s">
        <v>1018</v>
      </c>
      <c r="M28" s="16" t="s">
        <v>185</v>
      </c>
      <c r="N28" s="139">
        <v>0</v>
      </c>
      <c r="O28" s="16" t="s">
        <v>89</v>
      </c>
      <c r="P28" s="49">
        <v>1</v>
      </c>
      <c r="Q28" s="15" t="s">
        <v>1063</v>
      </c>
      <c r="R28" s="529"/>
      <c r="S28" s="527">
        <v>45292</v>
      </c>
      <c r="T28" s="527">
        <v>45323</v>
      </c>
      <c r="U28" s="16"/>
      <c r="V28" s="16"/>
      <c r="W28" s="16"/>
      <c r="X28" s="16"/>
      <c r="Y28" s="16"/>
      <c r="Z28" s="16"/>
      <c r="AA28" s="16"/>
      <c r="AB28" s="16"/>
      <c r="AC28" s="16"/>
      <c r="AD28" s="16"/>
      <c r="AE28" s="16"/>
      <c r="AF28" s="16"/>
      <c r="AG28" s="16"/>
      <c r="AH28" s="16"/>
      <c r="AI28" s="16"/>
      <c r="AJ28" s="16"/>
      <c r="AK28" s="16"/>
      <c r="AL28" s="16"/>
      <c r="AM28" s="141"/>
      <c r="AN28" s="141"/>
      <c r="AO28" s="141"/>
      <c r="AP28" s="16"/>
      <c r="AQ28" s="16"/>
    </row>
    <row r="29" spans="1:43" ht="12" customHeight="1">
      <c r="A29" s="19">
        <v>21</v>
      </c>
      <c r="B29" s="1029"/>
      <c r="C29" s="1028"/>
      <c r="D29" s="15" t="s">
        <v>900</v>
      </c>
      <c r="E29" s="15" t="s">
        <v>61</v>
      </c>
      <c r="F29" s="15" t="s">
        <v>1015</v>
      </c>
      <c r="G29" s="15" t="s">
        <v>1062</v>
      </c>
      <c r="H29" s="15" t="s">
        <v>80</v>
      </c>
      <c r="I29" s="15" t="s">
        <v>80</v>
      </c>
      <c r="J29" s="15" t="s">
        <v>80</v>
      </c>
      <c r="K29" s="15" t="s">
        <v>1017</v>
      </c>
      <c r="L29" s="526" t="s">
        <v>1018</v>
      </c>
      <c r="M29" s="16" t="s">
        <v>185</v>
      </c>
      <c r="N29" s="139">
        <v>0</v>
      </c>
      <c r="O29" s="16" t="s">
        <v>89</v>
      </c>
      <c r="P29" s="49">
        <v>3</v>
      </c>
      <c r="Q29" s="15" t="s">
        <v>1064</v>
      </c>
      <c r="R29" s="529"/>
      <c r="S29" s="527">
        <v>45383</v>
      </c>
      <c r="T29" s="15" t="s">
        <v>1036</v>
      </c>
      <c r="U29" s="16"/>
      <c r="V29" s="16"/>
      <c r="W29" s="16"/>
      <c r="X29" s="16"/>
      <c r="Y29" s="16"/>
      <c r="Z29" s="16"/>
      <c r="AA29" s="16"/>
      <c r="AB29" s="16"/>
      <c r="AC29" s="16"/>
      <c r="AD29" s="16"/>
      <c r="AE29" s="16"/>
      <c r="AF29" s="16"/>
      <c r="AG29" s="16"/>
      <c r="AH29" s="16"/>
      <c r="AI29" s="16"/>
      <c r="AJ29" s="16"/>
      <c r="AK29" s="16"/>
      <c r="AL29" s="16"/>
      <c r="AM29" s="141"/>
      <c r="AN29" s="141"/>
      <c r="AO29" s="141"/>
      <c r="AP29" s="16"/>
      <c r="AQ29" s="16"/>
    </row>
    <row r="30" spans="1:43" ht="48.75" customHeight="1">
      <c r="A30" s="19">
        <v>22</v>
      </c>
      <c r="B30" s="1029"/>
      <c r="C30" s="17" t="s">
        <v>1065</v>
      </c>
      <c r="D30" s="15" t="s">
        <v>1066</v>
      </c>
      <c r="E30" s="15" t="s">
        <v>61</v>
      </c>
      <c r="F30" s="15" t="s">
        <v>1015</v>
      </c>
      <c r="G30" s="15" t="s">
        <v>1062</v>
      </c>
      <c r="H30" s="15" t="s">
        <v>80</v>
      </c>
      <c r="I30" s="15" t="s">
        <v>80</v>
      </c>
      <c r="J30" s="15" t="s">
        <v>80</v>
      </c>
      <c r="K30" s="15" t="s">
        <v>1017</v>
      </c>
      <c r="L30" s="526" t="s">
        <v>1018</v>
      </c>
      <c r="M30" s="16" t="s">
        <v>185</v>
      </c>
      <c r="N30" s="532">
        <v>0</v>
      </c>
      <c r="O30" s="16" t="s">
        <v>89</v>
      </c>
      <c r="P30" s="533" t="s">
        <v>1067</v>
      </c>
      <c r="Q30" s="15" t="s">
        <v>1068</v>
      </c>
      <c r="R30" s="529"/>
      <c r="S30" s="528">
        <v>45323</v>
      </c>
      <c r="T30" s="528">
        <v>45657</v>
      </c>
      <c r="U30" s="534"/>
      <c r="V30" s="535"/>
      <c r="W30" s="536"/>
      <c r="X30" s="536"/>
      <c r="Y30" s="536"/>
      <c r="Z30" s="536"/>
      <c r="AA30" s="536"/>
      <c r="AB30" s="536"/>
      <c r="AC30" s="536"/>
      <c r="AD30" s="536"/>
      <c r="AE30" s="536"/>
      <c r="AF30" s="536"/>
      <c r="AG30" s="536"/>
      <c r="AH30" s="536"/>
      <c r="AI30" s="536"/>
      <c r="AJ30" s="536"/>
      <c r="AK30" s="536"/>
      <c r="AL30" s="536"/>
      <c r="AM30" s="536"/>
      <c r="AN30" s="536"/>
      <c r="AO30" s="536"/>
      <c r="AP30" s="536"/>
      <c r="AQ30" s="536"/>
    </row>
    <row r="31" spans="1:43" ht="12" customHeight="1">
      <c r="A31" s="19">
        <v>23</v>
      </c>
      <c r="B31" s="1029"/>
      <c r="C31" s="992" t="s">
        <v>1069</v>
      </c>
      <c r="D31" s="15" t="s">
        <v>1070</v>
      </c>
      <c r="E31" s="15" t="s">
        <v>61</v>
      </c>
      <c r="F31" s="15" t="s">
        <v>1015</v>
      </c>
      <c r="G31" s="15" t="s">
        <v>1062</v>
      </c>
      <c r="H31" s="15" t="s">
        <v>80</v>
      </c>
      <c r="I31" s="15" t="s">
        <v>80</v>
      </c>
      <c r="J31" s="15" t="s">
        <v>80</v>
      </c>
      <c r="K31" s="15" t="s">
        <v>1017</v>
      </c>
      <c r="L31" s="526" t="s">
        <v>1018</v>
      </c>
      <c r="M31" s="16" t="s">
        <v>73</v>
      </c>
      <c r="N31" s="532">
        <v>0</v>
      </c>
      <c r="O31" s="16" t="s">
        <v>89</v>
      </c>
      <c r="P31" s="537">
        <v>0.95</v>
      </c>
      <c r="Q31" s="15" t="s">
        <v>1071</v>
      </c>
      <c r="R31" s="529"/>
      <c r="S31" s="15" t="s">
        <v>909</v>
      </c>
      <c r="T31" s="15" t="s">
        <v>1036</v>
      </c>
      <c r="U31" s="534"/>
      <c r="V31" s="535"/>
      <c r="W31" s="536"/>
      <c r="X31" s="536"/>
      <c r="Y31" s="536"/>
      <c r="Z31" s="536"/>
      <c r="AA31" s="536"/>
      <c r="AB31" s="536"/>
      <c r="AC31" s="536"/>
      <c r="AD31" s="536"/>
      <c r="AE31" s="536"/>
      <c r="AF31" s="536"/>
      <c r="AG31" s="536"/>
      <c r="AH31" s="536"/>
      <c r="AI31" s="536"/>
      <c r="AJ31" s="536"/>
      <c r="AK31" s="536"/>
      <c r="AL31" s="536"/>
      <c r="AM31" s="536"/>
      <c r="AN31" s="536"/>
      <c r="AO31" s="536"/>
      <c r="AP31" s="536"/>
      <c r="AQ31" s="536"/>
    </row>
    <row r="32" spans="1:43" ht="12" customHeight="1">
      <c r="A32" s="19">
        <v>24</v>
      </c>
      <c r="B32" s="1029"/>
      <c r="C32" s="1028"/>
      <c r="D32" s="15" t="s">
        <v>1072</v>
      </c>
      <c r="E32" s="15" t="s">
        <v>61</v>
      </c>
      <c r="F32" s="15" t="s">
        <v>1015</v>
      </c>
      <c r="G32" s="15" t="s">
        <v>1062</v>
      </c>
      <c r="H32" s="15" t="s">
        <v>80</v>
      </c>
      <c r="I32" s="15" t="s">
        <v>80</v>
      </c>
      <c r="J32" s="15" t="s">
        <v>80</v>
      </c>
      <c r="K32" s="15" t="s">
        <v>1017</v>
      </c>
      <c r="L32" s="526" t="s">
        <v>1018</v>
      </c>
      <c r="M32" s="16" t="s">
        <v>73</v>
      </c>
      <c r="N32" s="538">
        <f t="shared" ref="N32:N47" si="0">AVERAGE(N10:N31)</f>
        <v>6.3125000000000001E-2</v>
      </c>
      <c r="O32" s="16" t="s">
        <v>89</v>
      </c>
      <c r="P32" s="49">
        <v>11</v>
      </c>
      <c r="Q32" s="15" t="s">
        <v>1073</v>
      </c>
      <c r="R32" s="529"/>
      <c r="S32" s="15" t="s">
        <v>1031</v>
      </c>
      <c r="T32" s="15" t="s">
        <v>1074</v>
      </c>
      <c r="U32" s="539"/>
      <c r="V32" s="539"/>
      <c r="W32" s="539"/>
      <c r="X32" s="539"/>
      <c r="Y32" s="539"/>
      <c r="Z32" s="539"/>
      <c r="AA32" s="539"/>
      <c r="AB32" s="539"/>
      <c r="AC32" s="539"/>
      <c r="AD32" s="539"/>
      <c r="AE32" s="539"/>
      <c r="AF32" s="539"/>
      <c r="AG32" s="539"/>
      <c r="AH32" s="539"/>
      <c r="AI32" s="539"/>
      <c r="AJ32" s="539"/>
      <c r="AK32" s="539"/>
      <c r="AL32" s="539"/>
      <c r="AM32" s="539"/>
      <c r="AN32" s="539"/>
      <c r="AO32" s="539"/>
      <c r="AP32" s="539"/>
      <c r="AQ32" s="539"/>
    </row>
    <row r="33" spans="1:43" ht="12" customHeight="1">
      <c r="A33" s="19">
        <v>25</v>
      </c>
      <c r="B33" s="1029"/>
      <c r="C33" s="1263" t="s">
        <v>1075</v>
      </c>
      <c r="D33" s="15" t="s">
        <v>1076</v>
      </c>
      <c r="E33" s="15" t="s">
        <v>61</v>
      </c>
      <c r="F33" s="15" t="s">
        <v>1015</v>
      </c>
      <c r="G33" s="15" t="s">
        <v>1062</v>
      </c>
      <c r="H33" s="15" t="s">
        <v>80</v>
      </c>
      <c r="I33" s="15" t="s">
        <v>80</v>
      </c>
      <c r="J33" s="15" t="s">
        <v>80</v>
      </c>
      <c r="K33" s="15" t="s">
        <v>1017</v>
      </c>
      <c r="L33" s="526" t="s">
        <v>1018</v>
      </c>
      <c r="M33" s="16" t="s">
        <v>185</v>
      </c>
      <c r="N33" s="538">
        <f t="shared" si="0"/>
        <v>6.6445312499999992E-2</v>
      </c>
      <c r="O33" s="16" t="s">
        <v>89</v>
      </c>
      <c r="P33" s="49">
        <v>3</v>
      </c>
      <c r="Q33" s="540" t="s">
        <v>1077</v>
      </c>
      <c r="R33" s="529"/>
      <c r="S33" s="15" t="s">
        <v>909</v>
      </c>
      <c r="T33" s="15" t="s">
        <v>1036</v>
      </c>
      <c r="U33" s="539"/>
      <c r="V33" s="539"/>
      <c r="W33" s="539"/>
      <c r="X33" s="539"/>
      <c r="Y33" s="539"/>
      <c r="Z33" s="539"/>
      <c r="AA33" s="539"/>
      <c r="AB33" s="539"/>
      <c r="AC33" s="539"/>
      <c r="AD33" s="539"/>
      <c r="AE33" s="539"/>
      <c r="AF33" s="539"/>
      <c r="AG33" s="539"/>
      <c r="AH33" s="539"/>
      <c r="AI33" s="539"/>
      <c r="AJ33" s="539"/>
      <c r="AK33" s="539"/>
      <c r="AL33" s="539"/>
      <c r="AM33" s="539"/>
      <c r="AN33" s="539"/>
      <c r="AO33" s="539"/>
      <c r="AP33" s="539"/>
      <c r="AQ33" s="539"/>
    </row>
    <row r="34" spans="1:43" ht="12" customHeight="1">
      <c r="A34" s="19">
        <v>26</v>
      </c>
      <c r="B34" s="1029"/>
      <c r="C34" s="1028"/>
      <c r="D34" s="15" t="s">
        <v>1078</v>
      </c>
      <c r="E34" s="15" t="s">
        <v>61</v>
      </c>
      <c r="F34" s="15" t="s">
        <v>1015</v>
      </c>
      <c r="G34" s="531" t="s">
        <v>1062</v>
      </c>
      <c r="H34" s="531" t="s">
        <v>80</v>
      </c>
      <c r="I34" s="531" t="s">
        <v>80</v>
      </c>
      <c r="J34" s="531" t="s">
        <v>80</v>
      </c>
      <c r="K34" s="531" t="s">
        <v>1017</v>
      </c>
      <c r="L34" s="526" t="s">
        <v>1018</v>
      </c>
      <c r="M34" s="16" t="s">
        <v>185</v>
      </c>
      <c r="N34" s="538">
        <f t="shared" si="0"/>
        <v>3.9348144531249997E-2</v>
      </c>
      <c r="O34" s="16" t="s">
        <v>89</v>
      </c>
      <c r="P34" s="49">
        <v>3</v>
      </c>
      <c r="Q34" s="15" t="s">
        <v>1079</v>
      </c>
      <c r="R34" s="27"/>
      <c r="S34" s="531" t="s">
        <v>1080</v>
      </c>
      <c r="T34" s="531" t="s">
        <v>1036</v>
      </c>
      <c r="U34" s="539"/>
      <c r="V34" s="539"/>
      <c r="W34" s="539"/>
      <c r="X34" s="539"/>
      <c r="Y34" s="539"/>
      <c r="Z34" s="539"/>
      <c r="AA34" s="539"/>
      <c r="AB34" s="539"/>
      <c r="AC34" s="539"/>
      <c r="AD34" s="539"/>
      <c r="AE34" s="539"/>
      <c r="AF34" s="539"/>
      <c r="AG34" s="539"/>
      <c r="AH34" s="539"/>
      <c r="AI34" s="539"/>
      <c r="AJ34" s="539"/>
      <c r="AK34" s="539"/>
      <c r="AL34" s="539"/>
      <c r="AM34" s="539"/>
      <c r="AN34" s="539"/>
      <c r="AO34" s="539"/>
      <c r="AP34" s="539"/>
      <c r="AQ34" s="539"/>
    </row>
    <row r="35" spans="1:43" ht="12" customHeight="1">
      <c r="A35" s="19">
        <v>27</v>
      </c>
      <c r="B35" s="1029"/>
      <c r="C35" s="992" t="s">
        <v>1081</v>
      </c>
      <c r="D35" s="15" t="s">
        <v>1082</v>
      </c>
      <c r="E35" s="15" t="s">
        <v>61</v>
      </c>
      <c r="F35" s="15" t="s">
        <v>1015</v>
      </c>
      <c r="G35" s="15" t="s">
        <v>1062</v>
      </c>
      <c r="H35" s="15" t="s">
        <v>80</v>
      </c>
      <c r="I35" s="15" t="s">
        <v>80</v>
      </c>
      <c r="J35" s="15" t="s">
        <v>80</v>
      </c>
      <c r="K35" s="15" t="s">
        <v>1017</v>
      </c>
      <c r="L35" s="526" t="s">
        <v>1018</v>
      </c>
      <c r="M35" s="16" t="s">
        <v>185</v>
      </c>
      <c r="N35" s="538">
        <f t="shared" si="0"/>
        <v>2.9307403564453126E-2</v>
      </c>
      <c r="O35" s="16" t="s">
        <v>89</v>
      </c>
      <c r="P35" s="49">
        <v>1</v>
      </c>
      <c r="Q35" s="15" t="s">
        <v>1083</v>
      </c>
      <c r="R35" s="27"/>
      <c r="S35" s="15" t="s">
        <v>1080</v>
      </c>
      <c r="T35" s="15" t="s">
        <v>1036</v>
      </c>
      <c r="U35" s="539"/>
      <c r="V35" s="539"/>
      <c r="W35" s="539"/>
      <c r="X35" s="539"/>
      <c r="Y35" s="539"/>
      <c r="Z35" s="539"/>
      <c r="AA35" s="539"/>
      <c r="AB35" s="539"/>
      <c r="AC35" s="539"/>
      <c r="AD35" s="539"/>
      <c r="AE35" s="539"/>
      <c r="AF35" s="539"/>
      <c r="AG35" s="539"/>
      <c r="AH35" s="539"/>
      <c r="AI35" s="539"/>
      <c r="AJ35" s="539"/>
      <c r="AK35" s="539"/>
      <c r="AL35" s="539"/>
      <c r="AM35" s="539"/>
      <c r="AN35" s="539"/>
      <c r="AO35" s="539"/>
      <c r="AP35" s="539"/>
      <c r="AQ35" s="539"/>
    </row>
    <row r="36" spans="1:43" ht="12" customHeight="1">
      <c r="A36" s="19">
        <v>28</v>
      </c>
      <c r="B36" s="1029"/>
      <c r="C36" s="1028"/>
      <c r="D36" s="15" t="s">
        <v>1084</v>
      </c>
      <c r="E36" s="15" t="s">
        <v>61</v>
      </c>
      <c r="F36" s="15" t="s">
        <v>1015</v>
      </c>
      <c r="G36" s="15" t="s">
        <v>1062</v>
      </c>
      <c r="H36" s="15" t="s">
        <v>80</v>
      </c>
      <c r="I36" s="15" t="s">
        <v>80</v>
      </c>
      <c r="J36" s="15" t="s">
        <v>80</v>
      </c>
      <c r="K36" s="15" t="s">
        <v>1017</v>
      </c>
      <c r="L36" s="526" t="s">
        <v>1018</v>
      </c>
      <c r="M36" s="16" t="s">
        <v>73</v>
      </c>
      <c r="N36" s="538">
        <f t="shared" si="0"/>
        <v>3.1139116287231445E-2</v>
      </c>
      <c r="O36" s="16" t="s">
        <v>89</v>
      </c>
      <c r="P36" s="49">
        <v>1</v>
      </c>
      <c r="Q36" s="15" t="s">
        <v>1085</v>
      </c>
      <c r="R36" s="529"/>
      <c r="S36" s="15" t="s">
        <v>1080</v>
      </c>
      <c r="T36" s="15" t="s">
        <v>1036</v>
      </c>
      <c r="U36" s="539"/>
      <c r="V36" s="539"/>
      <c r="W36" s="539"/>
      <c r="X36" s="539"/>
      <c r="Y36" s="539"/>
      <c r="Z36" s="539"/>
      <c r="AA36" s="539"/>
      <c r="AB36" s="539"/>
      <c r="AC36" s="539"/>
      <c r="AD36" s="539"/>
      <c r="AE36" s="539"/>
      <c r="AF36" s="539"/>
      <c r="AG36" s="539"/>
      <c r="AH36" s="539"/>
      <c r="AI36" s="539"/>
      <c r="AJ36" s="539"/>
      <c r="AK36" s="539"/>
      <c r="AL36" s="539"/>
      <c r="AM36" s="539"/>
      <c r="AN36" s="539"/>
      <c r="AO36" s="539"/>
      <c r="AP36" s="539"/>
      <c r="AQ36" s="539"/>
    </row>
    <row r="37" spans="1:43" ht="12" customHeight="1">
      <c r="A37" s="19">
        <v>29</v>
      </c>
      <c r="B37" s="1029"/>
      <c r="C37" s="972" t="s">
        <v>1086</v>
      </c>
      <c r="D37" s="15" t="s">
        <v>1087</v>
      </c>
      <c r="E37" s="15" t="s">
        <v>61</v>
      </c>
      <c r="F37" s="15" t="s">
        <v>1015</v>
      </c>
      <c r="G37" s="15" t="s">
        <v>1062</v>
      </c>
      <c r="H37" s="15" t="s">
        <v>80</v>
      </c>
      <c r="I37" s="15" t="s">
        <v>80</v>
      </c>
      <c r="J37" s="15" t="s">
        <v>80</v>
      </c>
      <c r="K37" s="15" t="s">
        <v>1017</v>
      </c>
      <c r="L37" s="526" t="s">
        <v>1018</v>
      </c>
      <c r="M37" s="16" t="s">
        <v>185</v>
      </c>
      <c r="N37" s="538">
        <f t="shared" si="0"/>
        <v>3.3085311055183413E-2</v>
      </c>
      <c r="O37" s="16" t="s">
        <v>89</v>
      </c>
      <c r="P37" s="49">
        <v>1</v>
      </c>
      <c r="Q37" s="15" t="s">
        <v>1088</v>
      </c>
      <c r="R37" s="529"/>
      <c r="S37" s="15" t="s">
        <v>1089</v>
      </c>
      <c r="T37" s="15" t="s">
        <v>1090</v>
      </c>
      <c r="U37" s="539"/>
      <c r="V37" s="539"/>
      <c r="W37" s="539"/>
      <c r="X37" s="539"/>
      <c r="Y37" s="539"/>
      <c r="Z37" s="539"/>
      <c r="AA37" s="539"/>
      <c r="AB37" s="539"/>
      <c r="AC37" s="539"/>
      <c r="AD37" s="539"/>
      <c r="AE37" s="539"/>
      <c r="AF37" s="539"/>
      <c r="AG37" s="539"/>
      <c r="AH37" s="539"/>
      <c r="AI37" s="539"/>
      <c r="AJ37" s="539"/>
      <c r="AK37" s="539"/>
      <c r="AL37" s="539"/>
      <c r="AM37" s="539"/>
      <c r="AN37" s="539"/>
      <c r="AO37" s="539"/>
      <c r="AP37" s="539"/>
      <c r="AQ37" s="539"/>
    </row>
    <row r="38" spans="1:43" ht="12" customHeight="1">
      <c r="A38" s="19">
        <v>30</v>
      </c>
      <c r="B38" s="1029"/>
      <c r="C38" s="1028"/>
      <c r="D38" s="15" t="s">
        <v>1091</v>
      </c>
      <c r="E38" s="15" t="s">
        <v>61</v>
      </c>
      <c r="F38" s="15" t="s">
        <v>1015</v>
      </c>
      <c r="G38" s="15" t="s">
        <v>1062</v>
      </c>
      <c r="H38" s="15" t="s">
        <v>80</v>
      </c>
      <c r="I38" s="15" t="s">
        <v>80</v>
      </c>
      <c r="J38" s="15" t="s">
        <v>80</v>
      </c>
      <c r="K38" s="15" t="s">
        <v>1017</v>
      </c>
      <c r="L38" s="526" t="s">
        <v>1018</v>
      </c>
      <c r="M38" s="16" t="s">
        <v>185</v>
      </c>
      <c r="N38" s="538">
        <f t="shared" si="0"/>
        <v>3.5153142996132376E-2</v>
      </c>
      <c r="O38" s="16" t="s">
        <v>89</v>
      </c>
      <c r="P38" s="49">
        <v>1</v>
      </c>
      <c r="Q38" s="15" t="s">
        <v>1092</v>
      </c>
      <c r="R38" s="529"/>
      <c r="S38" s="15" t="s">
        <v>1093</v>
      </c>
      <c r="T38" s="15" t="s">
        <v>1036</v>
      </c>
      <c r="U38" s="539"/>
      <c r="V38" s="539"/>
      <c r="W38" s="539"/>
      <c r="X38" s="539"/>
      <c r="Y38" s="539"/>
      <c r="Z38" s="539"/>
      <c r="AA38" s="539"/>
      <c r="AB38" s="539"/>
      <c r="AC38" s="539"/>
      <c r="AD38" s="539"/>
      <c r="AE38" s="539"/>
      <c r="AF38" s="539"/>
      <c r="AG38" s="539"/>
      <c r="AH38" s="539"/>
      <c r="AI38" s="539"/>
      <c r="AJ38" s="539"/>
      <c r="AK38" s="539"/>
      <c r="AL38" s="539"/>
      <c r="AM38" s="539"/>
      <c r="AN38" s="539"/>
      <c r="AO38" s="539"/>
      <c r="AP38" s="539"/>
      <c r="AQ38" s="539"/>
    </row>
    <row r="39" spans="1:43" ht="46.5" customHeight="1">
      <c r="A39" s="19">
        <v>31</v>
      </c>
      <c r="B39" s="1029"/>
      <c r="C39" s="972" t="s">
        <v>1094</v>
      </c>
      <c r="D39" s="15" t="s">
        <v>1095</v>
      </c>
      <c r="E39" s="15" t="s">
        <v>61</v>
      </c>
      <c r="F39" s="15" t="s">
        <v>1015</v>
      </c>
      <c r="G39" s="15" t="s">
        <v>1062</v>
      </c>
      <c r="H39" s="15" t="s">
        <v>80</v>
      </c>
      <c r="I39" s="15" t="s">
        <v>80</v>
      </c>
      <c r="J39" s="15" t="s">
        <v>80</v>
      </c>
      <c r="K39" s="15" t="s">
        <v>1096</v>
      </c>
      <c r="L39" s="526" t="s">
        <v>1018</v>
      </c>
      <c r="M39" s="16" t="s">
        <v>185</v>
      </c>
      <c r="N39" s="538">
        <f t="shared" si="0"/>
        <v>3.7350214433390649E-2</v>
      </c>
      <c r="O39" s="16" t="s">
        <v>89</v>
      </c>
      <c r="P39" s="49">
        <v>2</v>
      </c>
      <c r="Q39" s="15" t="s">
        <v>1097</v>
      </c>
      <c r="R39" s="529"/>
      <c r="S39" s="15" t="s">
        <v>957</v>
      </c>
      <c r="T39" s="15" t="s">
        <v>313</v>
      </c>
      <c r="U39" s="539"/>
      <c r="V39" s="539"/>
      <c r="W39" s="539"/>
      <c r="X39" s="539"/>
      <c r="Y39" s="539"/>
      <c r="Z39" s="539"/>
      <c r="AA39" s="539"/>
      <c r="AB39" s="539"/>
      <c r="AC39" s="539"/>
      <c r="AD39" s="539"/>
      <c r="AE39" s="539"/>
      <c r="AF39" s="539"/>
      <c r="AG39" s="539"/>
      <c r="AH39" s="539"/>
      <c r="AI39" s="539"/>
      <c r="AJ39" s="539"/>
      <c r="AK39" s="539"/>
      <c r="AL39" s="539"/>
      <c r="AM39" s="539"/>
      <c r="AN39" s="539"/>
      <c r="AO39" s="539"/>
      <c r="AP39" s="539"/>
      <c r="AQ39" s="539"/>
    </row>
    <row r="40" spans="1:43" ht="54" customHeight="1">
      <c r="A40" s="19">
        <v>32</v>
      </c>
      <c r="B40" s="1029"/>
      <c r="C40" s="1028"/>
      <c r="D40" s="15" t="s">
        <v>1098</v>
      </c>
      <c r="E40" s="15" t="s">
        <v>61</v>
      </c>
      <c r="F40" s="15" t="s">
        <v>1015</v>
      </c>
      <c r="G40" s="15" t="s">
        <v>1062</v>
      </c>
      <c r="H40" s="15" t="s">
        <v>80</v>
      </c>
      <c r="I40" s="15" t="s">
        <v>80</v>
      </c>
      <c r="J40" s="15" t="s">
        <v>80</v>
      </c>
      <c r="K40" s="15" t="s">
        <v>1096</v>
      </c>
      <c r="L40" s="526" t="s">
        <v>1018</v>
      </c>
      <c r="M40" s="16" t="s">
        <v>185</v>
      </c>
      <c r="N40" s="538">
        <f t="shared" si="0"/>
        <v>2.7184602835477561E-2</v>
      </c>
      <c r="O40" s="16" t="s">
        <v>89</v>
      </c>
      <c r="P40" s="49">
        <v>2</v>
      </c>
      <c r="Q40" s="15" t="s">
        <v>1099</v>
      </c>
      <c r="R40" s="529"/>
      <c r="S40" s="15" t="s">
        <v>957</v>
      </c>
      <c r="T40" s="15" t="s">
        <v>313</v>
      </c>
      <c r="U40" s="539"/>
      <c r="V40" s="539"/>
      <c r="W40" s="539"/>
      <c r="X40" s="539"/>
      <c r="Y40" s="539"/>
      <c r="Z40" s="539"/>
      <c r="AA40" s="539"/>
      <c r="AB40" s="539"/>
      <c r="AC40" s="539"/>
      <c r="AD40" s="539"/>
      <c r="AE40" s="539"/>
      <c r="AF40" s="539"/>
      <c r="AG40" s="539"/>
      <c r="AH40" s="539"/>
      <c r="AI40" s="539"/>
      <c r="AJ40" s="539"/>
      <c r="AK40" s="539"/>
      <c r="AL40" s="539"/>
      <c r="AM40" s="539"/>
      <c r="AN40" s="539"/>
      <c r="AO40" s="539"/>
      <c r="AP40" s="539"/>
      <c r="AQ40" s="539"/>
    </row>
    <row r="41" spans="1:43" ht="69.75" customHeight="1">
      <c r="A41" s="19">
        <v>33</v>
      </c>
      <c r="B41" s="1029"/>
      <c r="C41" s="992" t="s">
        <v>1100</v>
      </c>
      <c r="D41" s="15" t="s">
        <v>1101</v>
      </c>
      <c r="E41" s="15" t="s">
        <v>61</v>
      </c>
      <c r="F41" s="15" t="s">
        <v>1015</v>
      </c>
      <c r="G41" s="15" t="s">
        <v>1062</v>
      </c>
      <c r="H41" s="15" t="s">
        <v>80</v>
      </c>
      <c r="I41" s="15" t="s">
        <v>80</v>
      </c>
      <c r="J41" s="15" t="s">
        <v>80</v>
      </c>
      <c r="K41" s="15" t="s">
        <v>93</v>
      </c>
      <c r="L41" s="526" t="s">
        <v>1018</v>
      </c>
      <c r="M41" s="16" t="s">
        <v>185</v>
      </c>
      <c r="N41" s="538">
        <f t="shared" si="0"/>
        <v>2.2633640512694911E-2</v>
      </c>
      <c r="O41" s="16" t="s">
        <v>89</v>
      </c>
      <c r="P41" s="49">
        <v>2</v>
      </c>
      <c r="Q41" s="15" t="s">
        <v>1102</v>
      </c>
      <c r="R41" s="529"/>
      <c r="S41" s="15" t="s">
        <v>1103</v>
      </c>
      <c r="T41" s="15" t="s">
        <v>313</v>
      </c>
      <c r="U41" s="539"/>
      <c r="V41" s="539"/>
      <c r="W41" s="539"/>
      <c r="X41" s="539"/>
      <c r="Y41" s="539"/>
      <c r="Z41" s="539"/>
      <c r="AA41" s="539"/>
      <c r="AB41" s="539"/>
      <c r="AC41" s="539"/>
      <c r="AD41" s="539"/>
      <c r="AE41" s="539"/>
      <c r="AF41" s="539"/>
      <c r="AG41" s="539"/>
      <c r="AH41" s="539"/>
      <c r="AI41" s="539"/>
      <c r="AJ41" s="539"/>
      <c r="AK41" s="539"/>
      <c r="AL41" s="539"/>
      <c r="AM41" s="539"/>
      <c r="AN41" s="539"/>
      <c r="AO41" s="539"/>
      <c r="AP41" s="539"/>
      <c r="AQ41" s="539"/>
    </row>
    <row r="42" spans="1:43" ht="69.75" customHeight="1">
      <c r="A42" s="19">
        <v>34</v>
      </c>
      <c r="B42" s="1029"/>
      <c r="C42" s="1028"/>
      <c r="D42" s="15" t="s">
        <v>1104</v>
      </c>
      <c r="E42" s="15" t="s">
        <v>61</v>
      </c>
      <c r="F42" s="15" t="s">
        <v>1015</v>
      </c>
      <c r="G42" s="15" t="s">
        <v>1062</v>
      </c>
      <c r="H42" s="15" t="s">
        <v>80</v>
      </c>
      <c r="I42" s="15" t="s">
        <v>80</v>
      </c>
      <c r="J42" s="15" t="s">
        <v>80</v>
      </c>
      <c r="K42" s="15" t="s">
        <v>93</v>
      </c>
      <c r="L42" s="526" t="s">
        <v>1018</v>
      </c>
      <c r="M42" s="16" t="s">
        <v>185</v>
      </c>
      <c r="N42" s="538">
        <f t="shared" si="0"/>
        <v>2.4048243044738342E-2</v>
      </c>
      <c r="O42" s="16" t="s">
        <v>89</v>
      </c>
      <c r="P42" s="49">
        <v>4</v>
      </c>
      <c r="Q42" s="15" t="s">
        <v>1105</v>
      </c>
      <c r="R42" s="529"/>
      <c r="S42" s="15"/>
      <c r="T42" s="15"/>
      <c r="U42" s="539"/>
      <c r="V42" s="539"/>
      <c r="W42" s="539"/>
      <c r="X42" s="539"/>
      <c r="Y42" s="539"/>
      <c r="Z42" s="539"/>
      <c r="AA42" s="539"/>
      <c r="AB42" s="539"/>
      <c r="AC42" s="539"/>
      <c r="AD42" s="539"/>
      <c r="AE42" s="539"/>
      <c r="AF42" s="539"/>
      <c r="AG42" s="539"/>
      <c r="AH42" s="539"/>
      <c r="AI42" s="539"/>
      <c r="AJ42" s="539"/>
      <c r="AK42" s="539"/>
      <c r="AL42" s="539"/>
      <c r="AM42" s="539"/>
      <c r="AN42" s="539"/>
      <c r="AO42" s="539"/>
      <c r="AP42" s="539"/>
      <c r="AQ42" s="539"/>
    </row>
    <row r="43" spans="1:43" ht="12" customHeight="1">
      <c r="A43" s="19">
        <v>35</v>
      </c>
      <c r="B43" s="1029"/>
      <c r="C43" s="17" t="s">
        <v>1106</v>
      </c>
      <c r="D43" s="15" t="s">
        <v>1107</v>
      </c>
      <c r="E43" s="15" t="s">
        <v>61</v>
      </c>
      <c r="F43" s="15" t="s">
        <v>1015</v>
      </c>
      <c r="G43" s="15" t="s">
        <v>1016</v>
      </c>
      <c r="H43" s="15" t="s">
        <v>80</v>
      </c>
      <c r="I43" s="15" t="s">
        <v>80</v>
      </c>
      <c r="J43" s="15" t="s">
        <v>80</v>
      </c>
      <c r="K43" s="15" t="s">
        <v>1017</v>
      </c>
      <c r="L43" s="526" t="s">
        <v>1018</v>
      </c>
      <c r="M43" s="16" t="s">
        <v>185</v>
      </c>
      <c r="N43" s="538">
        <f t="shared" si="0"/>
        <v>2.5551258235034489E-2</v>
      </c>
      <c r="O43" s="16" t="s">
        <v>89</v>
      </c>
      <c r="P43" s="49">
        <v>1</v>
      </c>
      <c r="Q43" s="15" t="s">
        <v>1108</v>
      </c>
      <c r="R43" s="529"/>
      <c r="S43" s="15" t="s">
        <v>1080</v>
      </c>
      <c r="T43" s="15" t="s">
        <v>1036</v>
      </c>
      <c r="U43" s="539"/>
      <c r="V43" s="539"/>
      <c r="W43" s="539"/>
      <c r="X43" s="539"/>
      <c r="Y43" s="539"/>
      <c r="Z43" s="539"/>
      <c r="AA43" s="539"/>
      <c r="AB43" s="539"/>
      <c r="AC43" s="539"/>
      <c r="AD43" s="539"/>
      <c r="AE43" s="539"/>
      <c r="AF43" s="539"/>
      <c r="AG43" s="539"/>
      <c r="AH43" s="539"/>
      <c r="AI43" s="539"/>
      <c r="AJ43" s="539"/>
      <c r="AK43" s="539"/>
      <c r="AL43" s="539"/>
      <c r="AM43" s="539"/>
      <c r="AN43" s="539"/>
      <c r="AO43" s="539"/>
      <c r="AP43" s="539"/>
      <c r="AQ43" s="539"/>
    </row>
    <row r="44" spans="1:43" ht="12" customHeight="1">
      <c r="A44" s="19">
        <v>36</v>
      </c>
      <c r="B44" s="1029"/>
      <c r="C44" s="992" t="s">
        <v>1109</v>
      </c>
      <c r="D44" s="15" t="s">
        <v>1110</v>
      </c>
      <c r="E44" s="15" t="s">
        <v>61</v>
      </c>
      <c r="F44" s="15" t="s">
        <v>1015</v>
      </c>
      <c r="G44" s="15" t="s">
        <v>1016</v>
      </c>
      <c r="H44" s="15" t="s">
        <v>80</v>
      </c>
      <c r="I44" s="15" t="s">
        <v>80</v>
      </c>
      <c r="J44" s="15" t="s">
        <v>80</v>
      </c>
      <c r="K44" s="15" t="s">
        <v>1017</v>
      </c>
      <c r="L44" s="526" t="s">
        <v>1018</v>
      </c>
      <c r="M44" s="16" t="s">
        <v>185</v>
      </c>
      <c r="N44" s="538">
        <f t="shared" si="0"/>
        <v>2.7148211874724146E-2</v>
      </c>
      <c r="O44" s="16" t="s">
        <v>89</v>
      </c>
      <c r="P44" s="49">
        <v>1</v>
      </c>
      <c r="Q44" s="15" t="s">
        <v>1111</v>
      </c>
      <c r="R44" s="529"/>
      <c r="S44" s="541">
        <v>45292</v>
      </c>
      <c r="T44" s="528">
        <v>45323</v>
      </c>
      <c r="U44" s="539"/>
      <c r="V44" s="539"/>
      <c r="W44" s="539"/>
      <c r="X44" s="539"/>
      <c r="Y44" s="539"/>
      <c r="Z44" s="539"/>
      <c r="AA44" s="539"/>
      <c r="AB44" s="539"/>
      <c r="AC44" s="539"/>
      <c r="AD44" s="539"/>
      <c r="AE44" s="539"/>
      <c r="AF44" s="539"/>
      <c r="AG44" s="539"/>
      <c r="AH44" s="539"/>
      <c r="AI44" s="539"/>
      <c r="AJ44" s="539"/>
      <c r="AK44" s="539"/>
      <c r="AL44" s="539"/>
      <c r="AM44" s="539"/>
      <c r="AN44" s="539"/>
      <c r="AO44" s="539"/>
      <c r="AP44" s="539"/>
      <c r="AQ44" s="539"/>
    </row>
    <row r="45" spans="1:43" ht="12" customHeight="1">
      <c r="A45" s="19">
        <v>37</v>
      </c>
      <c r="B45" s="1029"/>
      <c r="C45" s="1028"/>
      <c r="D45" s="15" t="s">
        <v>1112</v>
      </c>
      <c r="E45" s="15" t="s">
        <v>61</v>
      </c>
      <c r="F45" s="15" t="s">
        <v>1015</v>
      </c>
      <c r="G45" s="15" t="s">
        <v>1016</v>
      </c>
      <c r="H45" s="15" t="s">
        <v>80</v>
      </c>
      <c r="I45" s="15" t="s">
        <v>80</v>
      </c>
      <c r="J45" s="15" t="s">
        <v>80</v>
      </c>
      <c r="K45" s="15" t="s">
        <v>1017</v>
      </c>
      <c r="L45" s="526" t="s">
        <v>1018</v>
      </c>
      <c r="M45" s="16" t="s">
        <v>185</v>
      </c>
      <c r="N45" s="538">
        <f t="shared" si="0"/>
        <v>2.7148211874724146E-2</v>
      </c>
      <c r="O45" s="16" t="s">
        <v>89</v>
      </c>
      <c r="P45" s="49">
        <v>1</v>
      </c>
      <c r="Q45" s="15" t="s">
        <v>1113</v>
      </c>
      <c r="R45" s="529"/>
      <c r="S45" s="541">
        <v>45324</v>
      </c>
      <c r="T45" s="15" t="s">
        <v>457</v>
      </c>
      <c r="U45" s="539"/>
      <c r="V45" s="539"/>
      <c r="W45" s="539"/>
      <c r="X45" s="539"/>
      <c r="Y45" s="539"/>
      <c r="Z45" s="539"/>
      <c r="AA45" s="539"/>
      <c r="AB45" s="539"/>
      <c r="AC45" s="539"/>
      <c r="AD45" s="539"/>
      <c r="AE45" s="539"/>
      <c r="AF45" s="539"/>
      <c r="AG45" s="539"/>
      <c r="AH45" s="539"/>
      <c r="AI45" s="539"/>
      <c r="AJ45" s="539"/>
      <c r="AK45" s="539"/>
      <c r="AL45" s="539"/>
      <c r="AM45" s="539"/>
      <c r="AN45" s="539"/>
      <c r="AO45" s="539"/>
      <c r="AP45" s="539"/>
      <c r="AQ45" s="539"/>
    </row>
    <row r="46" spans="1:43" ht="12" customHeight="1">
      <c r="A46" s="19">
        <v>38</v>
      </c>
      <c r="B46" s="1029"/>
      <c r="C46" s="38" t="s">
        <v>1114</v>
      </c>
      <c r="D46" s="15" t="s">
        <v>1115</v>
      </c>
      <c r="E46" s="15" t="s">
        <v>61</v>
      </c>
      <c r="F46" s="15" t="s">
        <v>1015</v>
      </c>
      <c r="G46" s="15" t="s">
        <v>1016</v>
      </c>
      <c r="H46" s="15" t="s">
        <v>80</v>
      </c>
      <c r="I46" s="15" t="s">
        <v>80</v>
      </c>
      <c r="J46" s="15" t="s">
        <v>80</v>
      </c>
      <c r="K46" s="15" t="s">
        <v>436</v>
      </c>
      <c r="L46" s="526" t="s">
        <v>1018</v>
      </c>
      <c r="M46" s="16" t="s">
        <v>185</v>
      </c>
      <c r="N46" s="538">
        <f t="shared" si="0"/>
        <v>2.7148211874724146E-2</v>
      </c>
      <c r="O46" s="16" t="s">
        <v>89</v>
      </c>
      <c r="P46" s="49">
        <v>3</v>
      </c>
      <c r="Q46" s="37" t="s">
        <v>1116</v>
      </c>
      <c r="R46" s="529"/>
      <c r="S46" s="541">
        <v>45323</v>
      </c>
      <c r="T46" s="15" t="s">
        <v>457</v>
      </c>
      <c r="U46" s="539"/>
      <c r="V46" s="539"/>
      <c r="W46" s="539"/>
      <c r="X46" s="539"/>
      <c r="Y46" s="539"/>
      <c r="Z46" s="539"/>
      <c r="AA46" s="539"/>
      <c r="AB46" s="539"/>
      <c r="AC46" s="539"/>
      <c r="AD46" s="539"/>
      <c r="AE46" s="539"/>
      <c r="AF46" s="539"/>
      <c r="AG46" s="539"/>
      <c r="AH46" s="539"/>
      <c r="AI46" s="539"/>
      <c r="AJ46" s="539"/>
      <c r="AK46" s="539"/>
      <c r="AL46" s="539"/>
      <c r="AM46" s="539"/>
      <c r="AN46" s="539"/>
      <c r="AO46" s="539"/>
      <c r="AP46" s="539"/>
      <c r="AQ46" s="539"/>
    </row>
    <row r="47" spans="1:43" ht="12" customHeight="1">
      <c r="A47" s="19">
        <v>39</v>
      </c>
      <c r="B47" s="1029"/>
      <c r="C47" s="38" t="s">
        <v>1117</v>
      </c>
      <c r="D47" s="15" t="s">
        <v>1118</v>
      </c>
      <c r="E47" s="15" t="s">
        <v>61</v>
      </c>
      <c r="F47" s="15" t="s">
        <v>1015</v>
      </c>
      <c r="G47" s="15" t="s">
        <v>1016</v>
      </c>
      <c r="H47" s="15" t="s">
        <v>80</v>
      </c>
      <c r="I47" s="15" t="s">
        <v>80</v>
      </c>
      <c r="J47" s="15" t="s">
        <v>80</v>
      </c>
      <c r="K47" s="15" t="s">
        <v>1119</v>
      </c>
      <c r="L47" s="526" t="s">
        <v>1018</v>
      </c>
      <c r="M47" s="16" t="s">
        <v>185</v>
      </c>
      <c r="N47" s="538">
        <f t="shared" si="0"/>
        <v>2.7148211874724149E-2</v>
      </c>
      <c r="O47" s="16" t="s">
        <v>89</v>
      </c>
      <c r="P47" s="49">
        <v>3</v>
      </c>
      <c r="Q47" s="15" t="s">
        <v>1120</v>
      </c>
      <c r="R47" s="529"/>
      <c r="S47" s="541">
        <v>45323</v>
      </c>
      <c r="T47" s="15" t="s">
        <v>457</v>
      </c>
      <c r="U47" s="539"/>
      <c r="V47" s="539"/>
      <c r="W47" s="539"/>
      <c r="X47" s="539"/>
      <c r="Y47" s="539"/>
      <c r="Z47" s="539"/>
      <c r="AA47" s="539"/>
      <c r="AB47" s="539"/>
      <c r="AC47" s="539"/>
      <c r="AD47" s="539"/>
      <c r="AE47" s="539"/>
      <c r="AF47" s="539"/>
      <c r="AG47" s="539"/>
      <c r="AH47" s="539"/>
      <c r="AI47" s="539"/>
      <c r="AJ47" s="539"/>
      <c r="AK47" s="539"/>
      <c r="AL47" s="539"/>
      <c r="AM47" s="539"/>
      <c r="AN47" s="539"/>
      <c r="AO47" s="539"/>
      <c r="AP47" s="539"/>
      <c r="AQ47" s="539"/>
    </row>
    <row r="48" spans="1:43" ht="68.25" customHeight="1">
      <c r="A48" s="19">
        <v>40</v>
      </c>
      <c r="B48" s="1028"/>
      <c r="C48" s="38" t="s">
        <v>1121</v>
      </c>
      <c r="D48" s="38" t="s">
        <v>1122</v>
      </c>
      <c r="E48" s="27" t="s">
        <v>61</v>
      </c>
      <c r="F48" s="15" t="s">
        <v>1015</v>
      </c>
      <c r="G48" s="15" t="s">
        <v>1016</v>
      </c>
      <c r="H48" s="16" t="s">
        <v>80</v>
      </c>
      <c r="I48" s="16" t="s">
        <v>80</v>
      </c>
      <c r="J48" s="16" t="s">
        <v>80</v>
      </c>
      <c r="K48" s="16" t="s">
        <v>1123</v>
      </c>
      <c r="L48" s="526" t="s">
        <v>1018</v>
      </c>
      <c r="M48" s="16" t="s">
        <v>73</v>
      </c>
      <c r="N48" s="538">
        <f t="shared" ref="N48:N50" si="1">AVERAGE(N27:N47)</f>
        <v>2.7148211874724149E-2</v>
      </c>
      <c r="O48" s="16" t="s">
        <v>89</v>
      </c>
      <c r="P48" s="16">
        <v>4</v>
      </c>
      <c r="Q48" s="16" t="s">
        <v>1124</v>
      </c>
      <c r="R48" s="529"/>
      <c r="S48" s="542">
        <v>45292</v>
      </c>
      <c r="T48" s="542">
        <v>45657</v>
      </c>
      <c r="U48" s="539"/>
      <c r="V48" s="539"/>
      <c r="W48" s="539"/>
      <c r="X48" s="539"/>
      <c r="Y48" s="539"/>
      <c r="Z48" s="539"/>
      <c r="AA48" s="539"/>
      <c r="AB48" s="539"/>
      <c r="AC48" s="539"/>
      <c r="AD48" s="539"/>
      <c r="AE48" s="539"/>
      <c r="AF48" s="539"/>
      <c r="AG48" s="539"/>
      <c r="AH48" s="539"/>
      <c r="AI48" s="539"/>
      <c r="AJ48" s="539"/>
      <c r="AK48" s="539"/>
      <c r="AL48" s="539"/>
      <c r="AM48" s="539"/>
      <c r="AN48" s="539"/>
      <c r="AO48" s="539"/>
      <c r="AP48" s="539"/>
      <c r="AQ48" s="539"/>
    </row>
    <row r="49" spans="1:43" ht="68.25" customHeight="1">
      <c r="A49" s="19">
        <v>41</v>
      </c>
      <c r="B49" s="543"/>
      <c r="C49" s="38" t="s">
        <v>1125</v>
      </c>
      <c r="D49" s="38" t="s">
        <v>1126</v>
      </c>
      <c r="E49" s="27" t="s">
        <v>112</v>
      </c>
      <c r="F49" s="144" t="s">
        <v>105</v>
      </c>
      <c r="G49" s="16" t="s">
        <v>1127</v>
      </c>
      <c r="H49" s="16" t="s">
        <v>1128</v>
      </c>
      <c r="I49" s="16" t="s">
        <v>1129</v>
      </c>
      <c r="J49" s="16" t="s">
        <v>1130</v>
      </c>
      <c r="K49" s="16" t="s">
        <v>436</v>
      </c>
      <c r="L49" s="526" t="s">
        <v>1018</v>
      </c>
      <c r="M49" s="16" t="s">
        <v>185</v>
      </c>
      <c r="N49" s="538">
        <f t="shared" si="1"/>
        <v>2.7148211874724149E-2</v>
      </c>
      <c r="O49" s="16" t="s">
        <v>89</v>
      </c>
      <c r="P49" s="16">
        <v>396</v>
      </c>
      <c r="Q49" s="16" t="s">
        <v>1131</v>
      </c>
      <c r="R49" s="529"/>
      <c r="S49" s="542">
        <v>45352</v>
      </c>
      <c r="T49" s="542">
        <v>45656</v>
      </c>
      <c r="U49" s="539"/>
      <c r="V49" s="539"/>
      <c r="W49" s="539"/>
      <c r="X49" s="539"/>
      <c r="Y49" s="539"/>
      <c r="Z49" s="539"/>
      <c r="AA49" s="539"/>
      <c r="AB49" s="539"/>
      <c r="AC49" s="539"/>
      <c r="AD49" s="539"/>
      <c r="AE49" s="539"/>
      <c r="AF49" s="539"/>
      <c r="AG49" s="539"/>
      <c r="AH49" s="539"/>
      <c r="AI49" s="539"/>
      <c r="AJ49" s="539"/>
      <c r="AK49" s="539"/>
      <c r="AL49" s="539"/>
      <c r="AM49" s="539"/>
      <c r="AN49" s="539"/>
      <c r="AO49" s="539"/>
      <c r="AP49" s="539"/>
      <c r="AQ49" s="539"/>
    </row>
    <row r="50" spans="1:43" ht="75" customHeight="1">
      <c r="A50" s="19">
        <v>42</v>
      </c>
      <c r="B50" s="1262" t="s">
        <v>1132</v>
      </c>
      <c r="C50" s="978" t="s">
        <v>1133</v>
      </c>
      <c r="D50" s="16" t="s">
        <v>1134</v>
      </c>
      <c r="E50" s="27" t="s">
        <v>112</v>
      </c>
      <c r="F50" s="144" t="s">
        <v>1135</v>
      </c>
      <c r="G50" s="16" t="s">
        <v>1136</v>
      </c>
      <c r="H50" s="16" t="s">
        <v>1137</v>
      </c>
      <c r="I50" s="16" t="s">
        <v>1136</v>
      </c>
      <c r="J50" s="16" t="s">
        <v>1138</v>
      </c>
      <c r="K50" s="16" t="s">
        <v>436</v>
      </c>
      <c r="L50" s="526" t="s">
        <v>1018</v>
      </c>
      <c r="M50" s="16" t="s">
        <v>185</v>
      </c>
      <c r="N50" s="538">
        <f t="shared" si="1"/>
        <v>2.8440983868758634E-2</v>
      </c>
      <c r="O50" s="16" t="s">
        <v>89</v>
      </c>
      <c r="P50" s="16">
        <v>2</v>
      </c>
      <c r="Q50" s="16" t="s">
        <v>1139</v>
      </c>
      <c r="R50" s="529"/>
      <c r="S50" s="542">
        <v>45292</v>
      </c>
      <c r="T50" s="16" t="s">
        <v>1140</v>
      </c>
      <c r="U50" s="539"/>
      <c r="V50" s="539"/>
      <c r="W50" s="539"/>
      <c r="X50" s="539"/>
      <c r="Y50" s="539"/>
      <c r="Z50" s="539"/>
      <c r="AA50" s="539"/>
      <c r="AB50" s="539"/>
      <c r="AC50" s="539"/>
      <c r="AD50" s="539"/>
      <c r="AE50" s="539"/>
      <c r="AF50" s="539"/>
      <c r="AG50" s="539"/>
      <c r="AH50" s="539"/>
      <c r="AI50" s="539"/>
      <c r="AJ50" s="539"/>
      <c r="AK50" s="539"/>
      <c r="AL50" s="539"/>
      <c r="AM50" s="539"/>
      <c r="AN50" s="539"/>
      <c r="AO50" s="539"/>
      <c r="AP50" s="539"/>
      <c r="AQ50" s="539"/>
    </row>
    <row r="51" spans="1:43" ht="52.5" customHeight="1">
      <c r="A51" s="19">
        <v>43</v>
      </c>
      <c r="B51" s="1029"/>
      <c r="C51" s="1028"/>
      <c r="D51" s="16" t="s">
        <v>1141</v>
      </c>
      <c r="E51" s="27" t="s">
        <v>112</v>
      </c>
      <c r="F51" s="144" t="s">
        <v>1135</v>
      </c>
      <c r="G51" s="16" t="s">
        <v>1136</v>
      </c>
      <c r="H51" s="16" t="s">
        <v>1137</v>
      </c>
      <c r="I51" s="16" t="s">
        <v>1136</v>
      </c>
      <c r="J51" s="16" t="s">
        <v>1142</v>
      </c>
      <c r="K51" s="16" t="s">
        <v>436</v>
      </c>
      <c r="L51" s="526" t="s">
        <v>1018</v>
      </c>
      <c r="M51" s="16" t="s">
        <v>185</v>
      </c>
      <c r="N51" s="538">
        <f t="shared" ref="N51:N57" si="2">AVERAGE(N31:N50)</f>
        <v>3.1285082255634492E-2</v>
      </c>
      <c r="O51" s="16" t="s">
        <v>89</v>
      </c>
      <c r="P51" s="16">
        <v>200</v>
      </c>
      <c r="Q51" s="16" t="s">
        <v>1142</v>
      </c>
      <c r="R51" s="529"/>
      <c r="S51" s="544">
        <v>45323</v>
      </c>
      <c r="T51" s="544">
        <v>45657</v>
      </c>
      <c r="U51" s="539"/>
      <c r="V51" s="539"/>
      <c r="W51" s="539"/>
      <c r="X51" s="539"/>
      <c r="Y51" s="539"/>
      <c r="Z51" s="539"/>
      <c r="AA51" s="539"/>
      <c r="AB51" s="539"/>
      <c r="AC51" s="539"/>
      <c r="AD51" s="539"/>
      <c r="AE51" s="539"/>
      <c r="AF51" s="539"/>
      <c r="AG51" s="539"/>
      <c r="AH51" s="539"/>
      <c r="AI51" s="539"/>
      <c r="AJ51" s="539"/>
      <c r="AK51" s="539"/>
      <c r="AL51" s="539"/>
      <c r="AM51" s="539"/>
      <c r="AN51" s="539"/>
      <c r="AO51" s="539"/>
      <c r="AP51" s="539"/>
      <c r="AQ51" s="539"/>
    </row>
    <row r="52" spans="1:43" ht="84.75" customHeight="1">
      <c r="A52" s="19">
        <v>44</v>
      </c>
      <c r="B52" s="1028"/>
      <c r="C52" s="16" t="s">
        <v>1143</v>
      </c>
      <c r="D52" s="16" t="s">
        <v>1144</v>
      </c>
      <c r="E52" s="27" t="s">
        <v>112</v>
      </c>
      <c r="F52" s="144" t="s">
        <v>1135</v>
      </c>
      <c r="G52" s="16" t="s">
        <v>1136</v>
      </c>
      <c r="H52" s="16" t="s">
        <v>1145</v>
      </c>
      <c r="I52" s="16" t="s">
        <v>1146</v>
      </c>
      <c r="J52" s="16" t="s">
        <v>1147</v>
      </c>
      <c r="K52" s="16" t="s">
        <v>93</v>
      </c>
      <c r="L52" s="526" t="s">
        <v>1018</v>
      </c>
      <c r="M52" s="16" t="s">
        <v>185</v>
      </c>
      <c r="N52" s="538">
        <f t="shared" si="2"/>
        <v>3.2849336368416221E-2</v>
      </c>
      <c r="O52" s="16" t="s">
        <v>89</v>
      </c>
      <c r="P52" s="16">
        <v>1</v>
      </c>
      <c r="Q52" s="16" t="s">
        <v>1148</v>
      </c>
      <c r="R52" s="529"/>
      <c r="S52" s="542">
        <v>45352</v>
      </c>
      <c r="T52" s="542">
        <v>45656</v>
      </c>
      <c r="U52" s="539"/>
      <c r="V52" s="539"/>
      <c r="W52" s="539"/>
      <c r="X52" s="539"/>
      <c r="Y52" s="539"/>
      <c r="Z52" s="539"/>
      <c r="AA52" s="539"/>
      <c r="AB52" s="539"/>
      <c r="AC52" s="539"/>
      <c r="AD52" s="539"/>
      <c r="AE52" s="539"/>
      <c r="AF52" s="539"/>
      <c r="AG52" s="539"/>
      <c r="AH52" s="539"/>
      <c r="AI52" s="539"/>
      <c r="AJ52" s="539"/>
      <c r="AK52" s="539"/>
      <c r="AL52" s="539"/>
      <c r="AM52" s="539"/>
      <c r="AN52" s="539"/>
      <c r="AO52" s="539"/>
      <c r="AP52" s="539"/>
      <c r="AQ52" s="539"/>
    </row>
    <row r="53" spans="1:43" ht="49.5" customHeight="1">
      <c r="A53" s="19">
        <v>45</v>
      </c>
      <c r="B53" s="1262" t="s">
        <v>1149</v>
      </c>
      <c r="C53" s="978" t="s">
        <v>1150</v>
      </c>
      <c r="D53" s="16" t="s">
        <v>1151</v>
      </c>
      <c r="E53" s="27" t="s">
        <v>112</v>
      </c>
      <c r="F53" s="545" t="s">
        <v>1135</v>
      </c>
      <c r="G53" s="16" t="s">
        <v>1136</v>
      </c>
      <c r="H53" s="16" t="s">
        <v>1137</v>
      </c>
      <c r="I53" s="16" t="s">
        <v>1146</v>
      </c>
      <c r="J53" s="16" t="s">
        <v>1152</v>
      </c>
      <c r="K53" s="16" t="s">
        <v>1119</v>
      </c>
      <c r="L53" s="526" t="s">
        <v>1018</v>
      </c>
      <c r="M53" s="16" t="s">
        <v>185</v>
      </c>
      <c r="N53" s="538">
        <f t="shared" si="2"/>
        <v>3.1335553186837034E-2</v>
      </c>
      <c r="O53" s="16" t="s">
        <v>89</v>
      </c>
      <c r="P53" s="16">
        <v>1</v>
      </c>
      <c r="Q53" s="16" t="s">
        <v>1153</v>
      </c>
      <c r="R53" s="529"/>
      <c r="S53" s="542">
        <v>45505</v>
      </c>
      <c r="T53" s="542">
        <v>45566</v>
      </c>
      <c r="U53" s="539"/>
      <c r="V53" s="539"/>
      <c r="W53" s="539"/>
      <c r="X53" s="539"/>
      <c r="Y53" s="539"/>
      <c r="Z53" s="539"/>
      <c r="AA53" s="539"/>
      <c r="AB53" s="539"/>
      <c r="AC53" s="539"/>
      <c r="AD53" s="539"/>
      <c r="AE53" s="539"/>
      <c r="AF53" s="539"/>
      <c r="AG53" s="539"/>
      <c r="AH53" s="539"/>
      <c r="AI53" s="539"/>
      <c r="AJ53" s="539"/>
      <c r="AK53" s="539"/>
      <c r="AL53" s="539"/>
      <c r="AM53" s="539"/>
      <c r="AN53" s="539"/>
      <c r="AO53" s="539"/>
      <c r="AP53" s="539"/>
      <c r="AQ53" s="539"/>
    </row>
    <row r="54" spans="1:43" ht="55.5" customHeight="1">
      <c r="A54" s="19">
        <v>46</v>
      </c>
      <c r="B54" s="1029"/>
      <c r="C54" s="1028"/>
      <c r="D54" s="16" t="s">
        <v>1154</v>
      </c>
      <c r="E54" s="27" t="s">
        <v>112</v>
      </c>
      <c r="F54" s="545" t="s">
        <v>1135</v>
      </c>
      <c r="G54" s="16" t="s">
        <v>1136</v>
      </c>
      <c r="H54" s="16" t="s">
        <v>1137</v>
      </c>
      <c r="I54" s="16" t="s">
        <v>1146</v>
      </c>
      <c r="J54" s="16" t="s">
        <v>1152</v>
      </c>
      <c r="K54" s="16" t="s">
        <v>436</v>
      </c>
      <c r="L54" s="526" t="s">
        <v>1018</v>
      </c>
      <c r="M54" s="16" t="s">
        <v>185</v>
      </c>
      <c r="N54" s="538">
        <f t="shared" si="2"/>
        <v>2.9580065221178887E-2</v>
      </c>
      <c r="O54" s="16" t="s">
        <v>89</v>
      </c>
      <c r="P54" s="16">
        <v>1</v>
      </c>
      <c r="Q54" s="16" t="s">
        <v>1155</v>
      </c>
      <c r="R54" s="529"/>
      <c r="S54" s="542">
        <v>45444</v>
      </c>
      <c r="T54" s="542">
        <v>45656</v>
      </c>
      <c r="U54" s="539"/>
      <c r="V54" s="539"/>
      <c r="W54" s="539"/>
      <c r="X54" s="539"/>
      <c r="Y54" s="539"/>
      <c r="Z54" s="539"/>
      <c r="AA54" s="539"/>
      <c r="AB54" s="539"/>
      <c r="AC54" s="539"/>
      <c r="AD54" s="539"/>
      <c r="AE54" s="539"/>
      <c r="AF54" s="539"/>
      <c r="AG54" s="539"/>
      <c r="AH54" s="539"/>
      <c r="AI54" s="539"/>
      <c r="AJ54" s="539"/>
      <c r="AK54" s="539"/>
      <c r="AL54" s="539"/>
      <c r="AM54" s="539"/>
      <c r="AN54" s="539"/>
      <c r="AO54" s="539"/>
      <c r="AP54" s="539"/>
      <c r="AQ54" s="539"/>
    </row>
    <row r="55" spans="1:43" ht="72" customHeight="1">
      <c r="A55" s="19">
        <v>47</v>
      </c>
      <c r="B55" s="1028"/>
      <c r="C55" s="16" t="s">
        <v>1156</v>
      </c>
      <c r="D55" s="16" t="s">
        <v>1157</v>
      </c>
      <c r="E55" s="27" t="s">
        <v>112</v>
      </c>
      <c r="F55" s="144" t="s">
        <v>1135</v>
      </c>
      <c r="G55" s="16" t="s">
        <v>1136</v>
      </c>
      <c r="H55" s="16" t="s">
        <v>1158</v>
      </c>
      <c r="I55" s="16" t="s">
        <v>1159</v>
      </c>
      <c r="J55" s="16" t="s">
        <v>1160</v>
      </c>
      <c r="K55" s="16" t="s">
        <v>436</v>
      </c>
      <c r="L55" s="526" t="s">
        <v>1018</v>
      </c>
      <c r="M55" s="16" t="s">
        <v>185</v>
      </c>
      <c r="N55" s="538">
        <f t="shared" si="2"/>
        <v>2.9091661255675322E-2</v>
      </c>
      <c r="O55" s="16" t="s">
        <v>89</v>
      </c>
      <c r="P55" s="16">
        <v>1</v>
      </c>
      <c r="Q55" s="16" t="s">
        <v>1161</v>
      </c>
      <c r="R55" s="529"/>
      <c r="S55" s="542">
        <v>45352</v>
      </c>
      <c r="T55" s="542">
        <v>45656</v>
      </c>
      <c r="U55" s="539"/>
      <c r="V55" s="539"/>
      <c r="W55" s="539"/>
      <c r="X55" s="539"/>
      <c r="Y55" s="539"/>
      <c r="Z55" s="539"/>
      <c r="AA55" s="539"/>
      <c r="AB55" s="539"/>
      <c r="AC55" s="539"/>
      <c r="AD55" s="539"/>
      <c r="AE55" s="539"/>
      <c r="AF55" s="539"/>
      <c r="AG55" s="539"/>
      <c r="AH55" s="539"/>
      <c r="AI55" s="539"/>
      <c r="AJ55" s="539"/>
      <c r="AK55" s="539"/>
      <c r="AL55" s="539"/>
      <c r="AM55" s="539"/>
      <c r="AN55" s="539"/>
      <c r="AO55" s="539"/>
      <c r="AP55" s="539"/>
      <c r="AQ55" s="539"/>
    </row>
    <row r="56" spans="1:43" ht="63" customHeight="1">
      <c r="A56" s="19">
        <v>48</v>
      </c>
      <c r="B56" s="1262" t="s">
        <v>1162</v>
      </c>
      <c r="C56" s="978" t="s">
        <v>1163</v>
      </c>
      <c r="D56" s="16" t="s">
        <v>1164</v>
      </c>
      <c r="E56" s="27" t="s">
        <v>112</v>
      </c>
      <c r="F56" s="545" t="s">
        <v>105</v>
      </c>
      <c r="G56" s="16" t="s">
        <v>1127</v>
      </c>
      <c r="H56" s="16" t="s">
        <v>1128</v>
      </c>
      <c r="I56" s="16" t="s">
        <v>1165</v>
      </c>
      <c r="J56" s="16" t="s">
        <v>1166</v>
      </c>
      <c r="K56" s="16" t="s">
        <v>436</v>
      </c>
      <c r="L56" s="526" t="s">
        <v>1018</v>
      </c>
      <c r="M56" s="16" t="s">
        <v>185</v>
      </c>
      <c r="N56" s="538">
        <f t="shared" si="2"/>
        <v>2.908087414023643E-2</v>
      </c>
      <c r="O56" s="16" t="s">
        <v>89</v>
      </c>
      <c r="P56" s="15">
        <v>1</v>
      </c>
      <c r="Q56" s="16" t="s">
        <v>1167</v>
      </c>
      <c r="R56" s="529"/>
      <c r="S56" s="542">
        <v>45292</v>
      </c>
      <c r="T56" s="16" t="s">
        <v>1168</v>
      </c>
      <c r="U56" s="539"/>
      <c r="V56" s="539"/>
      <c r="W56" s="539"/>
      <c r="X56" s="539"/>
      <c r="Y56" s="539"/>
      <c r="Z56" s="539"/>
      <c r="AA56" s="539"/>
      <c r="AB56" s="539"/>
      <c r="AC56" s="539"/>
      <c r="AD56" s="539"/>
      <c r="AE56" s="539"/>
      <c r="AF56" s="539"/>
      <c r="AG56" s="539"/>
      <c r="AH56" s="539"/>
      <c r="AI56" s="539"/>
      <c r="AJ56" s="539"/>
      <c r="AK56" s="539"/>
      <c r="AL56" s="539"/>
      <c r="AM56" s="539"/>
      <c r="AN56" s="539"/>
      <c r="AO56" s="539"/>
      <c r="AP56" s="539"/>
      <c r="AQ56" s="539"/>
    </row>
    <row r="57" spans="1:43" ht="55.5" customHeight="1">
      <c r="A57" s="19">
        <v>49</v>
      </c>
      <c r="B57" s="1028"/>
      <c r="C57" s="1028"/>
      <c r="D57" s="16" t="s">
        <v>1169</v>
      </c>
      <c r="E57" s="27" t="s">
        <v>112</v>
      </c>
      <c r="F57" s="545" t="s">
        <v>105</v>
      </c>
      <c r="G57" s="16" t="s">
        <v>1127</v>
      </c>
      <c r="H57" s="16" t="s">
        <v>1128</v>
      </c>
      <c r="I57" s="16" t="s">
        <v>1165</v>
      </c>
      <c r="J57" s="16" t="s">
        <v>1166</v>
      </c>
      <c r="K57" s="16" t="s">
        <v>436</v>
      </c>
      <c r="L57" s="526" t="s">
        <v>1018</v>
      </c>
      <c r="M57" s="16" t="s">
        <v>185</v>
      </c>
      <c r="N57" s="538">
        <f t="shared" si="2"/>
        <v>2.8977962032886679E-2</v>
      </c>
      <c r="O57" s="16" t="s">
        <v>89</v>
      </c>
      <c r="P57" s="15">
        <v>10</v>
      </c>
      <c r="Q57" s="16" t="s">
        <v>1170</v>
      </c>
      <c r="R57" s="529"/>
      <c r="S57" s="542">
        <v>45323</v>
      </c>
      <c r="T57" s="16" t="s">
        <v>457</v>
      </c>
      <c r="U57" s="539"/>
      <c r="V57" s="539"/>
      <c r="W57" s="539"/>
      <c r="X57" s="539"/>
      <c r="Y57" s="539"/>
      <c r="Z57" s="539"/>
      <c r="AA57" s="539"/>
      <c r="AB57" s="539"/>
      <c r="AC57" s="539"/>
      <c r="AD57" s="539"/>
      <c r="AE57" s="539"/>
      <c r="AF57" s="539"/>
      <c r="AG57" s="539"/>
      <c r="AH57" s="539"/>
      <c r="AI57" s="539"/>
      <c r="AJ57" s="539"/>
      <c r="AK57" s="539"/>
      <c r="AL57" s="539"/>
      <c r="AM57" s="539"/>
      <c r="AN57" s="539"/>
      <c r="AO57" s="539"/>
      <c r="AP57" s="539"/>
      <c r="AQ57" s="539"/>
    </row>
    <row r="58" spans="1:43" ht="12" customHeight="1"/>
    <row r="59" spans="1:43" ht="12" customHeight="1"/>
    <row r="60" spans="1:43" ht="12" customHeight="1"/>
    <row r="61" spans="1:43" ht="12" customHeight="1"/>
    <row r="62" spans="1:43" ht="12" customHeight="1"/>
    <row r="63" spans="1:43" ht="12" customHeight="1"/>
    <row r="64" spans="1:43"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row r="967" ht="12" customHeight="1"/>
    <row r="968" ht="12" customHeight="1"/>
    <row r="969" ht="12" customHeight="1"/>
    <row r="970" ht="12" customHeight="1"/>
    <row r="971" ht="12" customHeight="1"/>
    <row r="972" ht="12" customHeight="1"/>
    <row r="973" ht="12" customHeight="1"/>
    <row r="974" ht="12" customHeight="1"/>
    <row r="975" ht="12" customHeight="1"/>
    <row r="976" ht="12" customHeight="1"/>
    <row r="977" ht="12" customHeight="1"/>
    <row r="978" ht="12" customHeight="1"/>
    <row r="979" ht="12" customHeight="1"/>
    <row r="980" ht="12" customHeight="1"/>
    <row r="981" ht="12" customHeight="1"/>
    <row r="982" ht="12" customHeight="1"/>
    <row r="983" ht="12" customHeight="1"/>
    <row r="984" ht="12" customHeight="1"/>
    <row r="985" ht="12" customHeight="1"/>
    <row r="986" ht="12" customHeight="1"/>
    <row r="987" ht="12" customHeight="1"/>
    <row r="988" ht="12" customHeight="1"/>
    <row r="989" ht="12" customHeight="1"/>
    <row r="990" ht="12" customHeight="1"/>
    <row r="991" ht="12" customHeight="1"/>
    <row r="992" ht="12" customHeight="1"/>
    <row r="993" ht="12" customHeight="1"/>
    <row r="994" ht="12" customHeight="1"/>
    <row r="995" ht="12" customHeight="1"/>
    <row r="996" ht="12" customHeight="1"/>
    <row r="997" ht="12" customHeight="1"/>
    <row r="998" ht="12" customHeight="1"/>
    <row r="999" ht="12" customHeight="1"/>
    <row r="1000" ht="12" customHeight="1"/>
    <row r="1001" ht="12" customHeight="1"/>
    <row r="1002" ht="12" customHeight="1"/>
    <row r="1003" ht="12" customHeight="1"/>
    <row r="1004" ht="12" customHeight="1"/>
    <row r="1005" ht="12" customHeight="1"/>
    <row r="1006" ht="12" customHeight="1"/>
    <row r="1007" ht="12" customHeight="1"/>
    <row r="1008" ht="12" customHeight="1"/>
    <row r="1009" ht="12" customHeight="1"/>
    <row r="1010" ht="12" customHeight="1"/>
    <row r="1011" ht="12" customHeight="1"/>
    <row r="1012" ht="12" customHeight="1"/>
  </sheetData>
  <mergeCells count="33">
    <mergeCell ref="B50:B52"/>
    <mergeCell ref="L7:O7"/>
    <mergeCell ref="B53:B55"/>
    <mergeCell ref="S7:T7"/>
    <mergeCell ref="B56:B57"/>
    <mergeCell ref="C56:C57"/>
    <mergeCell ref="B18:B48"/>
    <mergeCell ref="C18:C21"/>
    <mergeCell ref="C22:C27"/>
    <mergeCell ref="C28:C29"/>
    <mergeCell ref="C31:C32"/>
    <mergeCell ref="C33:C34"/>
    <mergeCell ref="C35:C36"/>
    <mergeCell ref="C37:C38"/>
    <mergeCell ref="C39:C40"/>
    <mergeCell ref="C41:C42"/>
    <mergeCell ref="C44:C45"/>
    <mergeCell ref="P7:R7"/>
    <mergeCell ref="C50:C51"/>
    <mergeCell ref="C53:C54"/>
    <mergeCell ref="A1:B4"/>
    <mergeCell ref="C1:AP2"/>
    <mergeCell ref="C3:AP4"/>
    <mergeCell ref="B5:AQ5"/>
    <mergeCell ref="A6:AQ6"/>
    <mergeCell ref="U7:AL7"/>
    <mergeCell ref="AN7:AO7"/>
    <mergeCell ref="B9:B17"/>
    <mergeCell ref="C9:C10"/>
    <mergeCell ref="C11:C12"/>
    <mergeCell ref="C13:C15"/>
    <mergeCell ref="A7:B7"/>
    <mergeCell ref="C7:K7"/>
  </mergeCells>
  <conditionalFormatting sqref="N9:N57">
    <cfRule type="colorScale" priority="1">
      <colorScale>
        <cfvo type="formula" val="0%"/>
        <cfvo type="formula" val="50%"/>
        <cfvo type="formula" val="100%"/>
        <color rgb="FFF3F3F3"/>
        <color rgb="FF6AA84F"/>
        <color rgb="FF38761D"/>
      </colorScale>
    </cfRule>
  </conditionalFormatting>
  <conditionalFormatting sqref="M9:M57">
    <cfRule type="containsText" dxfId="444" priority="2" operator="containsText" text="En Progreso">
      <formula>NOT(ISERROR(SEARCH(("En Progreso"),(M9))))</formula>
    </cfRule>
  </conditionalFormatting>
  <conditionalFormatting sqref="M9:M57">
    <cfRule type="containsText" dxfId="443" priority="3" operator="containsText" text="Completo">
      <formula>NOT(ISERROR(SEARCH(("Completo"),(M9))))</formula>
    </cfRule>
  </conditionalFormatting>
  <conditionalFormatting sqref="M9:M57">
    <cfRule type="containsText" dxfId="442" priority="4" operator="containsText" text="En espera">
      <formula>NOT(ISERROR(SEARCH(("En espera"),(M9))))</formula>
    </cfRule>
  </conditionalFormatting>
  <conditionalFormatting sqref="M9:M57">
    <cfRule type="containsText" dxfId="441" priority="5" operator="containsText" text="Vencido">
      <formula>NOT(ISERROR(SEARCH(("Vencido"),(M9))))</formula>
    </cfRule>
  </conditionalFormatting>
  <conditionalFormatting sqref="O9:O57">
    <cfRule type="containsText" dxfId="440" priority="6" operator="containsText" text="Bajo">
      <formula>NOT(ISERROR(SEARCH(("Bajo"),(O9))))</formula>
    </cfRule>
  </conditionalFormatting>
  <conditionalFormatting sqref="O9:O57">
    <cfRule type="containsText" dxfId="439" priority="7" operator="containsText" text="Medio">
      <formula>NOT(ISERROR(SEARCH(("Medio"),(O9))))</formula>
    </cfRule>
  </conditionalFormatting>
  <conditionalFormatting sqref="O9:O57">
    <cfRule type="containsText" dxfId="438" priority="8" operator="containsText" text="Alto">
      <formula>NOT(ISERROR(SEARCH(("Alto"),(O9))))</formula>
    </cfRule>
  </conditionalFormatting>
  <conditionalFormatting sqref="E9:E29">
    <cfRule type="colorScale" priority="9">
      <colorScale>
        <cfvo type="min"/>
        <cfvo type="max"/>
        <color rgb="FF57BB8A"/>
        <color rgb="FFFFFFFF"/>
      </colorScale>
    </cfRule>
  </conditionalFormatting>
  <dataValidations count="3">
    <dataValidation type="list" allowBlank="1" sqref="O9:O57">
      <formula1>"Medio,Alto"</formula1>
    </dataValidation>
    <dataValidation type="list" allowBlank="1" sqref="M9:M57">
      <formula1>"Completo,En progreso,En espera,Vencido"</formula1>
    </dataValidation>
    <dataValidation type="list" allowBlank="1" sqref="E9:E29">
      <formula1>"Acción de gestión,Acción derivada de un proyecto de inversión"</formula1>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6"/>
  <sheetViews>
    <sheetView workbookViewId="0">
      <selection activeCell="E9" sqref="E9"/>
    </sheetView>
  </sheetViews>
  <sheetFormatPr baseColWidth="10" defaultColWidth="12.42578125" defaultRowHeight="54.95" customHeight="1" outlineLevelCol="1"/>
  <cols>
    <col min="1" max="1" width="5.28515625" customWidth="1"/>
    <col min="2" max="2" width="16.28515625" customWidth="1"/>
    <col min="3" max="3" width="35.42578125" customWidth="1"/>
    <col min="4" max="4" width="46.85546875" customWidth="1" outlineLevel="1"/>
    <col min="5" max="5" width="21.7109375" customWidth="1" outlineLevel="1"/>
    <col min="6" max="6" width="26.140625" customWidth="1"/>
    <col min="7" max="7" width="25.42578125" customWidth="1" outlineLevel="1"/>
    <col min="8" max="8" width="21.7109375" customWidth="1" outlineLevel="1"/>
    <col min="9" max="9" width="21.28515625" customWidth="1" outlineLevel="1"/>
    <col min="10" max="10" width="21.42578125" customWidth="1" outlineLevel="1"/>
    <col min="11" max="11" width="23.85546875" customWidth="1"/>
    <col min="12" max="12" width="32" customWidth="1"/>
    <col min="13" max="13" width="17.7109375" customWidth="1" outlineLevel="1"/>
    <col min="14" max="14" width="22.42578125" customWidth="1" outlineLevel="1"/>
    <col min="15" max="15" width="17.7109375" customWidth="1" outlineLevel="1"/>
    <col min="16" max="16" width="17.7109375" customWidth="1"/>
    <col min="17" max="17" width="50.42578125" customWidth="1" outlineLevel="1"/>
    <col min="18" max="18" width="20.28515625" customWidth="1" outlineLevel="1"/>
    <col min="19" max="19" width="17.7109375" customWidth="1"/>
    <col min="20" max="20" width="23.42578125" customWidth="1" outlineLevel="1"/>
    <col min="21" max="21" width="17.42578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42578125" customWidth="1"/>
    <col min="43" max="43" width="20.42578125" customWidth="1"/>
  </cols>
  <sheetData>
    <row r="1" spans="1:43" ht="15" customHeight="1">
      <c r="A1" s="1015"/>
      <c r="B1" s="1015"/>
      <c r="C1" s="1264" t="s">
        <v>171</v>
      </c>
      <c r="D1" s="1264"/>
      <c r="E1" s="1264"/>
      <c r="F1" s="1264"/>
      <c r="G1" s="1264"/>
      <c r="H1" s="1264"/>
      <c r="I1" s="1264"/>
      <c r="J1" s="1264"/>
      <c r="K1" s="1264"/>
      <c r="L1" s="1264"/>
      <c r="M1" s="1264"/>
      <c r="N1" s="1264"/>
      <c r="O1" s="1264"/>
      <c r="P1" s="1264"/>
      <c r="Q1" s="1264"/>
      <c r="R1" s="1264"/>
      <c r="S1" s="1264"/>
      <c r="T1" s="1264"/>
      <c r="U1" s="1264"/>
      <c r="V1" s="1264"/>
      <c r="W1" s="1264"/>
      <c r="X1" s="1264"/>
      <c r="Y1" s="1264"/>
      <c r="Z1" s="1264"/>
      <c r="AA1" s="1264"/>
      <c r="AB1" s="1264"/>
      <c r="AC1" s="1264"/>
      <c r="AD1" s="1264"/>
      <c r="AE1" s="1264"/>
      <c r="AF1" s="1264"/>
      <c r="AG1" s="1264"/>
      <c r="AH1" s="1264"/>
      <c r="AI1" s="1264"/>
      <c r="AJ1" s="1264"/>
      <c r="AK1" s="1264"/>
      <c r="AL1" s="1264"/>
      <c r="AM1" s="1264"/>
      <c r="AN1" s="1264"/>
      <c r="AO1" s="1264"/>
      <c r="AP1" s="1264"/>
      <c r="AQ1" s="107" t="s">
        <v>172</v>
      </c>
    </row>
    <row r="2" spans="1:43" ht="15" customHeight="1">
      <c r="A2" s="1015"/>
      <c r="B2" s="1015"/>
      <c r="C2" s="1264"/>
      <c r="D2" s="1264"/>
      <c r="E2" s="1264"/>
      <c r="F2" s="1264"/>
      <c r="G2" s="1264"/>
      <c r="H2" s="1264"/>
      <c r="I2" s="1264"/>
      <c r="J2" s="1264"/>
      <c r="K2" s="1264"/>
      <c r="L2" s="1264"/>
      <c r="M2" s="1264"/>
      <c r="N2" s="1264"/>
      <c r="O2" s="1264"/>
      <c r="P2" s="1264"/>
      <c r="Q2" s="1264"/>
      <c r="R2" s="1264"/>
      <c r="S2" s="1264"/>
      <c r="T2" s="1264"/>
      <c r="U2" s="1264"/>
      <c r="V2" s="1264"/>
      <c r="W2" s="1264"/>
      <c r="X2" s="1264"/>
      <c r="Y2" s="1264"/>
      <c r="Z2" s="1264"/>
      <c r="AA2" s="1264"/>
      <c r="AB2" s="1264"/>
      <c r="AC2" s="1264"/>
      <c r="AD2" s="1264"/>
      <c r="AE2" s="1264"/>
      <c r="AF2" s="1264"/>
      <c r="AG2" s="1264"/>
      <c r="AH2" s="1264"/>
      <c r="AI2" s="1264"/>
      <c r="AJ2" s="1264"/>
      <c r="AK2" s="1264"/>
      <c r="AL2" s="1264"/>
      <c r="AM2" s="1264"/>
      <c r="AN2" s="1264"/>
      <c r="AO2" s="1264"/>
      <c r="AP2" s="1264"/>
      <c r="AQ2" s="107" t="s">
        <v>173</v>
      </c>
    </row>
    <row r="3" spans="1:43" ht="15" customHeight="1">
      <c r="A3" s="1015"/>
      <c r="B3" s="1015"/>
      <c r="C3" s="1265" t="s">
        <v>174</v>
      </c>
      <c r="D3" s="1265"/>
      <c r="E3" s="1265"/>
      <c r="F3" s="1265"/>
      <c r="G3" s="1265"/>
      <c r="H3" s="1265"/>
      <c r="I3" s="1265"/>
      <c r="J3" s="1265"/>
      <c r="K3" s="1265"/>
      <c r="L3" s="1265"/>
      <c r="M3" s="1265"/>
      <c r="N3" s="1265"/>
      <c r="O3" s="1265"/>
      <c r="P3" s="1265"/>
      <c r="Q3" s="1265"/>
      <c r="R3" s="1265"/>
      <c r="S3" s="1265"/>
      <c r="T3" s="1265"/>
      <c r="U3" s="1265"/>
      <c r="V3" s="1265"/>
      <c r="W3" s="1265"/>
      <c r="X3" s="1265"/>
      <c r="Y3" s="1265"/>
      <c r="Z3" s="1265"/>
      <c r="AA3" s="1265"/>
      <c r="AB3" s="1265"/>
      <c r="AC3" s="1265"/>
      <c r="AD3" s="1265"/>
      <c r="AE3" s="1265"/>
      <c r="AF3" s="1265"/>
      <c r="AG3" s="1265"/>
      <c r="AH3" s="1265"/>
      <c r="AI3" s="1265"/>
      <c r="AJ3" s="1265"/>
      <c r="AK3" s="1265"/>
      <c r="AL3" s="1265"/>
      <c r="AM3" s="1265"/>
      <c r="AN3" s="1265"/>
      <c r="AO3" s="1265"/>
      <c r="AP3" s="1265"/>
      <c r="AQ3" s="107" t="s">
        <v>175</v>
      </c>
    </row>
    <row r="4" spans="1:43" ht="15" customHeight="1">
      <c r="A4" s="1015"/>
      <c r="B4" s="1015"/>
      <c r="C4" s="1265"/>
      <c r="D4" s="1265"/>
      <c r="E4" s="1265"/>
      <c r="F4" s="1265"/>
      <c r="G4" s="1265"/>
      <c r="H4" s="1265"/>
      <c r="I4" s="1265"/>
      <c r="J4" s="1265"/>
      <c r="K4" s="1265"/>
      <c r="L4" s="1265"/>
      <c r="M4" s="1265"/>
      <c r="N4" s="1265"/>
      <c r="O4" s="1265"/>
      <c r="P4" s="1265"/>
      <c r="Q4" s="1265"/>
      <c r="R4" s="1265"/>
      <c r="S4" s="1265"/>
      <c r="T4" s="1265"/>
      <c r="U4" s="1265"/>
      <c r="V4" s="1265"/>
      <c r="W4" s="1265"/>
      <c r="X4" s="1265"/>
      <c r="Y4" s="1265"/>
      <c r="Z4" s="1265"/>
      <c r="AA4" s="1265"/>
      <c r="AB4" s="1265"/>
      <c r="AC4" s="1265"/>
      <c r="AD4" s="1265"/>
      <c r="AE4" s="1265"/>
      <c r="AF4" s="1265"/>
      <c r="AG4" s="1265"/>
      <c r="AH4" s="1265"/>
      <c r="AI4" s="1265"/>
      <c r="AJ4" s="1265"/>
      <c r="AK4" s="1265"/>
      <c r="AL4" s="1265"/>
      <c r="AM4" s="1265"/>
      <c r="AN4" s="1265"/>
      <c r="AO4" s="1265"/>
      <c r="AP4" s="1265"/>
      <c r="AQ4" s="107" t="s">
        <v>176</v>
      </c>
    </row>
    <row r="5" spans="1:43" ht="20.100000000000001" customHeight="1">
      <c r="A5" s="108"/>
      <c r="B5" s="1019"/>
      <c r="C5" s="1019"/>
      <c r="D5" s="1019"/>
      <c r="E5" s="1019"/>
      <c r="F5" s="1019"/>
      <c r="G5" s="1019"/>
      <c r="H5" s="1019"/>
      <c r="I5" s="1019"/>
      <c r="J5" s="1019"/>
      <c r="K5" s="1019"/>
      <c r="L5" s="1019"/>
      <c r="M5" s="1019"/>
      <c r="N5" s="1019"/>
      <c r="O5" s="1019"/>
      <c r="P5" s="1019"/>
      <c r="Q5" s="1019"/>
      <c r="R5" s="1019"/>
      <c r="S5" s="1019"/>
      <c r="T5" s="1019"/>
      <c r="U5" s="1019"/>
      <c r="V5" s="1019"/>
      <c r="W5" s="1019"/>
      <c r="X5" s="1019"/>
      <c r="Y5" s="1019"/>
      <c r="Z5" s="1019"/>
      <c r="AA5" s="1019"/>
      <c r="AB5" s="1019"/>
      <c r="AC5" s="1019"/>
      <c r="AD5" s="1019"/>
      <c r="AE5" s="1019"/>
      <c r="AF5" s="1019"/>
      <c r="AG5" s="1019"/>
      <c r="AH5" s="1019"/>
      <c r="AI5" s="1019"/>
      <c r="AJ5" s="1019"/>
      <c r="AK5" s="1019"/>
      <c r="AL5" s="1019"/>
      <c r="AM5" s="1019"/>
      <c r="AN5" s="1019"/>
      <c r="AO5" s="1019"/>
      <c r="AP5" s="1019"/>
      <c r="AQ5" s="1019"/>
    </row>
    <row r="6" spans="1:43" ht="33.950000000000003" customHeight="1">
      <c r="A6" s="1266" t="s">
        <v>1171</v>
      </c>
      <c r="B6" s="1267"/>
      <c r="C6" s="1267"/>
      <c r="D6" s="1267"/>
      <c r="E6" s="1267"/>
      <c r="F6" s="1267"/>
      <c r="G6" s="1267"/>
      <c r="H6" s="1267"/>
      <c r="I6" s="1267"/>
      <c r="J6" s="1267"/>
      <c r="K6" s="1267"/>
      <c r="L6" s="1267"/>
      <c r="M6" s="1267"/>
      <c r="N6" s="1267"/>
      <c r="O6" s="1267"/>
      <c r="P6" s="1267"/>
      <c r="Q6" s="1267"/>
      <c r="R6" s="1267"/>
      <c r="S6" s="1267"/>
      <c r="T6" s="1267"/>
      <c r="U6" s="1267"/>
      <c r="V6" s="1267"/>
      <c r="W6" s="1267"/>
      <c r="X6" s="1267"/>
      <c r="Y6" s="1267"/>
      <c r="Z6" s="1267"/>
      <c r="AA6" s="1267"/>
      <c r="AB6" s="1267"/>
      <c r="AC6" s="1267"/>
      <c r="AD6" s="1267"/>
      <c r="AE6" s="1267"/>
      <c r="AF6" s="1267"/>
      <c r="AG6" s="1267"/>
      <c r="AH6" s="1267"/>
      <c r="AI6" s="1267"/>
      <c r="AJ6" s="1267"/>
      <c r="AK6" s="1267"/>
      <c r="AL6" s="1267"/>
      <c r="AM6" s="1267"/>
      <c r="AN6" s="1267"/>
      <c r="AO6" s="1267"/>
      <c r="AP6" s="1267"/>
      <c r="AQ6" s="1267"/>
    </row>
    <row r="7" spans="1:43" ht="20.100000000000001" customHeight="1">
      <c r="A7" s="1276" t="s">
        <v>7</v>
      </c>
      <c r="B7" s="1270"/>
      <c r="C7" s="1277" t="s">
        <v>8</v>
      </c>
      <c r="D7" s="1269"/>
      <c r="E7" s="1269"/>
      <c r="F7" s="1269"/>
      <c r="G7" s="1269"/>
      <c r="H7" s="1269"/>
      <c r="I7" s="1269"/>
      <c r="J7" s="1269"/>
      <c r="K7" s="1270"/>
      <c r="L7" s="1278" t="s">
        <v>9</v>
      </c>
      <c r="M7" s="1269"/>
      <c r="N7" s="1269"/>
      <c r="O7" s="1270"/>
      <c r="P7" s="1279" t="s">
        <v>10</v>
      </c>
      <c r="Q7" s="1269"/>
      <c r="R7" s="1270"/>
      <c r="S7" s="1280" t="s">
        <v>11</v>
      </c>
      <c r="T7" s="1270"/>
      <c r="U7" s="1268" t="s">
        <v>12</v>
      </c>
      <c r="V7" s="1269"/>
      <c r="W7" s="1269"/>
      <c r="X7" s="1269"/>
      <c r="Y7" s="1269"/>
      <c r="Z7" s="1269"/>
      <c r="AA7" s="1269"/>
      <c r="AB7" s="1269"/>
      <c r="AC7" s="1269"/>
      <c r="AD7" s="1269"/>
      <c r="AE7" s="1269"/>
      <c r="AF7" s="1269"/>
      <c r="AG7" s="1269"/>
      <c r="AH7" s="1269"/>
      <c r="AI7" s="1269"/>
      <c r="AJ7" s="1269"/>
      <c r="AK7" s="1269"/>
      <c r="AL7" s="1270"/>
      <c r="AM7" s="546" t="s">
        <v>13</v>
      </c>
      <c r="AN7" s="1271" t="s">
        <v>14</v>
      </c>
      <c r="AO7" s="1270"/>
      <c r="AP7" s="547" t="s">
        <v>15</v>
      </c>
      <c r="AQ7" s="548" t="s">
        <v>16</v>
      </c>
    </row>
    <row r="8" spans="1:43" ht="21.95" customHeight="1">
      <c r="A8" s="170" t="s">
        <v>17</v>
      </c>
      <c r="B8" s="170" t="s">
        <v>18</v>
      </c>
      <c r="C8" s="170" t="s">
        <v>19</v>
      </c>
      <c r="D8" s="170"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54.95" customHeight="1">
      <c r="A9" s="154">
        <v>1</v>
      </c>
      <c r="B9" s="1272" t="s">
        <v>60</v>
      </c>
      <c r="C9" s="1275" t="s">
        <v>1172</v>
      </c>
      <c r="D9" s="549" t="s">
        <v>1173</v>
      </c>
      <c r="E9" s="550" t="s">
        <v>61</v>
      </c>
      <c r="F9" s="156" t="s">
        <v>336</v>
      </c>
      <c r="G9" s="156" t="s">
        <v>1174</v>
      </c>
      <c r="H9" s="156" t="s">
        <v>64</v>
      </c>
      <c r="I9" s="156" t="s">
        <v>80</v>
      </c>
      <c r="J9" s="156" t="s">
        <v>80</v>
      </c>
      <c r="K9" s="551" t="s">
        <v>67</v>
      </c>
      <c r="L9" s="552" t="s">
        <v>1175</v>
      </c>
      <c r="M9" s="159" t="s">
        <v>185</v>
      </c>
      <c r="N9" s="160">
        <v>0</v>
      </c>
      <c r="O9" s="159" t="s">
        <v>89</v>
      </c>
      <c r="P9" s="552">
        <v>1</v>
      </c>
      <c r="Q9" s="552" t="s">
        <v>1176</v>
      </c>
      <c r="R9" s="553"/>
      <c r="S9" s="554" t="s">
        <v>781</v>
      </c>
      <c r="T9" s="555" t="s">
        <v>1177</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54.95" customHeight="1">
      <c r="A10" s="154">
        <v>2</v>
      </c>
      <c r="B10" s="1273"/>
      <c r="C10" s="1274"/>
      <c r="D10" s="549" t="s">
        <v>1178</v>
      </c>
      <c r="E10" s="550" t="s">
        <v>61</v>
      </c>
      <c r="F10" s="156" t="s">
        <v>336</v>
      </c>
      <c r="G10" s="156" t="s">
        <v>1174</v>
      </c>
      <c r="H10" s="156" t="s">
        <v>64</v>
      </c>
      <c r="I10" s="156" t="s">
        <v>80</v>
      </c>
      <c r="J10" s="156" t="s">
        <v>80</v>
      </c>
      <c r="K10" s="551" t="s">
        <v>67</v>
      </c>
      <c r="L10" s="552" t="s">
        <v>1175</v>
      </c>
      <c r="M10" s="159" t="s">
        <v>185</v>
      </c>
      <c r="N10" s="160">
        <v>0</v>
      </c>
      <c r="O10" s="159" t="s">
        <v>89</v>
      </c>
      <c r="P10" s="552">
        <v>12</v>
      </c>
      <c r="Q10" s="552" t="s">
        <v>1179</v>
      </c>
      <c r="R10" s="556"/>
      <c r="S10" s="554" t="s">
        <v>899</v>
      </c>
      <c r="T10" s="555" t="s">
        <v>188</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54.95" customHeight="1">
      <c r="A11" s="154"/>
      <c r="B11" s="1273"/>
      <c r="C11" s="1275" t="s">
        <v>1180</v>
      </c>
      <c r="D11" s="549" t="s">
        <v>1181</v>
      </c>
      <c r="E11" s="550" t="s">
        <v>61</v>
      </c>
      <c r="F11" s="156" t="s">
        <v>336</v>
      </c>
      <c r="G11" s="156" t="s">
        <v>1174</v>
      </c>
      <c r="H11" s="156" t="s">
        <v>64</v>
      </c>
      <c r="I11" s="156" t="s">
        <v>80</v>
      </c>
      <c r="J11" s="156" t="s">
        <v>80</v>
      </c>
      <c r="K11" s="551" t="s">
        <v>67</v>
      </c>
      <c r="L11" s="552" t="s">
        <v>1175</v>
      </c>
      <c r="M11" s="159" t="s">
        <v>185</v>
      </c>
      <c r="N11" s="160">
        <v>0</v>
      </c>
      <c r="O11" s="159" t="s">
        <v>89</v>
      </c>
      <c r="P11" s="552">
        <v>1</v>
      </c>
      <c r="Q11" s="552" t="s">
        <v>1182</v>
      </c>
      <c r="R11" s="553"/>
      <c r="S11" s="554" t="s">
        <v>781</v>
      </c>
      <c r="T11" s="555" t="s">
        <v>1177</v>
      </c>
      <c r="U11" s="162"/>
      <c r="V11" s="162"/>
      <c r="W11" s="162"/>
      <c r="X11" s="162"/>
      <c r="Y11" s="162"/>
      <c r="Z11" s="162"/>
      <c r="AA11" s="162"/>
      <c r="AB11" s="162"/>
      <c r="AC11" s="162"/>
      <c r="AD11" s="162"/>
      <c r="AE11" s="162"/>
      <c r="AF11" s="162"/>
      <c r="AG11" s="162"/>
      <c r="AH11" s="162"/>
      <c r="AI11" s="162"/>
      <c r="AJ11" s="162"/>
      <c r="AK11" s="162"/>
      <c r="AL11" s="162"/>
      <c r="AM11" s="162"/>
      <c r="AN11" s="162"/>
      <c r="AO11" s="157"/>
      <c r="AP11" s="162"/>
      <c r="AQ11" s="162"/>
    </row>
    <row r="12" spans="1:43" ht="54.95" customHeight="1">
      <c r="A12" s="154"/>
      <c r="B12" s="1273"/>
      <c r="C12" s="1274"/>
      <c r="D12" s="549" t="s">
        <v>1183</v>
      </c>
      <c r="E12" s="550" t="s">
        <v>61</v>
      </c>
      <c r="F12" s="156" t="s">
        <v>336</v>
      </c>
      <c r="G12" s="156" t="s">
        <v>1174</v>
      </c>
      <c r="H12" s="156" t="s">
        <v>64</v>
      </c>
      <c r="I12" s="156" t="s">
        <v>80</v>
      </c>
      <c r="J12" s="156" t="s">
        <v>80</v>
      </c>
      <c r="K12" s="551" t="s">
        <v>67</v>
      </c>
      <c r="L12" s="552" t="s">
        <v>1175</v>
      </c>
      <c r="M12" s="159" t="s">
        <v>185</v>
      </c>
      <c r="N12" s="160">
        <v>0</v>
      </c>
      <c r="O12" s="159" t="s">
        <v>89</v>
      </c>
      <c r="P12" s="552">
        <v>11</v>
      </c>
      <c r="Q12" s="552" t="s">
        <v>1184</v>
      </c>
      <c r="R12" s="553"/>
      <c r="S12" s="554" t="s">
        <v>899</v>
      </c>
      <c r="T12" s="555" t="s">
        <v>188</v>
      </c>
      <c r="U12" s="162"/>
      <c r="V12" s="162"/>
      <c r="W12" s="162"/>
      <c r="X12" s="162"/>
      <c r="Y12" s="162"/>
      <c r="Z12" s="162"/>
      <c r="AA12" s="162"/>
      <c r="AB12" s="162"/>
      <c r="AC12" s="162"/>
      <c r="AD12" s="162"/>
      <c r="AE12" s="162"/>
      <c r="AF12" s="162"/>
      <c r="AG12" s="162"/>
      <c r="AH12" s="162"/>
      <c r="AI12" s="162"/>
      <c r="AJ12" s="162"/>
      <c r="AK12" s="162"/>
      <c r="AL12" s="162"/>
      <c r="AM12" s="162"/>
      <c r="AN12" s="162"/>
      <c r="AO12" s="157"/>
      <c r="AP12" s="162"/>
      <c r="AQ12" s="162"/>
    </row>
    <row r="13" spans="1:43" ht="54.95" customHeight="1">
      <c r="A13" s="154"/>
      <c r="B13" s="1273"/>
      <c r="C13" s="1275" t="s">
        <v>1185</v>
      </c>
      <c r="D13" s="557" t="s">
        <v>1186</v>
      </c>
      <c r="E13" s="550" t="s">
        <v>61</v>
      </c>
      <c r="F13" s="156" t="s">
        <v>336</v>
      </c>
      <c r="G13" s="156" t="s">
        <v>1174</v>
      </c>
      <c r="H13" s="156" t="s">
        <v>64</v>
      </c>
      <c r="I13" s="156" t="s">
        <v>80</v>
      </c>
      <c r="J13" s="156" t="s">
        <v>80</v>
      </c>
      <c r="K13" s="551" t="s">
        <v>67</v>
      </c>
      <c r="L13" s="552" t="s">
        <v>1175</v>
      </c>
      <c r="M13" s="159" t="s">
        <v>185</v>
      </c>
      <c r="N13" s="160">
        <v>0</v>
      </c>
      <c r="O13" s="159" t="s">
        <v>89</v>
      </c>
      <c r="P13" s="552">
        <v>12</v>
      </c>
      <c r="Q13" s="552" t="s">
        <v>1187</v>
      </c>
      <c r="R13" s="553"/>
      <c r="S13" s="554" t="s">
        <v>781</v>
      </c>
      <c r="T13" s="555" t="s">
        <v>188</v>
      </c>
      <c r="U13" s="162"/>
      <c r="V13" s="162"/>
      <c r="W13" s="162"/>
      <c r="X13" s="162"/>
      <c r="Y13" s="162"/>
      <c r="Z13" s="162"/>
      <c r="AA13" s="162"/>
      <c r="AB13" s="162"/>
      <c r="AC13" s="162"/>
      <c r="AD13" s="162"/>
      <c r="AE13" s="162"/>
      <c r="AF13" s="162"/>
      <c r="AG13" s="162"/>
      <c r="AH13" s="162"/>
      <c r="AI13" s="162"/>
      <c r="AJ13" s="162"/>
      <c r="AK13" s="162"/>
      <c r="AL13" s="162"/>
      <c r="AM13" s="162"/>
      <c r="AN13" s="162"/>
      <c r="AO13" s="157"/>
      <c r="AP13" s="162"/>
      <c r="AQ13" s="162"/>
    </row>
    <row r="14" spans="1:43" ht="54.95" customHeight="1">
      <c r="A14" s="154"/>
      <c r="B14" s="1273"/>
      <c r="C14" s="1273"/>
      <c r="D14" s="558" t="s">
        <v>1188</v>
      </c>
      <c r="E14" s="550" t="s">
        <v>61</v>
      </c>
      <c r="F14" s="156" t="s">
        <v>336</v>
      </c>
      <c r="G14" s="156" t="s">
        <v>1174</v>
      </c>
      <c r="H14" s="156" t="s">
        <v>64</v>
      </c>
      <c r="I14" s="156" t="s">
        <v>80</v>
      </c>
      <c r="J14" s="156" t="s">
        <v>80</v>
      </c>
      <c r="K14" s="551" t="s">
        <v>67</v>
      </c>
      <c r="L14" s="552" t="s">
        <v>1175</v>
      </c>
      <c r="M14" s="159" t="s">
        <v>185</v>
      </c>
      <c r="N14" s="160">
        <v>0</v>
      </c>
      <c r="O14" s="159" t="s">
        <v>89</v>
      </c>
      <c r="P14" s="552">
        <v>12</v>
      </c>
      <c r="Q14" s="552" t="s">
        <v>1189</v>
      </c>
      <c r="R14" s="553"/>
      <c r="S14" s="554" t="s">
        <v>781</v>
      </c>
      <c r="T14" s="555" t="s">
        <v>188</v>
      </c>
      <c r="U14" s="162"/>
      <c r="V14" s="162"/>
      <c r="W14" s="162"/>
      <c r="X14" s="162"/>
      <c r="Y14" s="162"/>
      <c r="Z14" s="162"/>
      <c r="AA14" s="162"/>
      <c r="AB14" s="162"/>
      <c r="AC14" s="162"/>
      <c r="AD14" s="162"/>
      <c r="AE14" s="162"/>
      <c r="AF14" s="162"/>
      <c r="AG14" s="162"/>
      <c r="AH14" s="162"/>
      <c r="AI14" s="162"/>
      <c r="AJ14" s="162"/>
      <c r="AK14" s="162"/>
      <c r="AL14" s="162"/>
      <c r="AM14" s="162"/>
      <c r="AN14" s="162"/>
      <c r="AO14" s="157"/>
      <c r="AP14" s="162"/>
      <c r="AQ14" s="162"/>
    </row>
    <row r="15" spans="1:43" ht="54.95" customHeight="1">
      <c r="A15" s="154"/>
      <c r="B15" s="1273"/>
      <c r="C15" s="1275" t="s">
        <v>1190</v>
      </c>
      <c r="D15" s="558" t="s">
        <v>1191</v>
      </c>
      <c r="E15" s="550" t="s">
        <v>61</v>
      </c>
      <c r="F15" s="156" t="s">
        <v>336</v>
      </c>
      <c r="G15" s="156" t="s">
        <v>1174</v>
      </c>
      <c r="H15" s="156" t="s">
        <v>64</v>
      </c>
      <c r="I15" s="156" t="s">
        <v>80</v>
      </c>
      <c r="J15" s="156" t="s">
        <v>80</v>
      </c>
      <c r="K15" s="551" t="s">
        <v>67</v>
      </c>
      <c r="L15" s="552" t="s">
        <v>1175</v>
      </c>
      <c r="M15" s="159" t="s">
        <v>185</v>
      </c>
      <c r="N15" s="160">
        <v>0</v>
      </c>
      <c r="O15" s="159" t="s">
        <v>89</v>
      </c>
      <c r="P15" s="552">
        <v>10</v>
      </c>
      <c r="Q15" s="552" t="s">
        <v>1192</v>
      </c>
      <c r="R15" s="553"/>
      <c r="S15" s="554" t="s">
        <v>781</v>
      </c>
      <c r="T15" s="555" t="s">
        <v>188</v>
      </c>
      <c r="U15" s="162"/>
      <c r="V15" s="162"/>
      <c r="W15" s="162"/>
      <c r="X15" s="162"/>
      <c r="Y15" s="162"/>
      <c r="Z15" s="162"/>
      <c r="AA15" s="162"/>
      <c r="AB15" s="162"/>
      <c r="AC15" s="162"/>
      <c r="AD15" s="162"/>
      <c r="AE15" s="162"/>
      <c r="AF15" s="162"/>
      <c r="AG15" s="162"/>
      <c r="AH15" s="162"/>
      <c r="AI15" s="162"/>
      <c r="AJ15" s="162"/>
      <c r="AK15" s="162"/>
      <c r="AL15" s="162"/>
      <c r="AM15" s="162"/>
      <c r="AN15" s="162"/>
      <c r="AO15" s="157"/>
      <c r="AP15" s="162"/>
      <c r="AQ15" s="162"/>
    </row>
    <row r="16" spans="1:43" ht="54.95" customHeight="1">
      <c r="A16" s="154"/>
      <c r="B16" s="1273"/>
      <c r="C16" s="1274"/>
      <c r="D16" s="558" t="s">
        <v>1193</v>
      </c>
      <c r="E16" s="550" t="s">
        <v>61</v>
      </c>
      <c r="F16" s="156" t="s">
        <v>336</v>
      </c>
      <c r="G16" s="156" t="s">
        <v>1174</v>
      </c>
      <c r="H16" s="156" t="s">
        <v>64</v>
      </c>
      <c r="I16" s="156" t="s">
        <v>80</v>
      </c>
      <c r="J16" s="156" t="s">
        <v>80</v>
      </c>
      <c r="K16" s="551" t="s">
        <v>67</v>
      </c>
      <c r="L16" s="552" t="s">
        <v>1175</v>
      </c>
      <c r="M16" s="159" t="s">
        <v>185</v>
      </c>
      <c r="N16" s="160">
        <v>0</v>
      </c>
      <c r="O16" s="159" t="s">
        <v>89</v>
      </c>
      <c r="P16" s="552">
        <v>1</v>
      </c>
      <c r="Q16" s="552" t="s">
        <v>1194</v>
      </c>
      <c r="R16" s="553"/>
      <c r="S16" s="554" t="s">
        <v>781</v>
      </c>
      <c r="T16" s="555" t="s">
        <v>188</v>
      </c>
      <c r="U16" s="162"/>
      <c r="V16" s="162"/>
      <c r="W16" s="162"/>
      <c r="X16" s="162"/>
      <c r="Y16" s="162"/>
      <c r="Z16" s="162"/>
      <c r="AA16" s="162"/>
      <c r="AB16" s="162"/>
      <c r="AC16" s="162"/>
      <c r="AD16" s="162"/>
      <c r="AE16" s="162"/>
      <c r="AF16" s="162"/>
      <c r="AG16" s="162"/>
      <c r="AH16" s="162"/>
      <c r="AI16" s="162"/>
      <c r="AJ16" s="162"/>
      <c r="AK16" s="162"/>
      <c r="AL16" s="162"/>
      <c r="AM16" s="162"/>
      <c r="AN16" s="162"/>
      <c r="AO16" s="157"/>
      <c r="AP16" s="162"/>
      <c r="AQ16" s="162"/>
    </row>
    <row r="17" spans="1:43" ht="54.95" customHeight="1">
      <c r="A17" s="154"/>
      <c r="B17" s="1274"/>
      <c r="C17" s="559" t="s">
        <v>1195</v>
      </c>
      <c r="D17" s="558" t="s">
        <v>1196</v>
      </c>
      <c r="E17" s="550" t="s">
        <v>61</v>
      </c>
      <c r="F17" s="156" t="s">
        <v>336</v>
      </c>
      <c r="G17" s="156" t="s">
        <v>1174</v>
      </c>
      <c r="H17" s="156" t="s">
        <v>64</v>
      </c>
      <c r="I17" s="156" t="s">
        <v>80</v>
      </c>
      <c r="J17" s="156" t="s">
        <v>80</v>
      </c>
      <c r="K17" s="551" t="s">
        <v>67</v>
      </c>
      <c r="L17" s="552" t="s">
        <v>1175</v>
      </c>
      <c r="M17" s="159" t="s">
        <v>185</v>
      </c>
      <c r="N17" s="160">
        <v>0</v>
      </c>
      <c r="O17" s="159" t="s">
        <v>89</v>
      </c>
      <c r="P17" s="552">
        <v>1</v>
      </c>
      <c r="Q17" s="552" t="s">
        <v>1197</v>
      </c>
      <c r="R17" s="553"/>
      <c r="S17" s="554" t="s">
        <v>781</v>
      </c>
      <c r="T17" s="554" t="s">
        <v>1198</v>
      </c>
      <c r="U17" s="162"/>
      <c r="V17" s="162"/>
      <c r="W17" s="162"/>
      <c r="X17" s="162"/>
      <c r="Y17" s="162"/>
      <c r="Z17" s="162"/>
      <c r="AA17" s="162"/>
      <c r="AB17" s="162"/>
      <c r="AC17" s="162"/>
      <c r="AD17" s="162"/>
      <c r="AE17" s="162"/>
      <c r="AF17" s="162"/>
      <c r="AG17" s="162"/>
      <c r="AH17" s="162"/>
      <c r="AI17" s="162"/>
      <c r="AJ17" s="162"/>
      <c r="AK17" s="162"/>
      <c r="AL17" s="162"/>
      <c r="AM17" s="162"/>
      <c r="AN17" s="162"/>
      <c r="AO17" s="157"/>
      <c r="AP17" s="162"/>
      <c r="AQ17" s="162"/>
    </row>
    <row r="18" spans="1:43" ht="54.95" customHeight="1">
      <c r="A18" s="154"/>
      <c r="B18" s="1272" t="s">
        <v>83</v>
      </c>
      <c r="C18" s="1275" t="s">
        <v>1199</v>
      </c>
      <c r="D18" s="557" t="s">
        <v>1200</v>
      </c>
      <c r="E18" s="550" t="s">
        <v>61</v>
      </c>
      <c r="F18" s="156" t="s">
        <v>336</v>
      </c>
      <c r="G18" s="156" t="s">
        <v>1045</v>
      </c>
      <c r="H18" s="156" t="s">
        <v>85</v>
      </c>
      <c r="I18" s="156" t="s">
        <v>80</v>
      </c>
      <c r="J18" s="156" t="s">
        <v>80</v>
      </c>
      <c r="K18" s="551" t="s">
        <v>1201</v>
      </c>
      <c r="L18" s="552" t="s">
        <v>1202</v>
      </c>
      <c r="M18" s="159" t="s">
        <v>185</v>
      </c>
      <c r="N18" s="160">
        <v>0</v>
      </c>
      <c r="O18" s="159" t="s">
        <v>89</v>
      </c>
      <c r="P18" s="552">
        <v>12</v>
      </c>
      <c r="Q18" s="552" t="s">
        <v>1203</v>
      </c>
      <c r="R18" s="553"/>
      <c r="S18" s="554" t="s">
        <v>781</v>
      </c>
      <c r="T18" s="555" t="s">
        <v>188</v>
      </c>
      <c r="U18" s="162"/>
      <c r="V18" s="162"/>
      <c r="W18" s="162"/>
      <c r="X18" s="162"/>
      <c r="Y18" s="162"/>
      <c r="Z18" s="162"/>
      <c r="AA18" s="162"/>
      <c r="AB18" s="162"/>
      <c r="AC18" s="162"/>
      <c r="AD18" s="162"/>
      <c r="AE18" s="162"/>
      <c r="AF18" s="162"/>
      <c r="AG18" s="162"/>
      <c r="AH18" s="162"/>
      <c r="AI18" s="162"/>
      <c r="AJ18" s="162"/>
      <c r="AK18" s="162"/>
      <c r="AL18" s="162"/>
      <c r="AM18" s="162"/>
      <c r="AN18" s="162"/>
      <c r="AO18" s="157"/>
      <c r="AP18" s="162"/>
      <c r="AQ18" s="162"/>
    </row>
    <row r="19" spans="1:43" ht="54.95" customHeight="1">
      <c r="A19" s="154"/>
      <c r="B19" s="1273"/>
      <c r="C19" s="1273"/>
      <c r="D19" s="557" t="s">
        <v>1204</v>
      </c>
      <c r="E19" s="550" t="s">
        <v>61</v>
      </c>
      <c r="F19" s="156" t="s">
        <v>336</v>
      </c>
      <c r="G19" s="156" t="s">
        <v>1045</v>
      </c>
      <c r="H19" s="156" t="s">
        <v>85</v>
      </c>
      <c r="I19" s="156" t="s">
        <v>80</v>
      </c>
      <c r="J19" s="156" t="s">
        <v>80</v>
      </c>
      <c r="K19" s="551" t="s">
        <v>1201</v>
      </c>
      <c r="L19" s="552" t="s">
        <v>1202</v>
      </c>
      <c r="M19" s="159" t="s">
        <v>185</v>
      </c>
      <c r="N19" s="160">
        <v>0</v>
      </c>
      <c r="O19" s="159" t="s">
        <v>89</v>
      </c>
      <c r="P19" s="552">
        <v>12</v>
      </c>
      <c r="Q19" s="552" t="s">
        <v>1205</v>
      </c>
      <c r="R19" s="553"/>
      <c r="S19" s="554" t="s">
        <v>781</v>
      </c>
      <c r="T19" s="555" t="s">
        <v>188</v>
      </c>
      <c r="U19" s="162"/>
      <c r="V19" s="162"/>
      <c r="W19" s="162"/>
      <c r="X19" s="162"/>
      <c r="Y19" s="162"/>
      <c r="Z19" s="162"/>
      <c r="AA19" s="162"/>
      <c r="AB19" s="162"/>
      <c r="AC19" s="162"/>
      <c r="AD19" s="162"/>
      <c r="AE19" s="162"/>
      <c r="AF19" s="162"/>
      <c r="AG19" s="162"/>
      <c r="AH19" s="162"/>
      <c r="AI19" s="162"/>
      <c r="AJ19" s="162"/>
      <c r="AK19" s="162"/>
      <c r="AL19" s="162"/>
      <c r="AM19" s="162"/>
      <c r="AN19" s="162"/>
      <c r="AO19" s="157"/>
      <c r="AP19" s="162"/>
      <c r="AQ19" s="162"/>
    </row>
    <row r="20" spans="1:43" ht="54.95" customHeight="1">
      <c r="A20" s="154"/>
      <c r="B20" s="1273"/>
      <c r="C20" s="1274"/>
      <c r="D20" s="557" t="s">
        <v>665</v>
      </c>
      <c r="E20" s="550" t="s">
        <v>61</v>
      </c>
      <c r="F20" s="156" t="s">
        <v>336</v>
      </c>
      <c r="G20" s="156" t="s">
        <v>1045</v>
      </c>
      <c r="H20" s="156" t="s">
        <v>85</v>
      </c>
      <c r="I20" s="156" t="s">
        <v>80</v>
      </c>
      <c r="J20" s="156" t="s">
        <v>80</v>
      </c>
      <c r="K20" s="551" t="s">
        <v>1201</v>
      </c>
      <c r="L20" s="552" t="s">
        <v>1202</v>
      </c>
      <c r="M20" s="159" t="s">
        <v>185</v>
      </c>
      <c r="N20" s="160">
        <v>0</v>
      </c>
      <c r="O20" s="159" t="s">
        <v>89</v>
      </c>
      <c r="P20" s="552">
        <v>12</v>
      </c>
      <c r="Q20" s="552" t="s">
        <v>1206</v>
      </c>
      <c r="R20" s="556"/>
      <c r="S20" s="554" t="s">
        <v>781</v>
      </c>
      <c r="T20" s="555" t="s">
        <v>188</v>
      </c>
      <c r="U20" s="162"/>
      <c r="V20" s="162"/>
      <c r="W20" s="162"/>
      <c r="X20" s="162"/>
      <c r="Y20" s="162"/>
      <c r="Z20" s="162"/>
      <c r="AA20" s="162"/>
      <c r="AB20" s="162"/>
      <c r="AC20" s="162"/>
      <c r="AD20" s="162"/>
      <c r="AE20" s="162"/>
      <c r="AF20" s="162"/>
      <c r="AG20" s="162"/>
      <c r="AH20" s="162"/>
      <c r="AI20" s="162"/>
      <c r="AJ20" s="162"/>
      <c r="AK20" s="162"/>
      <c r="AL20" s="162"/>
      <c r="AM20" s="162"/>
      <c r="AN20" s="162"/>
      <c r="AO20" s="157"/>
      <c r="AP20" s="162"/>
      <c r="AQ20" s="162"/>
    </row>
    <row r="21" spans="1:43" ht="54.95" customHeight="1">
      <c r="A21" s="154"/>
      <c r="B21" s="1273"/>
      <c r="C21" s="1275" t="s">
        <v>1207</v>
      </c>
      <c r="D21" s="557" t="s">
        <v>1061</v>
      </c>
      <c r="E21" s="550" t="s">
        <v>61</v>
      </c>
      <c r="F21" s="156" t="s">
        <v>336</v>
      </c>
      <c r="G21" s="156" t="s">
        <v>1045</v>
      </c>
      <c r="H21" s="156" t="s">
        <v>85</v>
      </c>
      <c r="I21" s="156" t="s">
        <v>80</v>
      </c>
      <c r="J21" s="156" t="s">
        <v>80</v>
      </c>
      <c r="K21" s="551" t="s">
        <v>93</v>
      </c>
      <c r="L21" s="552" t="s">
        <v>1208</v>
      </c>
      <c r="M21" s="159" t="s">
        <v>185</v>
      </c>
      <c r="N21" s="160">
        <v>0</v>
      </c>
      <c r="O21" s="159" t="s">
        <v>89</v>
      </c>
      <c r="P21" s="552">
        <v>1</v>
      </c>
      <c r="Q21" s="552" t="s">
        <v>1209</v>
      </c>
      <c r="R21" s="553"/>
      <c r="S21" s="554" t="s">
        <v>781</v>
      </c>
      <c r="T21" s="555" t="s">
        <v>1210</v>
      </c>
      <c r="U21" s="162"/>
      <c r="V21" s="162"/>
      <c r="W21" s="162"/>
      <c r="X21" s="162"/>
      <c r="Y21" s="162"/>
      <c r="Z21" s="162"/>
      <c r="AA21" s="162"/>
      <c r="AB21" s="162"/>
      <c r="AC21" s="162"/>
      <c r="AD21" s="162"/>
      <c r="AE21" s="162"/>
      <c r="AF21" s="162"/>
      <c r="AG21" s="162"/>
      <c r="AH21" s="162"/>
      <c r="AI21" s="162"/>
      <c r="AJ21" s="162"/>
      <c r="AK21" s="162"/>
      <c r="AL21" s="162"/>
      <c r="AM21" s="162"/>
      <c r="AN21" s="162"/>
      <c r="AO21" s="157"/>
      <c r="AP21" s="162"/>
      <c r="AQ21" s="162"/>
    </row>
    <row r="22" spans="1:43" ht="54.95" customHeight="1">
      <c r="A22" s="154"/>
      <c r="B22" s="1273"/>
      <c r="C22" s="1274"/>
      <c r="D22" s="557" t="s">
        <v>156</v>
      </c>
      <c r="E22" s="550" t="s">
        <v>61</v>
      </c>
      <c r="F22" s="156" t="s">
        <v>336</v>
      </c>
      <c r="G22" s="156" t="s">
        <v>1174</v>
      </c>
      <c r="H22" s="156" t="s">
        <v>64</v>
      </c>
      <c r="I22" s="156" t="s">
        <v>80</v>
      </c>
      <c r="J22" s="156" t="s">
        <v>80</v>
      </c>
      <c r="K22" s="551" t="s">
        <v>93</v>
      </c>
      <c r="L22" s="552" t="s">
        <v>1208</v>
      </c>
      <c r="M22" s="159" t="s">
        <v>185</v>
      </c>
      <c r="N22" s="160">
        <v>0</v>
      </c>
      <c r="O22" s="159" t="s">
        <v>89</v>
      </c>
      <c r="P22" s="552">
        <v>3</v>
      </c>
      <c r="Q22" s="552" t="s">
        <v>1211</v>
      </c>
      <c r="R22" s="553"/>
      <c r="S22" s="554" t="s">
        <v>1212</v>
      </c>
      <c r="T22" s="555" t="s">
        <v>1213</v>
      </c>
      <c r="U22" s="162"/>
      <c r="V22" s="162"/>
      <c r="W22" s="162"/>
      <c r="X22" s="162"/>
      <c r="Y22" s="162"/>
      <c r="Z22" s="162"/>
      <c r="AA22" s="162"/>
      <c r="AB22" s="162"/>
      <c r="AC22" s="162"/>
      <c r="AD22" s="162"/>
      <c r="AE22" s="162"/>
      <c r="AF22" s="162"/>
      <c r="AG22" s="162"/>
      <c r="AH22" s="162"/>
      <c r="AI22" s="162"/>
      <c r="AJ22" s="162"/>
      <c r="AK22" s="162"/>
      <c r="AL22" s="162"/>
      <c r="AM22" s="162"/>
      <c r="AN22" s="162"/>
      <c r="AO22" s="157"/>
      <c r="AP22" s="162"/>
      <c r="AQ22" s="162"/>
    </row>
    <row r="23" spans="1:43" ht="54.95" customHeight="1">
      <c r="A23" s="154"/>
      <c r="B23" s="1273"/>
      <c r="C23" s="1275" t="s">
        <v>1214</v>
      </c>
      <c r="D23" s="557" t="s">
        <v>1215</v>
      </c>
      <c r="E23" s="550" t="s">
        <v>61</v>
      </c>
      <c r="F23" s="156" t="s">
        <v>336</v>
      </c>
      <c r="G23" s="156" t="s">
        <v>1174</v>
      </c>
      <c r="H23" s="156" t="s">
        <v>64</v>
      </c>
      <c r="I23" s="156" t="s">
        <v>80</v>
      </c>
      <c r="J23" s="156" t="s">
        <v>80</v>
      </c>
      <c r="K23" s="551" t="s">
        <v>98</v>
      </c>
      <c r="L23" s="552" t="s">
        <v>1216</v>
      </c>
      <c r="M23" s="159" t="s">
        <v>185</v>
      </c>
      <c r="N23" s="160">
        <v>0</v>
      </c>
      <c r="O23" s="159" t="s">
        <v>89</v>
      </c>
      <c r="P23" s="552">
        <v>12</v>
      </c>
      <c r="Q23" s="552" t="s">
        <v>1217</v>
      </c>
      <c r="R23" s="553"/>
      <c r="S23" s="554" t="s">
        <v>781</v>
      </c>
      <c r="T23" s="555" t="s">
        <v>188</v>
      </c>
      <c r="U23" s="162"/>
      <c r="V23" s="162"/>
      <c r="W23" s="162"/>
      <c r="X23" s="162"/>
      <c r="Y23" s="162"/>
      <c r="Z23" s="162"/>
      <c r="AA23" s="162"/>
      <c r="AB23" s="162"/>
      <c r="AC23" s="162"/>
      <c r="AD23" s="162"/>
      <c r="AE23" s="162"/>
      <c r="AF23" s="162"/>
      <c r="AG23" s="162"/>
      <c r="AH23" s="162"/>
      <c r="AI23" s="162"/>
      <c r="AJ23" s="162"/>
      <c r="AK23" s="162"/>
      <c r="AL23" s="162"/>
      <c r="AM23" s="162"/>
      <c r="AN23" s="162"/>
      <c r="AO23" s="157"/>
      <c r="AP23" s="162"/>
      <c r="AQ23" s="162"/>
    </row>
    <row r="24" spans="1:43" ht="54.95" customHeight="1">
      <c r="A24" s="154"/>
      <c r="B24" s="1273"/>
      <c r="C24" s="1273"/>
      <c r="D24" s="557" t="s">
        <v>1218</v>
      </c>
      <c r="E24" s="550" t="s">
        <v>61</v>
      </c>
      <c r="F24" s="156" t="s">
        <v>336</v>
      </c>
      <c r="G24" s="156" t="s">
        <v>1174</v>
      </c>
      <c r="H24" s="156" t="s">
        <v>64</v>
      </c>
      <c r="I24" s="156" t="s">
        <v>80</v>
      </c>
      <c r="J24" s="156" t="s">
        <v>80</v>
      </c>
      <c r="K24" s="551" t="s">
        <v>98</v>
      </c>
      <c r="L24" s="552" t="s">
        <v>1216</v>
      </c>
      <c r="M24" s="159" t="s">
        <v>185</v>
      </c>
      <c r="N24" s="160">
        <v>0</v>
      </c>
      <c r="O24" s="159" t="s">
        <v>89</v>
      </c>
      <c r="P24" s="552">
        <v>12</v>
      </c>
      <c r="Q24" s="552" t="s">
        <v>1219</v>
      </c>
      <c r="R24" s="553"/>
      <c r="S24" s="554" t="s">
        <v>781</v>
      </c>
      <c r="T24" s="555" t="s">
        <v>188</v>
      </c>
      <c r="U24" s="162"/>
      <c r="V24" s="162"/>
      <c r="W24" s="162"/>
      <c r="X24" s="162"/>
      <c r="Y24" s="162"/>
      <c r="Z24" s="162"/>
      <c r="AA24" s="162"/>
      <c r="AB24" s="162"/>
      <c r="AC24" s="162"/>
      <c r="AD24" s="162"/>
      <c r="AE24" s="162"/>
      <c r="AF24" s="162"/>
      <c r="AG24" s="162"/>
      <c r="AH24" s="162"/>
      <c r="AI24" s="162"/>
      <c r="AJ24" s="162"/>
      <c r="AK24" s="162"/>
      <c r="AL24" s="162"/>
      <c r="AM24" s="162"/>
      <c r="AN24" s="162"/>
      <c r="AO24" s="157"/>
      <c r="AP24" s="162"/>
      <c r="AQ24" s="162"/>
    </row>
    <row r="25" spans="1:43" ht="54.95" customHeight="1">
      <c r="A25" s="154"/>
      <c r="B25" s="1273"/>
      <c r="C25" s="1274"/>
      <c r="D25" s="557" t="s">
        <v>1220</v>
      </c>
      <c r="E25" s="550" t="s">
        <v>61</v>
      </c>
      <c r="F25" s="156" t="s">
        <v>336</v>
      </c>
      <c r="G25" s="156" t="s">
        <v>1174</v>
      </c>
      <c r="H25" s="156" t="s">
        <v>64</v>
      </c>
      <c r="I25" s="156" t="s">
        <v>80</v>
      </c>
      <c r="J25" s="156" t="s">
        <v>80</v>
      </c>
      <c r="K25" s="551" t="s">
        <v>98</v>
      </c>
      <c r="L25" s="552" t="s">
        <v>1216</v>
      </c>
      <c r="M25" s="159" t="s">
        <v>185</v>
      </c>
      <c r="N25" s="160">
        <v>0</v>
      </c>
      <c r="O25" s="159" t="s">
        <v>89</v>
      </c>
      <c r="P25" s="552">
        <v>12</v>
      </c>
      <c r="Q25" s="552" t="s">
        <v>1221</v>
      </c>
      <c r="R25" s="553"/>
      <c r="S25" s="554" t="s">
        <v>781</v>
      </c>
      <c r="T25" s="555" t="s">
        <v>1222</v>
      </c>
      <c r="U25" s="162"/>
      <c r="V25" s="162"/>
      <c r="W25" s="162"/>
      <c r="X25" s="162"/>
      <c r="Y25" s="162"/>
      <c r="Z25" s="162"/>
      <c r="AA25" s="162"/>
      <c r="AB25" s="162"/>
      <c r="AC25" s="162"/>
      <c r="AD25" s="162"/>
      <c r="AE25" s="162"/>
      <c r="AF25" s="162"/>
      <c r="AG25" s="162"/>
      <c r="AH25" s="162"/>
      <c r="AI25" s="162"/>
      <c r="AJ25" s="162"/>
      <c r="AK25" s="162"/>
      <c r="AL25" s="162"/>
      <c r="AM25" s="162"/>
      <c r="AN25" s="162"/>
      <c r="AO25" s="157"/>
      <c r="AP25" s="162"/>
      <c r="AQ25" s="162"/>
    </row>
    <row r="26" spans="1:43" ht="54.95" customHeight="1">
      <c r="A26" s="154"/>
      <c r="B26" s="1273"/>
      <c r="C26" s="1275" t="s">
        <v>1223</v>
      </c>
      <c r="D26" s="557" t="s">
        <v>1224</v>
      </c>
      <c r="E26" s="550" t="s">
        <v>61</v>
      </c>
      <c r="F26" s="156" t="s">
        <v>336</v>
      </c>
      <c r="G26" s="156" t="s">
        <v>1174</v>
      </c>
      <c r="H26" s="156" t="s">
        <v>64</v>
      </c>
      <c r="I26" s="156" t="s">
        <v>80</v>
      </c>
      <c r="J26" s="156" t="s">
        <v>80</v>
      </c>
      <c r="K26" s="551" t="s">
        <v>98</v>
      </c>
      <c r="L26" s="552" t="s">
        <v>1216</v>
      </c>
      <c r="M26" s="159" t="s">
        <v>185</v>
      </c>
      <c r="N26" s="160">
        <v>0</v>
      </c>
      <c r="O26" s="159" t="s">
        <v>89</v>
      </c>
      <c r="P26" s="552">
        <v>12</v>
      </c>
      <c r="Q26" s="552" t="s">
        <v>1225</v>
      </c>
      <c r="R26" s="553"/>
      <c r="S26" s="554" t="s">
        <v>781</v>
      </c>
      <c r="T26" s="555" t="s">
        <v>188</v>
      </c>
      <c r="U26" s="162"/>
      <c r="V26" s="162"/>
      <c r="W26" s="162"/>
      <c r="X26" s="162"/>
      <c r="Y26" s="162"/>
      <c r="Z26" s="162"/>
      <c r="AA26" s="162"/>
      <c r="AB26" s="162"/>
      <c r="AC26" s="162"/>
      <c r="AD26" s="162"/>
      <c r="AE26" s="162"/>
      <c r="AF26" s="162"/>
      <c r="AG26" s="162"/>
      <c r="AH26" s="162"/>
      <c r="AI26" s="162"/>
      <c r="AJ26" s="162"/>
      <c r="AK26" s="162"/>
      <c r="AL26" s="162"/>
      <c r="AM26" s="162"/>
      <c r="AN26" s="162"/>
      <c r="AO26" s="157"/>
      <c r="AP26" s="162"/>
      <c r="AQ26" s="162"/>
    </row>
    <row r="27" spans="1:43" ht="54.95" customHeight="1">
      <c r="A27" s="154"/>
      <c r="B27" s="1273"/>
      <c r="C27" s="1274"/>
      <c r="D27" s="560" t="s">
        <v>1226</v>
      </c>
      <c r="E27" s="550" t="s">
        <v>61</v>
      </c>
      <c r="F27" s="156" t="s">
        <v>336</v>
      </c>
      <c r="G27" s="156" t="s">
        <v>1174</v>
      </c>
      <c r="H27" s="156" t="s">
        <v>64</v>
      </c>
      <c r="I27" s="156" t="s">
        <v>80</v>
      </c>
      <c r="J27" s="156" t="s">
        <v>80</v>
      </c>
      <c r="K27" s="551" t="s">
        <v>98</v>
      </c>
      <c r="L27" s="552" t="s">
        <v>1227</v>
      </c>
      <c r="M27" s="159" t="s">
        <v>185</v>
      </c>
      <c r="N27" s="160">
        <v>0</v>
      </c>
      <c r="O27" s="159" t="s">
        <v>89</v>
      </c>
      <c r="P27" s="552">
        <v>12</v>
      </c>
      <c r="Q27" s="552" t="s">
        <v>1228</v>
      </c>
      <c r="R27" s="553"/>
      <c r="S27" s="554" t="s">
        <v>781</v>
      </c>
      <c r="T27" s="555" t="s">
        <v>188</v>
      </c>
      <c r="U27" s="162"/>
      <c r="V27" s="162"/>
      <c r="W27" s="162"/>
      <c r="X27" s="162"/>
      <c r="Y27" s="162"/>
      <c r="Z27" s="162"/>
      <c r="AA27" s="162"/>
      <c r="AB27" s="162"/>
      <c r="AC27" s="162"/>
      <c r="AD27" s="162"/>
      <c r="AE27" s="162"/>
      <c r="AF27" s="162"/>
      <c r="AG27" s="162"/>
      <c r="AH27" s="162"/>
      <c r="AI27" s="162"/>
      <c r="AJ27" s="162"/>
      <c r="AK27" s="162"/>
      <c r="AL27" s="162"/>
      <c r="AM27" s="162"/>
      <c r="AN27" s="162"/>
      <c r="AO27" s="157"/>
      <c r="AP27" s="162"/>
      <c r="AQ27" s="162"/>
    </row>
    <row r="28" spans="1:43" ht="54.95" customHeight="1">
      <c r="A28" s="154"/>
      <c r="B28" s="1273"/>
      <c r="C28" s="1275" t="s">
        <v>1229</v>
      </c>
      <c r="D28" s="558" t="s">
        <v>1230</v>
      </c>
      <c r="E28" s="550" t="s">
        <v>61</v>
      </c>
      <c r="F28" s="156" t="s">
        <v>336</v>
      </c>
      <c r="G28" s="156" t="s">
        <v>1174</v>
      </c>
      <c r="H28" s="156" t="s">
        <v>64</v>
      </c>
      <c r="I28" s="156" t="s">
        <v>80</v>
      </c>
      <c r="J28" s="156" t="s">
        <v>80</v>
      </c>
      <c r="K28" s="159" t="s">
        <v>67</v>
      </c>
      <c r="L28" s="552" t="s">
        <v>1227</v>
      </c>
      <c r="M28" s="159" t="s">
        <v>185</v>
      </c>
      <c r="N28" s="160">
        <v>0</v>
      </c>
      <c r="O28" s="159" t="s">
        <v>89</v>
      </c>
      <c r="P28" s="552">
        <v>12</v>
      </c>
      <c r="Q28" s="552" t="s">
        <v>1231</v>
      </c>
      <c r="R28" s="553"/>
      <c r="S28" s="554" t="s">
        <v>1232</v>
      </c>
      <c r="T28" s="555" t="s">
        <v>188</v>
      </c>
      <c r="U28" s="162"/>
      <c r="V28" s="162"/>
      <c r="W28" s="162"/>
      <c r="X28" s="162"/>
      <c r="Y28" s="162"/>
      <c r="Z28" s="162"/>
      <c r="AA28" s="162"/>
      <c r="AB28" s="162"/>
      <c r="AC28" s="162"/>
      <c r="AD28" s="162"/>
      <c r="AE28" s="162"/>
      <c r="AF28" s="162"/>
      <c r="AG28" s="162"/>
      <c r="AH28" s="162"/>
      <c r="AI28" s="162"/>
      <c r="AJ28" s="162"/>
      <c r="AK28" s="162"/>
      <c r="AL28" s="162"/>
      <c r="AM28" s="162"/>
      <c r="AN28" s="162"/>
      <c r="AO28" s="157"/>
      <c r="AP28" s="162"/>
      <c r="AQ28" s="162"/>
    </row>
    <row r="29" spans="1:43" ht="54.95" customHeight="1">
      <c r="A29" s="154"/>
      <c r="B29" s="1273"/>
      <c r="C29" s="1274"/>
      <c r="D29" s="558" t="s">
        <v>1233</v>
      </c>
      <c r="E29" s="550" t="s">
        <v>61</v>
      </c>
      <c r="F29" s="156" t="s">
        <v>336</v>
      </c>
      <c r="G29" s="156" t="s">
        <v>1174</v>
      </c>
      <c r="H29" s="156" t="s">
        <v>64</v>
      </c>
      <c r="I29" s="156" t="s">
        <v>80</v>
      </c>
      <c r="J29" s="156" t="s">
        <v>80</v>
      </c>
      <c r="K29" s="159" t="s">
        <v>67</v>
      </c>
      <c r="L29" s="552" t="s">
        <v>1227</v>
      </c>
      <c r="M29" s="159" t="s">
        <v>185</v>
      </c>
      <c r="N29" s="160">
        <v>0</v>
      </c>
      <c r="O29" s="159" t="s">
        <v>89</v>
      </c>
      <c r="P29" s="552">
        <v>1</v>
      </c>
      <c r="Q29" s="552" t="s">
        <v>1234</v>
      </c>
      <c r="R29" s="556"/>
      <c r="S29" s="554" t="s">
        <v>1232</v>
      </c>
      <c r="T29" s="555" t="s">
        <v>188</v>
      </c>
      <c r="U29" s="162"/>
      <c r="V29" s="162"/>
      <c r="W29" s="162"/>
      <c r="X29" s="162"/>
      <c r="Y29" s="162"/>
      <c r="Z29" s="162"/>
      <c r="AA29" s="162"/>
      <c r="AB29" s="162"/>
      <c r="AC29" s="162"/>
      <c r="AD29" s="162"/>
      <c r="AE29" s="162"/>
      <c r="AF29" s="162"/>
      <c r="AG29" s="162"/>
      <c r="AH29" s="162"/>
      <c r="AI29" s="162"/>
      <c r="AJ29" s="162"/>
      <c r="AK29" s="162"/>
      <c r="AL29" s="162"/>
      <c r="AM29" s="162"/>
      <c r="AN29" s="162"/>
      <c r="AO29" s="157"/>
      <c r="AP29" s="162"/>
      <c r="AQ29" s="162"/>
    </row>
    <row r="30" spans="1:43" ht="54.95" customHeight="1">
      <c r="A30" s="154"/>
      <c r="B30" s="1274"/>
      <c r="C30" s="559" t="s">
        <v>1235</v>
      </c>
      <c r="D30" s="557" t="s">
        <v>1236</v>
      </c>
      <c r="E30" s="550" t="s">
        <v>61</v>
      </c>
      <c r="F30" s="156" t="s">
        <v>336</v>
      </c>
      <c r="G30" s="156" t="s">
        <v>1174</v>
      </c>
      <c r="H30" s="156" t="s">
        <v>64</v>
      </c>
      <c r="I30" s="156" t="s">
        <v>80</v>
      </c>
      <c r="J30" s="156" t="s">
        <v>80</v>
      </c>
      <c r="K30" s="159" t="s">
        <v>67</v>
      </c>
      <c r="L30" s="552" t="s">
        <v>1237</v>
      </c>
      <c r="M30" s="159" t="s">
        <v>185</v>
      </c>
      <c r="N30" s="160">
        <v>0</v>
      </c>
      <c r="O30" s="159" t="s">
        <v>89</v>
      </c>
      <c r="P30" s="552">
        <v>6</v>
      </c>
      <c r="Q30" s="552" t="s">
        <v>1238</v>
      </c>
      <c r="R30" s="553"/>
      <c r="S30" s="554" t="s">
        <v>781</v>
      </c>
      <c r="T30" s="555" t="s">
        <v>188</v>
      </c>
      <c r="U30" s="162"/>
      <c r="V30" s="162"/>
      <c r="W30" s="162"/>
      <c r="X30" s="162"/>
      <c r="Y30" s="162"/>
      <c r="Z30" s="162"/>
      <c r="AA30" s="162"/>
      <c r="AB30" s="162"/>
      <c r="AC30" s="162"/>
      <c r="AD30" s="162"/>
      <c r="AE30" s="162"/>
      <c r="AF30" s="162"/>
      <c r="AG30" s="162"/>
      <c r="AH30" s="162"/>
      <c r="AI30" s="162"/>
      <c r="AJ30" s="162"/>
      <c r="AK30" s="162"/>
      <c r="AL30" s="162"/>
      <c r="AM30" s="162"/>
      <c r="AN30" s="162"/>
      <c r="AO30" s="157"/>
      <c r="AP30" s="162"/>
      <c r="AQ30" s="162"/>
    </row>
    <row r="31" spans="1:43" ht="60">
      <c r="A31" s="154"/>
      <c r="B31" s="1272" t="s">
        <v>727</v>
      </c>
      <c r="C31" s="1275" t="s">
        <v>1239</v>
      </c>
      <c r="D31" s="558" t="s">
        <v>1240</v>
      </c>
      <c r="E31" s="550" t="s">
        <v>61</v>
      </c>
      <c r="F31" s="156" t="s">
        <v>336</v>
      </c>
      <c r="G31" s="156" t="s">
        <v>1174</v>
      </c>
      <c r="H31" s="156" t="s">
        <v>64</v>
      </c>
      <c r="I31" s="156" t="s">
        <v>80</v>
      </c>
      <c r="J31" s="156" t="s">
        <v>80</v>
      </c>
      <c r="K31" s="159" t="s">
        <v>1241</v>
      </c>
      <c r="L31" s="552" t="s">
        <v>1227</v>
      </c>
      <c r="M31" s="159" t="s">
        <v>185</v>
      </c>
      <c r="N31" s="160">
        <v>0</v>
      </c>
      <c r="O31" s="159" t="s">
        <v>89</v>
      </c>
      <c r="P31" s="552">
        <v>1</v>
      </c>
      <c r="Q31" s="552" t="s">
        <v>1242</v>
      </c>
      <c r="R31" s="556"/>
      <c r="S31" s="554" t="s">
        <v>1243</v>
      </c>
      <c r="T31" s="554" t="s">
        <v>1243</v>
      </c>
      <c r="U31" s="162"/>
      <c r="V31" s="162"/>
      <c r="W31" s="162"/>
      <c r="X31" s="162"/>
      <c r="Y31" s="162"/>
      <c r="Z31" s="162"/>
      <c r="AA31" s="162"/>
      <c r="AB31" s="162"/>
      <c r="AC31" s="162"/>
      <c r="AD31" s="162"/>
      <c r="AE31" s="162"/>
      <c r="AF31" s="162"/>
      <c r="AG31" s="162"/>
      <c r="AH31" s="162"/>
      <c r="AI31" s="162"/>
      <c r="AJ31" s="162"/>
      <c r="AK31" s="162"/>
      <c r="AL31" s="162"/>
      <c r="AM31" s="162"/>
      <c r="AN31" s="162"/>
      <c r="AO31" s="157"/>
      <c r="AP31" s="162"/>
      <c r="AQ31" s="162"/>
    </row>
    <row r="32" spans="1:43" ht="60">
      <c r="A32" s="154"/>
      <c r="B32" s="1273"/>
      <c r="C32" s="1273"/>
      <c r="D32" s="558" t="s">
        <v>1244</v>
      </c>
      <c r="E32" s="550" t="s">
        <v>61</v>
      </c>
      <c r="F32" s="156" t="s">
        <v>336</v>
      </c>
      <c r="G32" s="156" t="s">
        <v>1174</v>
      </c>
      <c r="H32" s="156" t="s">
        <v>64</v>
      </c>
      <c r="I32" s="156" t="s">
        <v>80</v>
      </c>
      <c r="J32" s="156" t="s">
        <v>80</v>
      </c>
      <c r="K32" s="159" t="s">
        <v>1241</v>
      </c>
      <c r="L32" s="552" t="s">
        <v>1227</v>
      </c>
      <c r="M32" s="159" t="s">
        <v>185</v>
      </c>
      <c r="N32" s="160">
        <v>0</v>
      </c>
      <c r="O32" s="159" t="s">
        <v>89</v>
      </c>
      <c r="P32" s="552">
        <v>1</v>
      </c>
      <c r="Q32" s="552" t="s">
        <v>1245</v>
      </c>
      <c r="R32" s="556"/>
      <c r="S32" s="554" t="s">
        <v>1246</v>
      </c>
      <c r="T32" s="554" t="s">
        <v>1246</v>
      </c>
      <c r="U32" s="162"/>
      <c r="V32" s="162"/>
      <c r="W32" s="162"/>
      <c r="X32" s="162"/>
      <c r="Y32" s="162"/>
      <c r="Z32" s="162"/>
      <c r="AA32" s="162"/>
      <c r="AB32" s="162"/>
      <c r="AC32" s="162"/>
      <c r="AD32" s="162"/>
      <c r="AE32" s="162"/>
      <c r="AF32" s="162"/>
      <c r="AG32" s="162"/>
      <c r="AH32" s="162"/>
      <c r="AI32" s="162"/>
      <c r="AJ32" s="162"/>
      <c r="AK32" s="162"/>
      <c r="AL32" s="162"/>
      <c r="AM32" s="162"/>
      <c r="AN32" s="162"/>
      <c r="AO32" s="157"/>
      <c r="AP32" s="162"/>
      <c r="AQ32" s="162"/>
    </row>
    <row r="33" spans="1:43" ht="60">
      <c r="A33" s="154"/>
      <c r="B33" s="1273"/>
      <c r="C33" s="1273"/>
      <c r="D33" s="558" t="s">
        <v>1247</v>
      </c>
      <c r="E33" s="550" t="s">
        <v>61</v>
      </c>
      <c r="F33" s="156" t="s">
        <v>336</v>
      </c>
      <c r="G33" s="156" t="s">
        <v>1174</v>
      </c>
      <c r="H33" s="156" t="s">
        <v>64</v>
      </c>
      <c r="I33" s="156" t="s">
        <v>80</v>
      </c>
      <c r="J33" s="156" t="s">
        <v>80</v>
      </c>
      <c r="K33" s="159" t="s">
        <v>1241</v>
      </c>
      <c r="L33" s="552" t="s">
        <v>1227</v>
      </c>
      <c r="M33" s="159" t="s">
        <v>185</v>
      </c>
      <c r="N33" s="160">
        <v>0</v>
      </c>
      <c r="O33" s="159" t="s">
        <v>89</v>
      </c>
      <c r="P33" s="552">
        <v>1</v>
      </c>
      <c r="Q33" s="552" t="s">
        <v>1248</v>
      </c>
      <c r="R33" s="556"/>
      <c r="S33" s="554" t="s">
        <v>1249</v>
      </c>
      <c r="T33" s="554" t="s">
        <v>1249</v>
      </c>
      <c r="U33" s="162"/>
      <c r="V33" s="162"/>
      <c r="W33" s="162"/>
      <c r="X33" s="162"/>
      <c r="Y33" s="162"/>
      <c r="Z33" s="162"/>
      <c r="AA33" s="162"/>
      <c r="AB33" s="162"/>
      <c r="AC33" s="162"/>
      <c r="AD33" s="162"/>
      <c r="AE33" s="162"/>
      <c r="AF33" s="162"/>
      <c r="AG33" s="162"/>
      <c r="AH33" s="162"/>
      <c r="AI33" s="162"/>
      <c r="AJ33" s="162"/>
      <c r="AK33" s="162"/>
      <c r="AL33" s="162"/>
      <c r="AM33" s="162"/>
      <c r="AN33" s="162"/>
      <c r="AO33" s="157"/>
      <c r="AP33" s="162"/>
      <c r="AQ33" s="162"/>
    </row>
    <row r="34" spans="1:43" ht="60">
      <c r="A34" s="154"/>
      <c r="B34" s="1273"/>
      <c r="C34" s="1273"/>
      <c r="D34" s="558" t="s">
        <v>1250</v>
      </c>
      <c r="E34" s="550" t="s">
        <v>61</v>
      </c>
      <c r="F34" s="156" t="s">
        <v>336</v>
      </c>
      <c r="G34" s="156" t="s">
        <v>1045</v>
      </c>
      <c r="H34" s="156" t="s">
        <v>85</v>
      </c>
      <c r="I34" s="156" t="s">
        <v>80</v>
      </c>
      <c r="J34" s="156" t="s">
        <v>80</v>
      </c>
      <c r="K34" s="159" t="s">
        <v>1241</v>
      </c>
      <c r="L34" s="552" t="s">
        <v>1227</v>
      </c>
      <c r="M34" s="159" t="s">
        <v>185</v>
      </c>
      <c r="N34" s="160">
        <v>0</v>
      </c>
      <c r="O34" s="159" t="s">
        <v>89</v>
      </c>
      <c r="P34" s="552">
        <v>1</v>
      </c>
      <c r="Q34" s="552" t="s">
        <v>1251</v>
      </c>
      <c r="R34" s="556"/>
      <c r="S34" s="554" t="s">
        <v>1252</v>
      </c>
      <c r="T34" s="554" t="s">
        <v>1252</v>
      </c>
      <c r="U34" s="162"/>
      <c r="V34" s="162"/>
      <c r="W34" s="162"/>
      <c r="X34" s="162"/>
      <c r="Y34" s="162"/>
      <c r="Z34" s="162"/>
      <c r="AA34" s="162"/>
      <c r="AB34" s="162"/>
      <c r="AC34" s="162"/>
      <c r="AD34" s="162"/>
      <c r="AE34" s="162"/>
      <c r="AF34" s="162"/>
      <c r="AG34" s="162"/>
      <c r="AH34" s="162"/>
      <c r="AI34" s="162"/>
      <c r="AJ34" s="162"/>
      <c r="AK34" s="162"/>
      <c r="AL34" s="162"/>
      <c r="AM34" s="162"/>
      <c r="AN34" s="162"/>
      <c r="AO34" s="157"/>
      <c r="AP34" s="162"/>
      <c r="AQ34" s="162"/>
    </row>
    <row r="35" spans="1:43" ht="60">
      <c r="A35" s="154"/>
      <c r="B35" s="1273"/>
      <c r="C35" s="1273"/>
      <c r="D35" s="558" t="s">
        <v>1253</v>
      </c>
      <c r="E35" s="550" t="s">
        <v>61</v>
      </c>
      <c r="F35" s="156" t="s">
        <v>336</v>
      </c>
      <c r="G35" s="156" t="s">
        <v>1045</v>
      </c>
      <c r="H35" s="156" t="s">
        <v>85</v>
      </c>
      <c r="I35" s="156" t="s">
        <v>80</v>
      </c>
      <c r="J35" s="156" t="s">
        <v>80</v>
      </c>
      <c r="K35" s="159" t="s">
        <v>1241</v>
      </c>
      <c r="L35" s="552" t="s">
        <v>1227</v>
      </c>
      <c r="M35" s="159" t="s">
        <v>185</v>
      </c>
      <c r="N35" s="160">
        <v>0</v>
      </c>
      <c r="O35" s="159" t="s">
        <v>89</v>
      </c>
      <c r="P35" s="552">
        <v>1</v>
      </c>
      <c r="Q35" s="552" t="s">
        <v>1254</v>
      </c>
      <c r="R35" s="556"/>
      <c r="S35" s="554" t="s">
        <v>1255</v>
      </c>
      <c r="T35" s="554" t="s">
        <v>1255</v>
      </c>
      <c r="U35" s="162"/>
      <c r="V35" s="162"/>
      <c r="W35" s="162"/>
      <c r="X35" s="162"/>
      <c r="Y35" s="162"/>
      <c r="Z35" s="162"/>
      <c r="AA35" s="162"/>
      <c r="AB35" s="162"/>
      <c r="AC35" s="162"/>
      <c r="AD35" s="162"/>
      <c r="AE35" s="162"/>
      <c r="AF35" s="162"/>
      <c r="AG35" s="162"/>
      <c r="AH35" s="162"/>
      <c r="AI35" s="162"/>
      <c r="AJ35" s="162"/>
      <c r="AK35" s="162"/>
      <c r="AL35" s="162"/>
      <c r="AM35" s="162"/>
      <c r="AN35" s="162"/>
      <c r="AO35" s="157"/>
      <c r="AP35" s="162"/>
      <c r="AQ35" s="162"/>
    </row>
    <row r="36" spans="1:43" ht="60">
      <c r="A36" s="154"/>
      <c r="B36" s="1273"/>
      <c r="C36" s="1273"/>
      <c r="D36" s="558" t="s">
        <v>1256</v>
      </c>
      <c r="E36" s="550" t="s">
        <v>61</v>
      </c>
      <c r="F36" s="156" t="s">
        <v>336</v>
      </c>
      <c r="G36" s="156" t="s">
        <v>1045</v>
      </c>
      <c r="H36" s="156" t="s">
        <v>85</v>
      </c>
      <c r="I36" s="156" t="s">
        <v>80</v>
      </c>
      <c r="J36" s="156" t="s">
        <v>80</v>
      </c>
      <c r="K36" s="159" t="s">
        <v>1241</v>
      </c>
      <c r="L36" s="552" t="s">
        <v>1227</v>
      </c>
      <c r="M36" s="159" t="s">
        <v>185</v>
      </c>
      <c r="N36" s="160">
        <v>0</v>
      </c>
      <c r="O36" s="159" t="s">
        <v>89</v>
      </c>
      <c r="P36" s="552">
        <v>1</v>
      </c>
      <c r="Q36" s="552" t="s">
        <v>1257</v>
      </c>
      <c r="R36" s="556"/>
      <c r="S36" s="554" t="s">
        <v>1258</v>
      </c>
      <c r="T36" s="554" t="s">
        <v>1258</v>
      </c>
      <c r="U36" s="162"/>
      <c r="V36" s="162"/>
      <c r="W36" s="162"/>
      <c r="X36" s="162"/>
      <c r="Y36" s="162"/>
      <c r="Z36" s="162"/>
      <c r="AA36" s="162"/>
      <c r="AB36" s="162"/>
      <c r="AC36" s="162"/>
      <c r="AD36" s="162"/>
      <c r="AE36" s="162"/>
      <c r="AF36" s="162"/>
      <c r="AG36" s="162"/>
      <c r="AH36" s="162"/>
      <c r="AI36" s="162"/>
      <c r="AJ36" s="162"/>
      <c r="AK36" s="162"/>
      <c r="AL36" s="162"/>
      <c r="AM36" s="162"/>
      <c r="AN36" s="162"/>
      <c r="AO36" s="157"/>
      <c r="AP36" s="162"/>
      <c r="AQ36" s="162"/>
    </row>
    <row r="37" spans="1:43" ht="60">
      <c r="A37" s="154"/>
      <c r="B37" s="1273"/>
      <c r="C37" s="1273"/>
      <c r="D37" s="558" t="s">
        <v>1259</v>
      </c>
      <c r="E37" s="550" t="s">
        <v>61</v>
      </c>
      <c r="F37" s="156" t="s">
        <v>336</v>
      </c>
      <c r="G37" s="156" t="s">
        <v>1045</v>
      </c>
      <c r="H37" s="156" t="s">
        <v>85</v>
      </c>
      <c r="I37" s="156" t="s">
        <v>80</v>
      </c>
      <c r="J37" s="156" t="s">
        <v>80</v>
      </c>
      <c r="K37" s="159" t="s">
        <v>1241</v>
      </c>
      <c r="L37" s="552" t="s">
        <v>1227</v>
      </c>
      <c r="M37" s="159" t="s">
        <v>185</v>
      </c>
      <c r="N37" s="160">
        <v>0</v>
      </c>
      <c r="O37" s="159" t="s">
        <v>89</v>
      </c>
      <c r="P37" s="552">
        <v>1</v>
      </c>
      <c r="Q37" s="552" t="s">
        <v>1260</v>
      </c>
      <c r="R37" s="556"/>
      <c r="S37" s="554" t="s">
        <v>1261</v>
      </c>
      <c r="T37" s="554" t="s">
        <v>1261</v>
      </c>
      <c r="U37" s="162"/>
      <c r="V37" s="162"/>
      <c r="W37" s="162"/>
      <c r="X37" s="162"/>
      <c r="Y37" s="162"/>
      <c r="Z37" s="162"/>
      <c r="AA37" s="162"/>
      <c r="AB37" s="162"/>
      <c r="AC37" s="162"/>
      <c r="AD37" s="162"/>
      <c r="AE37" s="162"/>
      <c r="AF37" s="162"/>
      <c r="AG37" s="162"/>
      <c r="AH37" s="162"/>
      <c r="AI37" s="162"/>
      <c r="AJ37" s="162"/>
      <c r="AK37" s="162"/>
      <c r="AL37" s="162"/>
      <c r="AM37" s="162"/>
      <c r="AN37" s="162"/>
      <c r="AO37" s="157"/>
      <c r="AP37" s="162"/>
      <c r="AQ37" s="162"/>
    </row>
    <row r="38" spans="1:43" ht="60">
      <c r="A38" s="154"/>
      <c r="B38" s="1273"/>
      <c r="C38" s="1273"/>
      <c r="D38" s="558" t="s">
        <v>1262</v>
      </c>
      <c r="E38" s="550" t="s">
        <v>61</v>
      </c>
      <c r="F38" s="156" t="s">
        <v>336</v>
      </c>
      <c r="G38" s="156" t="s">
        <v>1174</v>
      </c>
      <c r="H38" s="156" t="s">
        <v>64</v>
      </c>
      <c r="I38" s="156" t="s">
        <v>80</v>
      </c>
      <c r="J38" s="156" t="s">
        <v>80</v>
      </c>
      <c r="K38" s="159" t="s">
        <v>1241</v>
      </c>
      <c r="L38" s="552" t="s">
        <v>1227</v>
      </c>
      <c r="M38" s="159" t="s">
        <v>185</v>
      </c>
      <c r="N38" s="160">
        <v>0</v>
      </c>
      <c r="O38" s="159" t="s">
        <v>89</v>
      </c>
      <c r="P38" s="552">
        <v>1</v>
      </c>
      <c r="Q38" s="552" t="s">
        <v>1263</v>
      </c>
      <c r="R38" s="556"/>
      <c r="S38" s="554" t="s">
        <v>1264</v>
      </c>
      <c r="T38" s="554" t="s">
        <v>1264</v>
      </c>
      <c r="U38" s="162"/>
      <c r="V38" s="162"/>
      <c r="W38" s="162"/>
      <c r="X38" s="162"/>
      <c r="Y38" s="162"/>
      <c r="Z38" s="162"/>
      <c r="AA38" s="162"/>
      <c r="AB38" s="162"/>
      <c r="AC38" s="162"/>
      <c r="AD38" s="162"/>
      <c r="AE38" s="162"/>
      <c r="AF38" s="162"/>
      <c r="AG38" s="162"/>
      <c r="AH38" s="162"/>
      <c r="AI38" s="162"/>
      <c r="AJ38" s="162"/>
      <c r="AK38" s="162"/>
      <c r="AL38" s="162"/>
      <c r="AM38" s="162"/>
      <c r="AN38" s="162"/>
      <c r="AO38" s="157"/>
      <c r="AP38" s="162"/>
      <c r="AQ38" s="162"/>
    </row>
    <row r="39" spans="1:43" ht="60">
      <c r="A39" s="154"/>
      <c r="B39" s="1273"/>
      <c r="C39" s="1273"/>
      <c r="D39" s="558" t="s">
        <v>1265</v>
      </c>
      <c r="E39" s="550" t="s">
        <v>61</v>
      </c>
      <c r="F39" s="156" t="s">
        <v>336</v>
      </c>
      <c r="G39" s="156" t="s">
        <v>1174</v>
      </c>
      <c r="H39" s="156" t="s">
        <v>64</v>
      </c>
      <c r="I39" s="156" t="s">
        <v>80</v>
      </c>
      <c r="J39" s="156" t="s">
        <v>80</v>
      </c>
      <c r="K39" s="159" t="s">
        <v>1241</v>
      </c>
      <c r="L39" s="552" t="s">
        <v>1227</v>
      </c>
      <c r="M39" s="159" t="s">
        <v>185</v>
      </c>
      <c r="N39" s="160">
        <v>0</v>
      </c>
      <c r="O39" s="159" t="s">
        <v>89</v>
      </c>
      <c r="P39" s="552">
        <v>1</v>
      </c>
      <c r="Q39" s="552" t="s">
        <v>1266</v>
      </c>
      <c r="R39" s="556"/>
      <c r="S39" s="554" t="s">
        <v>1267</v>
      </c>
      <c r="T39" s="554" t="s">
        <v>1267</v>
      </c>
      <c r="U39" s="162"/>
      <c r="V39" s="162"/>
      <c r="W39" s="162"/>
      <c r="X39" s="162"/>
      <c r="Y39" s="162"/>
      <c r="Z39" s="162"/>
      <c r="AA39" s="162"/>
      <c r="AB39" s="162"/>
      <c r="AC39" s="162"/>
      <c r="AD39" s="162"/>
      <c r="AE39" s="162"/>
      <c r="AF39" s="162"/>
      <c r="AG39" s="162"/>
      <c r="AH39" s="162"/>
      <c r="AI39" s="162"/>
      <c r="AJ39" s="162"/>
      <c r="AK39" s="162"/>
      <c r="AL39" s="162"/>
      <c r="AM39" s="162"/>
      <c r="AN39" s="162"/>
      <c r="AO39" s="157"/>
      <c r="AP39" s="162"/>
      <c r="AQ39" s="162"/>
    </row>
    <row r="40" spans="1:43" ht="60">
      <c r="A40" s="154"/>
      <c r="B40" s="1273"/>
      <c r="C40" s="1273"/>
      <c r="D40" s="558" t="s">
        <v>1268</v>
      </c>
      <c r="E40" s="550" t="s">
        <v>61</v>
      </c>
      <c r="F40" s="156" t="s">
        <v>336</v>
      </c>
      <c r="G40" s="156" t="s">
        <v>1174</v>
      </c>
      <c r="H40" s="156" t="s">
        <v>64</v>
      </c>
      <c r="I40" s="156" t="s">
        <v>80</v>
      </c>
      <c r="J40" s="156" t="s">
        <v>80</v>
      </c>
      <c r="K40" s="159" t="s">
        <v>1241</v>
      </c>
      <c r="L40" s="552" t="s">
        <v>1227</v>
      </c>
      <c r="M40" s="159" t="s">
        <v>185</v>
      </c>
      <c r="N40" s="160">
        <v>0</v>
      </c>
      <c r="O40" s="159" t="s">
        <v>89</v>
      </c>
      <c r="P40" s="552">
        <v>1</v>
      </c>
      <c r="Q40" s="552" t="s">
        <v>1254</v>
      </c>
      <c r="R40" s="556"/>
      <c r="S40" s="554" t="s">
        <v>1255</v>
      </c>
      <c r="T40" s="554" t="s">
        <v>1255</v>
      </c>
      <c r="U40" s="162"/>
      <c r="V40" s="162"/>
      <c r="W40" s="162"/>
      <c r="X40" s="162"/>
      <c r="Y40" s="162"/>
      <c r="Z40" s="162"/>
      <c r="AA40" s="162"/>
      <c r="AB40" s="162"/>
      <c r="AC40" s="162"/>
      <c r="AD40" s="162"/>
      <c r="AE40" s="162"/>
      <c r="AF40" s="162"/>
      <c r="AG40" s="162"/>
      <c r="AH40" s="162"/>
      <c r="AI40" s="162"/>
      <c r="AJ40" s="162"/>
      <c r="AK40" s="162"/>
      <c r="AL40" s="162"/>
      <c r="AM40" s="162"/>
      <c r="AN40" s="162"/>
      <c r="AO40" s="157"/>
      <c r="AP40" s="162"/>
      <c r="AQ40" s="162"/>
    </row>
    <row r="41" spans="1:43" ht="60">
      <c r="A41" s="154"/>
      <c r="B41" s="1273"/>
      <c r="C41" s="1273"/>
      <c r="D41" s="558" t="s">
        <v>1269</v>
      </c>
      <c r="E41" s="550" t="s">
        <v>61</v>
      </c>
      <c r="F41" s="156" t="s">
        <v>336</v>
      </c>
      <c r="G41" s="156" t="s">
        <v>1174</v>
      </c>
      <c r="H41" s="156" t="s">
        <v>64</v>
      </c>
      <c r="I41" s="156" t="s">
        <v>80</v>
      </c>
      <c r="J41" s="156" t="s">
        <v>80</v>
      </c>
      <c r="K41" s="159" t="s">
        <v>1241</v>
      </c>
      <c r="L41" s="552" t="s">
        <v>1227</v>
      </c>
      <c r="M41" s="159" t="s">
        <v>185</v>
      </c>
      <c r="N41" s="160">
        <v>0</v>
      </c>
      <c r="O41" s="159" t="s">
        <v>89</v>
      </c>
      <c r="P41" s="552">
        <v>1</v>
      </c>
      <c r="Q41" s="552" t="s">
        <v>1257</v>
      </c>
      <c r="R41" s="556"/>
      <c r="S41" s="554" t="s">
        <v>1258</v>
      </c>
      <c r="T41" s="554" t="s">
        <v>1258</v>
      </c>
      <c r="U41" s="162"/>
      <c r="V41" s="162"/>
      <c r="W41" s="162"/>
      <c r="X41" s="162"/>
      <c r="Y41" s="162"/>
      <c r="Z41" s="162"/>
      <c r="AA41" s="162"/>
      <c r="AB41" s="162"/>
      <c r="AC41" s="162"/>
      <c r="AD41" s="162"/>
      <c r="AE41" s="162"/>
      <c r="AF41" s="162"/>
      <c r="AG41" s="162"/>
      <c r="AH41" s="162"/>
      <c r="AI41" s="162"/>
      <c r="AJ41" s="162"/>
      <c r="AK41" s="162"/>
      <c r="AL41" s="162"/>
      <c r="AM41" s="162"/>
      <c r="AN41" s="162"/>
      <c r="AO41" s="157"/>
      <c r="AP41" s="162"/>
      <c r="AQ41" s="162"/>
    </row>
    <row r="42" spans="1:43" ht="60">
      <c r="A42" s="154"/>
      <c r="B42" s="1273"/>
      <c r="C42" s="1273"/>
      <c r="D42" s="558" t="s">
        <v>1270</v>
      </c>
      <c r="E42" s="550" t="s">
        <v>61</v>
      </c>
      <c r="F42" s="156" t="s">
        <v>336</v>
      </c>
      <c r="G42" s="156" t="s">
        <v>1174</v>
      </c>
      <c r="H42" s="156" t="s">
        <v>64</v>
      </c>
      <c r="I42" s="156" t="s">
        <v>80</v>
      </c>
      <c r="J42" s="156" t="s">
        <v>80</v>
      </c>
      <c r="K42" s="159" t="s">
        <v>1241</v>
      </c>
      <c r="L42" s="552" t="s">
        <v>1227</v>
      </c>
      <c r="M42" s="159" t="s">
        <v>185</v>
      </c>
      <c r="N42" s="160">
        <v>0</v>
      </c>
      <c r="O42" s="159" t="s">
        <v>89</v>
      </c>
      <c r="P42" s="552">
        <v>1</v>
      </c>
      <c r="Q42" s="552" t="s">
        <v>1271</v>
      </c>
      <c r="R42" s="556"/>
      <c r="S42" s="554" t="s">
        <v>1272</v>
      </c>
      <c r="T42" s="554" t="s">
        <v>1272</v>
      </c>
      <c r="U42" s="162"/>
      <c r="V42" s="162"/>
      <c r="W42" s="162"/>
      <c r="X42" s="162"/>
      <c r="Y42" s="162"/>
      <c r="Z42" s="162"/>
      <c r="AA42" s="162"/>
      <c r="AB42" s="162"/>
      <c r="AC42" s="162"/>
      <c r="AD42" s="162"/>
      <c r="AE42" s="162"/>
      <c r="AF42" s="162"/>
      <c r="AG42" s="162"/>
      <c r="AH42" s="162"/>
      <c r="AI42" s="162"/>
      <c r="AJ42" s="162"/>
      <c r="AK42" s="162"/>
      <c r="AL42" s="162"/>
      <c r="AM42" s="162"/>
      <c r="AN42" s="162"/>
      <c r="AO42" s="157"/>
      <c r="AP42" s="162"/>
      <c r="AQ42" s="162"/>
    </row>
    <row r="43" spans="1:43" ht="60">
      <c r="A43" s="154"/>
      <c r="B43" s="1273"/>
      <c r="C43" s="1273"/>
      <c r="D43" s="558" t="s">
        <v>1273</v>
      </c>
      <c r="E43" s="550" t="s">
        <v>61</v>
      </c>
      <c r="F43" s="156" t="s">
        <v>336</v>
      </c>
      <c r="G43" s="156" t="s">
        <v>1174</v>
      </c>
      <c r="H43" s="156" t="s">
        <v>64</v>
      </c>
      <c r="I43" s="156" t="s">
        <v>80</v>
      </c>
      <c r="J43" s="156" t="s">
        <v>80</v>
      </c>
      <c r="K43" s="159" t="s">
        <v>1241</v>
      </c>
      <c r="L43" s="552" t="s">
        <v>1227</v>
      </c>
      <c r="M43" s="159" t="s">
        <v>185</v>
      </c>
      <c r="N43" s="160">
        <v>0</v>
      </c>
      <c r="O43" s="159" t="s">
        <v>89</v>
      </c>
      <c r="P43" s="552">
        <v>1</v>
      </c>
      <c r="Q43" s="552" t="s">
        <v>1274</v>
      </c>
      <c r="R43" s="556"/>
      <c r="S43" s="554" t="s">
        <v>1275</v>
      </c>
      <c r="T43" s="554" t="s">
        <v>1275</v>
      </c>
      <c r="U43" s="162"/>
      <c r="V43" s="162"/>
      <c r="W43" s="162"/>
      <c r="X43" s="162"/>
      <c r="Y43" s="162"/>
      <c r="Z43" s="162"/>
      <c r="AA43" s="162"/>
      <c r="AB43" s="162"/>
      <c r="AC43" s="162"/>
      <c r="AD43" s="162"/>
      <c r="AE43" s="162"/>
      <c r="AF43" s="162"/>
      <c r="AG43" s="162"/>
      <c r="AH43" s="162"/>
      <c r="AI43" s="162"/>
      <c r="AJ43" s="162"/>
      <c r="AK43" s="162"/>
      <c r="AL43" s="162"/>
      <c r="AM43" s="162"/>
      <c r="AN43" s="162"/>
      <c r="AO43" s="157"/>
      <c r="AP43" s="162"/>
      <c r="AQ43" s="162"/>
    </row>
    <row r="44" spans="1:43" ht="60">
      <c r="A44" s="154"/>
      <c r="B44" s="1273"/>
      <c r="C44" s="1273"/>
      <c r="D44" s="558" t="s">
        <v>1276</v>
      </c>
      <c r="E44" s="550" t="s">
        <v>61</v>
      </c>
      <c r="F44" s="156" t="s">
        <v>336</v>
      </c>
      <c r="G44" s="156" t="s">
        <v>1174</v>
      </c>
      <c r="H44" s="156" t="s">
        <v>64</v>
      </c>
      <c r="I44" s="156" t="s">
        <v>80</v>
      </c>
      <c r="J44" s="156" t="s">
        <v>80</v>
      </c>
      <c r="K44" s="159" t="s">
        <v>1241</v>
      </c>
      <c r="L44" s="552" t="s">
        <v>1227</v>
      </c>
      <c r="M44" s="159" t="s">
        <v>185</v>
      </c>
      <c r="N44" s="160">
        <v>0</v>
      </c>
      <c r="O44" s="159" t="s">
        <v>89</v>
      </c>
      <c r="P44" s="552">
        <v>1</v>
      </c>
      <c r="Q44" s="552" t="s">
        <v>1277</v>
      </c>
      <c r="R44" s="556"/>
      <c r="S44" s="554" t="s">
        <v>1278</v>
      </c>
      <c r="T44" s="554" t="s">
        <v>1278</v>
      </c>
      <c r="U44" s="162"/>
      <c r="V44" s="162"/>
      <c r="W44" s="162"/>
      <c r="X44" s="162"/>
      <c r="Y44" s="162"/>
      <c r="Z44" s="162"/>
      <c r="AA44" s="162"/>
      <c r="AB44" s="162"/>
      <c r="AC44" s="162"/>
      <c r="AD44" s="162"/>
      <c r="AE44" s="162"/>
      <c r="AF44" s="162"/>
      <c r="AG44" s="162"/>
      <c r="AH44" s="162"/>
      <c r="AI44" s="162"/>
      <c r="AJ44" s="162"/>
      <c r="AK44" s="162"/>
      <c r="AL44" s="162"/>
      <c r="AM44" s="162"/>
      <c r="AN44" s="162"/>
      <c r="AO44" s="157"/>
      <c r="AP44" s="162"/>
      <c r="AQ44" s="162"/>
    </row>
    <row r="45" spans="1:43" ht="60">
      <c r="A45" s="154"/>
      <c r="B45" s="1273"/>
      <c r="C45" s="1273"/>
      <c r="D45" s="558" t="s">
        <v>1279</v>
      </c>
      <c r="E45" s="550" t="s">
        <v>61</v>
      </c>
      <c r="F45" s="156" t="s">
        <v>336</v>
      </c>
      <c r="G45" s="156" t="s">
        <v>1174</v>
      </c>
      <c r="H45" s="156" t="s">
        <v>64</v>
      </c>
      <c r="I45" s="156" t="s">
        <v>80</v>
      </c>
      <c r="J45" s="156" t="s">
        <v>80</v>
      </c>
      <c r="K45" s="159" t="s">
        <v>1241</v>
      </c>
      <c r="L45" s="552" t="s">
        <v>1227</v>
      </c>
      <c r="M45" s="159" t="s">
        <v>185</v>
      </c>
      <c r="N45" s="160">
        <v>0</v>
      </c>
      <c r="O45" s="159" t="s">
        <v>89</v>
      </c>
      <c r="P45" s="552">
        <v>1</v>
      </c>
      <c r="Q45" s="552" t="s">
        <v>1280</v>
      </c>
      <c r="R45" s="556"/>
      <c r="S45" s="554" t="s">
        <v>1281</v>
      </c>
      <c r="T45" s="554" t="s">
        <v>1281</v>
      </c>
      <c r="U45" s="162"/>
      <c r="V45" s="162"/>
      <c r="W45" s="162"/>
      <c r="X45" s="162"/>
      <c r="Y45" s="162"/>
      <c r="Z45" s="162"/>
      <c r="AA45" s="162"/>
      <c r="AB45" s="162"/>
      <c r="AC45" s="162"/>
      <c r="AD45" s="162"/>
      <c r="AE45" s="162"/>
      <c r="AF45" s="162"/>
      <c r="AG45" s="162"/>
      <c r="AH45" s="162"/>
      <c r="AI45" s="162"/>
      <c r="AJ45" s="162"/>
      <c r="AK45" s="162"/>
      <c r="AL45" s="162"/>
      <c r="AM45" s="162"/>
      <c r="AN45" s="162"/>
      <c r="AO45" s="157"/>
      <c r="AP45" s="162"/>
      <c r="AQ45" s="162"/>
    </row>
    <row r="46" spans="1:43" ht="60">
      <c r="A46" s="154"/>
      <c r="B46" s="1273"/>
      <c r="C46" s="1273"/>
      <c r="D46" s="558" t="s">
        <v>1282</v>
      </c>
      <c r="E46" s="550" t="s">
        <v>61</v>
      </c>
      <c r="F46" s="156" t="s">
        <v>336</v>
      </c>
      <c r="G46" s="156" t="s">
        <v>1174</v>
      </c>
      <c r="H46" s="156" t="s">
        <v>64</v>
      </c>
      <c r="I46" s="156" t="s">
        <v>80</v>
      </c>
      <c r="J46" s="156" t="s">
        <v>80</v>
      </c>
      <c r="K46" s="159" t="s">
        <v>1241</v>
      </c>
      <c r="L46" s="552" t="s">
        <v>1227</v>
      </c>
      <c r="M46" s="159" t="s">
        <v>185</v>
      </c>
      <c r="N46" s="160">
        <v>0</v>
      </c>
      <c r="O46" s="159" t="s">
        <v>89</v>
      </c>
      <c r="P46" s="552">
        <v>1</v>
      </c>
      <c r="Q46" s="552" t="s">
        <v>1254</v>
      </c>
      <c r="R46" s="556"/>
      <c r="S46" s="554" t="s">
        <v>1255</v>
      </c>
      <c r="T46" s="554" t="s">
        <v>1255</v>
      </c>
      <c r="U46" s="162"/>
      <c r="V46" s="162"/>
      <c r="W46" s="162"/>
      <c r="X46" s="162"/>
      <c r="Y46" s="162"/>
      <c r="Z46" s="162"/>
      <c r="AA46" s="162"/>
      <c r="AB46" s="162"/>
      <c r="AC46" s="162"/>
      <c r="AD46" s="162"/>
      <c r="AE46" s="162"/>
      <c r="AF46" s="162"/>
      <c r="AG46" s="162"/>
      <c r="AH46" s="162"/>
      <c r="AI46" s="162"/>
      <c r="AJ46" s="162"/>
      <c r="AK46" s="162"/>
      <c r="AL46" s="162"/>
      <c r="AM46" s="162"/>
      <c r="AN46" s="162"/>
      <c r="AO46" s="157"/>
      <c r="AP46" s="162"/>
      <c r="AQ46" s="162"/>
    </row>
    <row r="47" spans="1:43" ht="60">
      <c r="A47" s="154"/>
      <c r="B47" s="1273"/>
      <c r="C47" s="1273"/>
      <c r="D47" s="558" t="s">
        <v>1283</v>
      </c>
      <c r="E47" s="550" t="s">
        <v>61</v>
      </c>
      <c r="F47" s="156" t="s">
        <v>336</v>
      </c>
      <c r="G47" s="156" t="s">
        <v>1174</v>
      </c>
      <c r="H47" s="156" t="s">
        <v>64</v>
      </c>
      <c r="I47" s="156" t="s">
        <v>80</v>
      </c>
      <c r="J47" s="156" t="s">
        <v>80</v>
      </c>
      <c r="K47" s="159" t="s">
        <v>1241</v>
      </c>
      <c r="L47" s="552" t="s">
        <v>1227</v>
      </c>
      <c r="M47" s="159" t="s">
        <v>185</v>
      </c>
      <c r="N47" s="160">
        <v>0</v>
      </c>
      <c r="O47" s="159" t="s">
        <v>89</v>
      </c>
      <c r="P47" s="552">
        <v>1</v>
      </c>
      <c r="Q47" s="552" t="s">
        <v>1257</v>
      </c>
      <c r="R47" s="556"/>
      <c r="S47" s="554" t="s">
        <v>1258</v>
      </c>
      <c r="T47" s="554" t="s">
        <v>1258</v>
      </c>
      <c r="U47" s="162"/>
      <c r="V47" s="162"/>
      <c r="W47" s="162"/>
      <c r="X47" s="162"/>
      <c r="Y47" s="162"/>
      <c r="Z47" s="162"/>
      <c r="AA47" s="162"/>
      <c r="AB47" s="162"/>
      <c r="AC47" s="162"/>
      <c r="AD47" s="162"/>
      <c r="AE47" s="162"/>
      <c r="AF47" s="162"/>
      <c r="AG47" s="162"/>
      <c r="AH47" s="162"/>
      <c r="AI47" s="162"/>
      <c r="AJ47" s="162"/>
      <c r="AK47" s="162"/>
      <c r="AL47" s="162"/>
      <c r="AM47" s="162"/>
      <c r="AN47" s="162"/>
      <c r="AO47" s="157"/>
      <c r="AP47" s="162"/>
      <c r="AQ47" s="162"/>
    </row>
    <row r="48" spans="1:43" ht="60">
      <c r="A48" s="154"/>
      <c r="B48" s="1273"/>
      <c r="C48" s="1273"/>
      <c r="D48" s="558" t="s">
        <v>1284</v>
      </c>
      <c r="E48" s="550" t="s">
        <v>61</v>
      </c>
      <c r="F48" s="156" t="s">
        <v>336</v>
      </c>
      <c r="G48" s="156" t="s">
        <v>1174</v>
      </c>
      <c r="H48" s="156" t="s">
        <v>64</v>
      </c>
      <c r="I48" s="156" t="s">
        <v>80</v>
      </c>
      <c r="J48" s="156" t="s">
        <v>80</v>
      </c>
      <c r="K48" s="159" t="s">
        <v>1241</v>
      </c>
      <c r="L48" s="552" t="s">
        <v>1227</v>
      </c>
      <c r="M48" s="159" t="s">
        <v>185</v>
      </c>
      <c r="N48" s="160">
        <v>0</v>
      </c>
      <c r="O48" s="159" t="s">
        <v>89</v>
      </c>
      <c r="P48" s="552">
        <v>1</v>
      </c>
      <c r="Q48" s="552" t="s">
        <v>1285</v>
      </c>
      <c r="R48" s="556"/>
      <c r="S48" s="554" t="s">
        <v>1286</v>
      </c>
      <c r="T48" s="554" t="s">
        <v>1286</v>
      </c>
      <c r="U48" s="162"/>
      <c r="V48" s="162"/>
      <c r="W48" s="162"/>
      <c r="X48" s="162"/>
      <c r="Y48" s="162"/>
      <c r="Z48" s="162"/>
      <c r="AA48" s="162"/>
      <c r="AB48" s="162"/>
      <c r="AC48" s="162"/>
      <c r="AD48" s="162"/>
      <c r="AE48" s="162"/>
      <c r="AF48" s="162"/>
      <c r="AG48" s="162"/>
      <c r="AH48" s="162"/>
      <c r="AI48" s="162"/>
      <c r="AJ48" s="162"/>
      <c r="AK48" s="162"/>
      <c r="AL48" s="162"/>
      <c r="AM48" s="162"/>
      <c r="AN48" s="162"/>
      <c r="AO48" s="157"/>
      <c r="AP48" s="162"/>
      <c r="AQ48" s="162"/>
    </row>
    <row r="49" spans="1:43" ht="60">
      <c r="A49" s="154"/>
      <c r="B49" s="1273"/>
      <c r="C49" s="1273"/>
      <c r="D49" s="558" t="s">
        <v>1287</v>
      </c>
      <c r="E49" s="550" t="s">
        <v>61</v>
      </c>
      <c r="F49" s="156" t="s">
        <v>336</v>
      </c>
      <c r="G49" s="156" t="s">
        <v>1174</v>
      </c>
      <c r="H49" s="156" t="s">
        <v>64</v>
      </c>
      <c r="I49" s="156" t="s">
        <v>80</v>
      </c>
      <c r="J49" s="156" t="s">
        <v>80</v>
      </c>
      <c r="K49" s="159" t="s">
        <v>1241</v>
      </c>
      <c r="L49" s="552" t="s">
        <v>1227</v>
      </c>
      <c r="M49" s="159" t="s">
        <v>185</v>
      </c>
      <c r="N49" s="160">
        <v>0</v>
      </c>
      <c r="O49" s="159" t="s">
        <v>89</v>
      </c>
      <c r="P49" s="552">
        <v>1</v>
      </c>
      <c r="Q49" s="552" t="s">
        <v>1288</v>
      </c>
      <c r="R49" s="556"/>
      <c r="S49" s="554" t="s">
        <v>1289</v>
      </c>
      <c r="T49" s="554" t="s">
        <v>1289</v>
      </c>
      <c r="U49" s="162"/>
      <c r="V49" s="162"/>
      <c r="W49" s="162"/>
      <c r="X49" s="162"/>
      <c r="Y49" s="162"/>
      <c r="Z49" s="162"/>
      <c r="AA49" s="162"/>
      <c r="AB49" s="162"/>
      <c r="AC49" s="162"/>
      <c r="AD49" s="162"/>
      <c r="AE49" s="162"/>
      <c r="AF49" s="162"/>
      <c r="AG49" s="162"/>
      <c r="AH49" s="162"/>
      <c r="AI49" s="162"/>
      <c r="AJ49" s="162"/>
      <c r="AK49" s="162"/>
      <c r="AL49" s="162"/>
      <c r="AM49" s="162"/>
      <c r="AN49" s="162"/>
      <c r="AO49" s="157"/>
      <c r="AP49" s="162"/>
      <c r="AQ49" s="162"/>
    </row>
    <row r="50" spans="1:43" ht="60">
      <c r="A50" s="154"/>
      <c r="B50" s="1273"/>
      <c r="C50" s="1273"/>
      <c r="D50" s="558" t="s">
        <v>1290</v>
      </c>
      <c r="E50" s="550" t="s">
        <v>61</v>
      </c>
      <c r="F50" s="156" t="s">
        <v>336</v>
      </c>
      <c r="G50" s="156" t="s">
        <v>1174</v>
      </c>
      <c r="H50" s="156" t="s">
        <v>64</v>
      </c>
      <c r="I50" s="156" t="s">
        <v>80</v>
      </c>
      <c r="J50" s="156" t="s">
        <v>80</v>
      </c>
      <c r="K50" s="159" t="s">
        <v>1241</v>
      </c>
      <c r="L50" s="552" t="s">
        <v>1227</v>
      </c>
      <c r="M50" s="159" t="s">
        <v>185</v>
      </c>
      <c r="N50" s="160">
        <v>0</v>
      </c>
      <c r="O50" s="159" t="s">
        <v>89</v>
      </c>
      <c r="P50" s="552">
        <v>1</v>
      </c>
      <c r="Q50" s="552" t="s">
        <v>1291</v>
      </c>
      <c r="R50" s="556"/>
      <c r="S50" s="554" t="s">
        <v>1292</v>
      </c>
      <c r="T50" s="554" t="s">
        <v>1292</v>
      </c>
      <c r="U50" s="162"/>
      <c r="V50" s="162"/>
      <c r="W50" s="162"/>
      <c r="X50" s="162"/>
      <c r="Y50" s="162"/>
      <c r="Z50" s="162"/>
      <c r="AA50" s="162"/>
      <c r="AB50" s="162"/>
      <c r="AC50" s="162"/>
      <c r="AD50" s="162"/>
      <c r="AE50" s="162"/>
      <c r="AF50" s="162"/>
      <c r="AG50" s="162"/>
      <c r="AH50" s="162"/>
      <c r="AI50" s="162"/>
      <c r="AJ50" s="162"/>
      <c r="AK50" s="162"/>
      <c r="AL50" s="162"/>
      <c r="AM50" s="162"/>
      <c r="AN50" s="162"/>
      <c r="AO50" s="157"/>
      <c r="AP50" s="162"/>
      <c r="AQ50" s="162"/>
    </row>
    <row r="51" spans="1:43" ht="60">
      <c r="A51" s="154"/>
      <c r="B51" s="1273"/>
      <c r="C51" s="1273"/>
      <c r="D51" s="558" t="s">
        <v>1293</v>
      </c>
      <c r="E51" s="550" t="s">
        <v>61</v>
      </c>
      <c r="F51" s="156" t="s">
        <v>336</v>
      </c>
      <c r="G51" s="156" t="s">
        <v>1174</v>
      </c>
      <c r="H51" s="156" t="s">
        <v>64</v>
      </c>
      <c r="I51" s="156" t="s">
        <v>80</v>
      </c>
      <c r="J51" s="156" t="s">
        <v>80</v>
      </c>
      <c r="K51" s="159" t="s">
        <v>1241</v>
      </c>
      <c r="L51" s="552" t="s">
        <v>1227</v>
      </c>
      <c r="M51" s="159" t="s">
        <v>185</v>
      </c>
      <c r="N51" s="160">
        <v>0</v>
      </c>
      <c r="O51" s="159" t="s">
        <v>89</v>
      </c>
      <c r="P51" s="552">
        <v>1</v>
      </c>
      <c r="Q51" s="552" t="s">
        <v>1294</v>
      </c>
      <c r="R51" s="556"/>
      <c r="S51" s="554" t="s">
        <v>1295</v>
      </c>
      <c r="T51" s="554" t="s">
        <v>1295</v>
      </c>
      <c r="U51" s="162"/>
      <c r="V51" s="162"/>
      <c r="W51" s="162"/>
      <c r="X51" s="162"/>
      <c r="Y51" s="162"/>
      <c r="Z51" s="162"/>
      <c r="AA51" s="162"/>
      <c r="AB51" s="162"/>
      <c r="AC51" s="162"/>
      <c r="AD51" s="162"/>
      <c r="AE51" s="162"/>
      <c r="AF51" s="162"/>
      <c r="AG51" s="162"/>
      <c r="AH51" s="162"/>
      <c r="AI51" s="162"/>
      <c r="AJ51" s="162"/>
      <c r="AK51" s="162"/>
      <c r="AL51" s="162"/>
      <c r="AM51" s="162"/>
      <c r="AN51" s="162"/>
      <c r="AO51" s="157"/>
      <c r="AP51" s="162"/>
      <c r="AQ51" s="162"/>
    </row>
    <row r="52" spans="1:43" ht="60">
      <c r="A52" s="154"/>
      <c r="B52" s="1273"/>
      <c r="C52" s="1273"/>
      <c r="D52" s="558" t="s">
        <v>1296</v>
      </c>
      <c r="E52" s="550" t="s">
        <v>61</v>
      </c>
      <c r="F52" s="156" t="s">
        <v>336</v>
      </c>
      <c r="G52" s="156" t="s">
        <v>1174</v>
      </c>
      <c r="H52" s="156" t="s">
        <v>64</v>
      </c>
      <c r="I52" s="156" t="s">
        <v>80</v>
      </c>
      <c r="J52" s="156" t="s">
        <v>80</v>
      </c>
      <c r="K52" s="159" t="s">
        <v>1241</v>
      </c>
      <c r="L52" s="552" t="s">
        <v>1227</v>
      </c>
      <c r="M52" s="159" t="s">
        <v>185</v>
      </c>
      <c r="N52" s="160">
        <v>0</v>
      </c>
      <c r="O52" s="159" t="s">
        <v>89</v>
      </c>
      <c r="P52" s="552">
        <v>1</v>
      </c>
      <c r="Q52" s="552" t="s">
        <v>1254</v>
      </c>
      <c r="R52" s="556"/>
      <c r="S52" s="554" t="s">
        <v>1255</v>
      </c>
      <c r="T52" s="554" t="s">
        <v>1255</v>
      </c>
      <c r="U52" s="162"/>
      <c r="V52" s="162"/>
      <c r="W52" s="162"/>
      <c r="X52" s="162"/>
      <c r="Y52" s="162"/>
      <c r="Z52" s="162"/>
      <c r="AA52" s="162"/>
      <c r="AB52" s="162"/>
      <c r="AC52" s="162"/>
      <c r="AD52" s="162"/>
      <c r="AE52" s="162"/>
      <c r="AF52" s="162"/>
      <c r="AG52" s="162"/>
      <c r="AH52" s="162"/>
      <c r="AI52" s="162"/>
      <c r="AJ52" s="162"/>
      <c r="AK52" s="162"/>
      <c r="AL52" s="162"/>
      <c r="AM52" s="162"/>
      <c r="AN52" s="162"/>
      <c r="AO52" s="157"/>
      <c r="AP52" s="162"/>
      <c r="AQ52" s="162"/>
    </row>
    <row r="53" spans="1:43" ht="60">
      <c r="A53" s="154"/>
      <c r="B53" s="1273"/>
      <c r="C53" s="1273"/>
      <c r="D53" s="558" t="s">
        <v>1297</v>
      </c>
      <c r="E53" s="550" t="s">
        <v>61</v>
      </c>
      <c r="F53" s="156" t="s">
        <v>336</v>
      </c>
      <c r="G53" s="156" t="s">
        <v>1174</v>
      </c>
      <c r="H53" s="156" t="s">
        <v>64</v>
      </c>
      <c r="I53" s="156" t="s">
        <v>80</v>
      </c>
      <c r="J53" s="156" t="s">
        <v>80</v>
      </c>
      <c r="K53" s="159" t="s">
        <v>1241</v>
      </c>
      <c r="L53" s="552" t="s">
        <v>1227</v>
      </c>
      <c r="M53" s="159" t="s">
        <v>185</v>
      </c>
      <c r="N53" s="160">
        <v>0</v>
      </c>
      <c r="O53" s="159" t="s">
        <v>89</v>
      </c>
      <c r="P53" s="552">
        <v>1</v>
      </c>
      <c r="Q53" s="552" t="s">
        <v>1257</v>
      </c>
      <c r="R53" s="556"/>
      <c r="S53" s="554" t="s">
        <v>1258</v>
      </c>
      <c r="T53" s="554" t="s">
        <v>1258</v>
      </c>
      <c r="U53" s="162"/>
      <c r="V53" s="162"/>
      <c r="W53" s="162"/>
      <c r="X53" s="162"/>
      <c r="Y53" s="162"/>
      <c r="Z53" s="162"/>
      <c r="AA53" s="162"/>
      <c r="AB53" s="162"/>
      <c r="AC53" s="162"/>
      <c r="AD53" s="162"/>
      <c r="AE53" s="162"/>
      <c r="AF53" s="162"/>
      <c r="AG53" s="162"/>
      <c r="AH53" s="162"/>
      <c r="AI53" s="162"/>
      <c r="AJ53" s="162"/>
      <c r="AK53" s="162"/>
      <c r="AL53" s="162"/>
      <c r="AM53" s="162"/>
      <c r="AN53" s="162"/>
      <c r="AO53" s="157"/>
      <c r="AP53" s="162"/>
      <c r="AQ53" s="162"/>
    </row>
    <row r="54" spans="1:43" ht="60">
      <c r="A54" s="154"/>
      <c r="B54" s="1273"/>
      <c r="C54" s="1273"/>
      <c r="D54" s="558" t="s">
        <v>1298</v>
      </c>
      <c r="E54" s="550" t="s">
        <v>61</v>
      </c>
      <c r="F54" s="156" t="s">
        <v>336</v>
      </c>
      <c r="G54" s="156" t="s">
        <v>1174</v>
      </c>
      <c r="H54" s="156" t="s">
        <v>64</v>
      </c>
      <c r="I54" s="156" t="s">
        <v>80</v>
      </c>
      <c r="J54" s="156" t="s">
        <v>80</v>
      </c>
      <c r="K54" s="159" t="s">
        <v>1241</v>
      </c>
      <c r="L54" s="552" t="s">
        <v>1227</v>
      </c>
      <c r="M54" s="159" t="s">
        <v>185</v>
      </c>
      <c r="N54" s="160">
        <v>0</v>
      </c>
      <c r="O54" s="159" t="s">
        <v>89</v>
      </c>
      <c r="P54" s="552">
        <v>1</v>
      </c>
      <c r="Q54" s="552" t="s">
        <v>1299</v>
      </c>
      <c r="R54" s="556"/>
      <c r="S54" s="554" t="s">
        <v>1300</v>
      </c>
      <c r="T54" s="554" t="s">
        <v>1300</v>
      </c>
      <c r="U54" s="162"/>
      <c r="V54" s="162"/>
      <c r="W54" s="162"/>
      <c r="X54" s="162"/>
      <c r="Y54" s="162"/>
      <c r="Z54" s="162"/>
      <c r="AA54" s="162"/>
      <c r="AB54" s="162"/>
      <c r="AC54" s="162"/>
      <c r="AD54" s="162"/>
      <c r="AE54" s="162"/>
      <c r="AF54" s="162"/>
      <c r="AG54" s="162"/>
      <c r="AH54" s="162"/>
      <c r="AI54" s="162"/>
      <c r="AJ54" s="162"/>
      <c r="AK54" s="162"/>
      <c r="AL54" s="162"/>
      <c r="AM54" s="162"/>
      <c r="AN54" s="162"/>
      <c r="AO54" s="157"/>
      <c r="AP54" s="162"/>
      <c r="AQ54" s="162"/>
    </row>
    <row r="55" spans="1:43" ht="60">
      <c r="A55" s="154"/>
      <c r="B55" s="1273"/>
      <c r="C55" s="1273"/>
      <c r="D55" s="558" t="s">
        <v>1301</v>
      </c>
      <c r="E55" s="550" t="s">
        <v>61</v>
      </c>
      <c r="F55" s="156" t="s">
        <v>336</v>
      </c>
      <c r="G55" s="156" t="s">
        <v>1174</v>
      </c>
      <c r="H55" s="156" t="s">
        <v>64</v>
      </c>
      <c r="I55" s="156" t="s">
        <v>80</v>
      </c>
      <c r="J55" s="156" t="s">
        <v>80</v>
      </c>
      <c r="K55" s="159" t="s">
        <v>1241</v>
      </c>
      <c r="L55" s="552" t="s">
        <v>1227</v>
      </c>
      <c r="M55" s="159" t="s">
        <v>185</v>
      </c>
      <c r="N55" s="160">
        <v>0</v>
      </c>
      <c r="O55" s="159" t="s">
        <v>89</v>
      </c>
      <c r="P55" s="552">
        <v>1</v>
      </c>
      <c r="Q55" s="552" t="s">
        <v>1302</v>
      </c>
      <c r="R55" s="556"/>
      <c r="S55" s="554" t="s">
        <v>1303</v>
      </c>
      <c r="T55" s="554" t="s">
        <v>1303</v>
      </c>
      <c r="U55" s="162"/>
      <c r="V55" s="162"/>
      <c r="W55" s="162"/>
      <c r="X55" s="162"/>
      <c r="Y55" s="162"/>
      <c r="Z55" s="162"/>
      <c r="AA55" s="162"/>
      <c r="AB55" s="162"/>
      <c r="AC55" s="162"/>
      <c r="AD55" s="162"/>
      <c r="AE55" s="162"/>
      <c r="AF55" s="162"/>
      <c r="AG55" s="162"/>
      <c r="AH55" s="162"/>
      <c r="AI55" s="162"/>
      <c r="AJ55" s="162"/>
      <c r="AK55" s="162"/>
      <c r="AL55" s="162"/>
      <c r="AM55" s="162"/>
      <c r="AN55" s="162"/>
      <c r="AO55" s="157"/>
      <c r="AP55" s="162"/>
      <c r="AQ55" s="162"/>
    </row>
    <row r="56" spans="1:43" ht="60">
      <c r="A56" s="154"/>
      <c r="B56" s="1273"/>
      <c r="C56" s="1273"/>
      <c r="D56" s="558" t="s">
        <v>1304</v>
      </c>
      <c r="E56" s="550" t="s">
        <v>61</v>
      </c>
      <c r="F56" s="156" t="s">
        <v>336</v>
      </c>
      <c r="G56" s="156" t="s">
        <v>1174</v>
      </c>
      <c r="H56" s="156" t="s">
        <v>64</v>
      </c>
      <c r="I56" s="156" t="s">
        <v>80</v>
      </c>
      <c r="J56" s="156" t="s">
        <v>80</v>
      </c>
      <c r="K56" s="159" t="s">
        <v>1241</v>
      </c>
      <c r="L56" s="552" t="s">
        <v>1227</v>
      </c>
      <c r="M56" s="159" t="s">
        <v>185</v>
      </c>
      <c r="N56" s="160">
        <v>0</v>
      </c>
      <c r="O56" s="159" t="s">
        <v>89</v>
      </c>
      <c r="P56" s="552">
        <v>1</v>
      </c>
      <c r="Q56" s="552" t="s">
        <v>1305</v>
      </c>
      <c r="R56" s="556"/>
      <c r="S56" s="554" t="s">
        <v>1306</v>
      </c>
      <c r="T56" s="554" t="s">
        <v>1306</v>
      </c>
      <c r="U56" s="162"/>
      <c r="V56" s="162"/>
      <c r="W56" s="162"/>
      <c r="X56" s="162"/>
      <c r="Y56" s="162"/>
      <c r="Z56" s="162"/>
      <c r="AA56" s="162"/>
      <c r="AB56" s="162"/>
      <c r="AC56" s="162"/>
      <c r="AD56" s="162"/>
      <c r="AE56" s="162"/>
      <c r="AF56" s="162"/>
      <c r="AG56" s="162"/>
      <c r="AH56" s="162"/>
      <c r="AI56" s="162"/>
      <c r="AJ56" s="162"/>
      <c r="AK56" s="162"/>
      <c r="AL56" s="162"/>
      <c r="AM56" s="162"/>
      <c r="AN56" s="162"/>
      <c r="AO56" s="157"/>
      <c r="AP56" s="162"/>
      <c r="AQ56" s="162"/>
    </row>
    <row r="57" spans="1:43" ht="60">
      <c r="A57" s="154"/>
      <c r="B57" s="1273"/>
      <c r="C57" s="1273"/>
      <c r="D57" s="558" t="s">
        <v>1307</v>
      </c>
      <c r="E57" s="550" t="s">
        <v>61</v>
      </c>
      <c r="F57" s="156" t="s">
        <v>336</v>
      </c>
      <c r="G57" s="156" t="s">
        <v>1174</v>
      </c>
      <c r="H57" s="156" t="s">
        <v>64</v>
      </c>
      <c r="I57" s="156" t="s">
        <v>80</v>
      </c>
      <c r="J57" s="156" t="s">
        <v>80</v>
      </c>
      <c r="K57" s="159" t="s">
        <v>1241</v>
      </c>
      <c r="L57" s="552" t="s">
        <v>1227</v>
      </c>
      <c r="M57" s="159" t="s">
        <v>185</v>
      </c>
      <c r="N57" s="160">
        <v>0</v>
      </c>
      <c r="O57" s="159" t="s">
        <v>89</v>
      </c>
      <c r="P57" s="552">
        <v>1</v>
      </c>
      <c r="Q57" s="552" t="s">
        <v>1254</v>
      </c>
      <c r="R57" s="556"/>
      <c r="S57" s="554" t="s">
        <v>1255</v>
      </c>
      <c r="T57" s="554" t="s">
        <v>1255</v>
      </c>
      <c r="U57" s="162"/>
      <c r="V57" s="162"/>
      <c r="W57" s="162"/>
      <c r="X57" s="162"/>
      <c r="Y57" s="162"/>
      <c r="Z57" s="162"/>
      <c r="AA57" s="162"/>
      <c r="AB57" s="162"/>
      <c r="AC57" s="162"/>
      <c r="AD57" s="162"/>
      <c r="AE57" s="162"/>
      <c r="AF57" s="162"/>
      <c r="AG57" s="162"/>
      <c r="AH57" s="162"/>
      <c r="AI57" s="162"/>
      <c r="AJ57" s="162"/>
      <c r="AK57" s="162"/>
      <c r="AL57" s="162"/>
      <c r="AM57" s="162"/>
      <c r="AN57" s="162"/>
      <c r="AO57" s="157"/>
      <c r="AP57" s="162"/>
      <c r="AQ57" s="162"/>
    </row>
    <row r="58" spans="1:43" ht="60">
      <c r="A58" s="154"/>
      <c r="B58" s="1273"/>
      <c r="C58" s="1273"/>
      <c r="D58" s="558" t="s">
        <v>1308</v>
      </c>
      <c r="E58" s="550" t="s">
        <v>61</v>
      </c>
      <c r="F58" s="156" t="s">
        <v>336</v>
      </c>
      <c r="G58" s="156" t="s">
        <v>1174</v>
      </c>
      <c r="H58" s="156" t="s">
        <v>64</v>
      </c>
      <c r="I58" s="156" t="s">
        <v>80</v>
      </c>
      <c r="J58" s="156" t="s">
        <v>80</v>
      </c>
      <c r="K58" s="159" t="s">
        <v>1241</v>
      </c>
      <c r="L58" s="552" t="s">
        <v>1227</v>
      </c>
      <c r="M58" s="159" t="s">
        <v>185</v>
      </c>
      <c r="N58" s="160">
        <v>0</v>
      </c>
      <c r="O58" s="159" t="s">
        <v>89</v>
      </c>
      <c r="P58" s="552">
        <v>1</v>
      </c>
      <c r="Q58" s="552" t="s">
        <v>1257</v>
      </c>
      <c r="R58" s="556"/>
      <c r="S58" s="554" t="s">
        <v>1258</v>
      </c>
      <c r="T58" s="554" t="s">
        <v>1258</v>
      </c>
      <c r="U58" s="162"/>
      <c r="V58" s="162"/>
      <c r="W58" s="162"/>
      <c r="X58" s="162"/>
      <c r="Y58" s="162"/>
      <c r="Z58" s="162"/>
      <c r="AA58" s="162"/>
      <c r="AB58" s="162"/>
      <c r="AC58" s="162"/>
      <c r="AD58" s="162"/>
      <c r="AE58" s="162"/>
      <c r="AF58" s="162"/>
      <c r="AG58" s="162"/>
      <c r="AH58" s="162"/>
      <c r="AI58" s="162"/>
      <c r="AJ58" s="162"/>
      <c r="AK58" s="162"/>
      <c r="AL58" s="162"/>
      <c r="AM58" s="162"/>
      <c r="AN58" s="162"/>
      <c r="AO58" s="157"/>
      <c r="AP58" s="162"/>
      <c r="AQ58" s="162"/>
    </row>
    <row r="59" spans="1:43" ht="60">
      <c r="A59" s="154"/>
      <c r="B59" s="1273"/>
      <c r="C59" s="1273"/>
      <c r="D59" s="558" t="s">
        <v>1309</v>
      </c>
      <c r="E59" s="550" t="s">
        <v>61</v>
      </c>
      <c r="F59" s="156" t="s">
        <v>336</v>
      </c>
      <c r="G59" s="156" t="s">
        <v>1174</v>
      </c>
      <c r="H59" s="156" t="s">
        <v>64</v>
      </c>
      <c r="I59" s="156" t="s">
        <v>80</v>
      </c>
      <c r="J59" s="156" t="s">
        <v>80</v>
      </c>
      <c r="K59" s="159" t="s">
        <v>1241</v>
      </c>
      <c r="L59" s="552" t="s">
        <v>1227</v>
      </c>
      <c r="M59" s="159" t="s">
        <v>185</v>
      </c>
      <c r="N59" s="160">
        <v>0</v>
      </c>
      <c r="O59" s="159" t="s">
        <v>89</v>
      </c>
      <c r="P59" s="552">
        <v>1</v>
      </c>
      <c r="Q59" s="552" t="s">
        <v>1310</v>
      </c>
      <c r="R59" s="556"/>
      <c r="S59" s="554" t="s">
        <v>1311</v>
      </c>
      <c r="T59" s="554" t="s">
        <v>1311</v>
      </c>
      <c r="U59" s="162"/>
      <c r="V59" s="162"/>
      <c r="W59" s="162"/>
      <c r="X59" s="162"/>
      <c r="Y59" s="162"/>
      <c r="Z59" s="162"/>
      <c r="AA59" s="162"/>
      <c r="AB59" s="162"/>
      <c r="AC59" s="162"/>
      <c r="AD59" s="162"/>
      <c r="AE59" s="162"/>
      <c r="AF59" s="162"/>
      <c r="AG59" s="162"/>
      <c r="AH59" s="162"/>
      <c r="AI59" s="162"/>
      <c r="AJ59" s="162"/>
      <c r="AK59" s="162"/>
      <c r="AL59" s="162"/>
      <c r="AM59" s="162"/>
      <c r="AN59" s="162"/>
      <c r="AO59" s="157"/>
      <c r="AP59" s="162"/>
      <c r="AQ59" s="162"/>
    </row>
    <row r="60" spans="1:43" ht="60">
      <c r="A60" s="154"/>
      <c r="B60" s="1273"/>
      <c r="C60" s="1273"/>
      <c r="D60" s="558" t="s">
        <v>1312</v>
      </c>
      <c r="E60" s="550" t="s">
        <v>61</v>
      </c>
      <c r="F60" s="156" t="s">
        <v>336</v>
      </c>
      <c r="G60" s="156" t="s">
        <v>1174</v>
      </c>
      <c r="H60" s="156" t="s">
        <v>64</v>
      </c>
      <c r="I60" s="156" t="s">
        <v>80</v>
      </c>
      <c r="J60" s="156" t="s">
        <v>80</v>
      </c>
      <c r="K60" s="159" t="s">
        <v>1241</v>
      </c>
      <c r="L60" s="552" t="s">
        <v>1227</v>
      </c>
      <c r="M60" s="159" t="s">
        <v>185</v>
      </c>
      <c r="N60" s="160">
        <v>0</v>
      </c>
      <c r="O60" s="159" t="s">
        <v>89</v>
      </c>
      <c r="P60" s="552">
        <v>1</v>
      </c>
      <c r="Q60" s="552" t="s">
        <v>1313</v>
      </c>
      <c r="R60" s="556"/>
      <c r="S60" s="554" t="s">
        <v>1314</v>
      </c>
      <c r="T60" s="554" t="s">
        <v>1314</v>
      </c>
      <c r="U60" s="162"/>
      <c r="V60" s="162"/>
      <c r="W60" s="162"/>
      <c r="X60" s="162"/>
      <c r="Y60" s="162"/>
      <c r="Z60" s="162"/>
      <c r="AA60" s="162"/>
      <c r="AB60" s="162"/>
      <c r="AC60" s="162"/>
      <c r="AD60" s="162"/>
      <c r="AE60" s="162"/>
      <c r="AF60" s="162"/>
      <c r="AG60" s="162"/>
      <c r="AH60" s="162"/>
      <c r="AI60" s="162"/>
      <c r="AJ60" s="162"/>
      <c r="AK60" s="162"/>
      <c r="AL60" s="162"/>
      <c r="AM60" s="162"/>
      <c r="AN60" s="162"/>
      <c r="AO60" s="157"/>
      <c r="AP60" s="162"/>
      <c r="AQ60" s="162"/>
    </row>
    <row r="61" spans="1:43" ht="60">
      <c r="A61" s="154"/>
      <c r="B61" s="1273"/>
      <c r="C61" s="1273"/>
      <c r="D61" s="558" t="s">
        <v>1315</v>
      </c>
      <c r="E61" s="550" t="s">
        <v>61</v>
      </c>
      <c r="F61" s="156" t="s">
        <v>336</v>
      </c>
      <c r="G61" s="156" t="s">
        <v>1174</v>
      </c>
      <c r="H61" s="156" t="s">
        <v>64</v>
      </c>
      <c r="I61" s="156" t="s">
        <v>80</v>
      </c>
      <c r="J61" s="156" t="s">
        <v>80</v>
      </c>
      <c r="K61" s="159" t="s">
        <v>1241</v>
      </c>
      <c r="L61" s="552" t="s">
        <v>1227</v>
      </c>
      <c r="M61" s="159" t="s">
        <v>185</v>
      </c>
      <c r="N61" s="160">
        <v>0</v>
      </c>
      <c r="O61" s="159" t="s">
        <v>89</v>
      </c>
      <c r="P61" s="552">
        <v>1</v>
      </c>
      <c r="Q61" s="552" t="s">
        <v>1316</v>
      </c>
      <c r="R61" s="556"/>
      <c r="S61" s="554" t="s">
        <v>1317</v>
      </c>
      <c r="T61" s="554" t="s">
        <v>1317</v>
      </c>
      <c r="U61" s="162"/>
      <c r="V61" s="162"/>
      <c r="W61" s="162"/>
      <c r="X61" s="162"/>
      <c r="Y61" s="162"/>
      <c r="Z61" s="162"/>
      <c r="AA61" s="162"/>
      <c r="AB61" s="162"/>
      <c r="AC61" s="162"/>
      <c r="AD61" s="162"/>
      <c r="AE61" s="162"/>
      <c r="AF61" s="162"/>
      <c r="AG61" s="162"/>
      <c r="AH61" s="162"/>
      <c r="AI61" s="162"/>
      <c r="AJ61" s="162"/>
      <c r="AK61" s="162"/>
      <c r="AL61" s="162"/>
      <c r="AM61" s="162"/>
      <c r="AN61" s="162"/>
      <c r="AO61" s="157"/>
      <c r="AP61" s="162"/>
      <c r="AQ61" s="162"/>
    </row>
    <row r="62" spans="1:43" ht="60">
      <c r="A62" s="154"/>
      <c r="B62" s="1273"/>
      <c r="C62" s="1273"/>
      <c r="D62" s="558" t="s">
        <v>1318</v>
      </c>
      <c r="E62" s="550" t="s">
        <v>61</v>
      </c>
      <c r="F62" s="156" t="s">
        <v>336</v>
      </c>
      <c r="G62" s="156" t="s">
        <v>1174</v>
      </c>
      <c r="H62" s="156" t="s">
        <v>64</v>
      </c>
      <c r="I62" s="156" t="s">
        <v>80</v>
      </c>
      <c r="J62" s="156" t="s">
        <v>80</v>
      </c>
      <c r="K62" s="159" t="s">
        <v>1241</v>
      </c>
      <c r="L62" s="552" t="s">
        <v>1227</v>
      </c>
      <c r="M62" s="159" t="s">
        <v>185</v>
      </c>
      <c r="N62" s="160">
        <v>0</v>
      </c>
      <c r="O62" s="159" t="s">
        <v>89</v>
      </c>
      <c r="P62" s="552">
        <v>1</v>
      </c>
      <c r="Q62" s="552" t="s">
        <v>1254</v>
      </c>
      <c r="R62" s="556"/>
      <c r="S62" s="554" t="s">
        <v>1255</v>
      </c>
      <c r="T62" s="554" t="s">
        <v>1255</v>
      </c>
      <c r="U62" s="162"/>
      <c r="V62" s="162"/>
      <c r="W62" s="162"/>
      <c r="X62" s="162"/>
      <c r="Y62" s="162"/>
      <c r="Z62" s="162"/>
      <c r="AA62" s="162"/>
      <c r="AB62" s="162"/>
      <c r="AC62" s="162"/>
      <c r="AD62" s="162"/>
      <c r="AE62" s="162"/>
      <c r="AF62" s="162"/>
      <c r="AG62" s="162"/>
      <c r="AH62" s="162"/>
      <c r="AI62" s="162"/>
      <c r="AJ62" s="162"/>
      <c r="AK62" s="162"/>
      <c r="AL62" s="162"/>
      <c r="AM62" s="162"/>
      <c r="AN62" s="162"/>
      <c r="AO62" s="157"/>
      <c r="AP62" s="162"/>
      <c r="AQ62" s="162"/>
    </row>
    <row r="63" spans="1:43" ht="60">
      <c r="A63" s="154"/>
      <c r="B63" s="1273"/>
      <c r="C63" s="1273"/>
      <c r="D63" s="558" t="s">
        <v>1319</v>
      </c>
      <c r="E63" s="550" t="s">
        <v>61</v>
      </c>
      <c r="F63" s="156" t="s">
        <v>336</v>
      </c>
      <c r="G63" s="156" t="s">
        <v>1174</v>
      </c>
      <c r="H63" s="156" t="s">
        <v>64</v>
      </c>
      <c r="I63" s="156" t="s">
        <v>80</v>
      </c>
      <c r="J63" s="156" t="s">
        <v>80</v>
      </c>
      <c r="K63" s="159" t="s">
        <v>1241</v>
      </c>
      <c r="L63" s="552" t="s">
        <v>1227</v>
      </c>
      <c r="M63" s="159" t="s">
        <v>185</v>
      </c>
      <c r="N63" s="160">
        <v>0</v>
      </c>
      <c r="O63" s="159" t="s">
        <v>89</v>
      </c>
      <c r="P63" s="552">
        <v>1</v>
      </c>
      <c r="Q63" s="552" t="s">
        <v>1257</v>
      </c>
      <c r="R63" s="556"/>
      <c r="S63" s="554" t="s">
        <v>1258</v>
      </c>
      <c r="T63" s="554" t="s">
        <v>1258</v>
      </c>
      <c r="U63" s="162"/>
      <c r="V63" s="162"/>
      <c r="W63" s="162"/>
      <c r="X63" s="162"/>
      <c r="Y63" s="162"/>
      <c r="Z63" s="162"/>
      <c r="AA63" s="162"/>
      <c r="AB63" s="162"/>
      <c r="AC63" s="162"/>
      <c r="AD63" s="162"/>
      <c r="AE63" s="162"/>
      <c r="AF63" s="162"/>
      <c r="AG63" s="162"/>
      <c r="AH63" s="162"/>
      <c r="AI63" s="162"/>
      <c r="AJ63" s="162"/>
      <c r="AK63" s="162"/>
      <c r="AL63" s="162"/>
      <c r="AM63" s="162"/>
      <c r="AN63" s="162"/>
      <c r="AO63" s="157"/>
      <c r="AP63" s="162"/>
      <c r="AQ63" s="162"/>
    </row>
    <row r="64" spans="1:43" ht="60">
      <c r="A64" s="154"/>
      <c r="B64" s="1273"/>
      <c r="C64" s="1273"/>
      <c r="D64" s="558" t="s">
        <v>1320</v>
      </c>
      <c r="E64" s="550" t="s">
        <v>61</v>
      </c>
      <c r="F64" s="156" t="s">
        <v>336</v>
      </c>
      <c r="G64" s="156" t="s">
        <v>1174</v>
      </c>
      <c r="H64" s="156" t="s">
        <v>64</v>
      </c>
      <c r="I64" s="156" t="s">
        <v>80</v>
      </c>
      <c r="J64" s="156" t="s">
        <v>80</v>
      </c>
      <c r="K64" s="159" t="s">
        <v>1241</v>
      </c>
      <c r="L64" s="552" t="s">
        <v>1227</v>
      </c>
      <c r="M64" s="159" t="s">
        <v>185</v>
      </c>
      <c r="N64" s="160">
        <v>0</v>
      </c>
      <c r="O64" s="159" t="s">
        <v>89</v>
      </c>
      <c r="P64" s="552">
        <v>1</v>
      </c>
      <c r="Q64" s="552" t="s">
        <v>1321</v>
      </c>
      <c r="R64" s="556"/>
      <c r="S64" s="554" t="s">
        <v>1322</v>
      </c>
      <c r="T64" s="554" t="s">
        <v>1322</v>
      </c>
      <c r="U64" s="162"/>
      <c r="V64" s="162"/>
      <c r="W64" s="162"/>
      <c r="X64" s="162"/>
      <c r="Y64" s="162"/>
      <c r="Z64" s="162"/>
      <c r="AA64" s="162"/>
      <c r="AB64" s="162"/>
      <c r="AC64" s="162"/>
      <c r="AD64" s="162"/>
      <c r="AE64" s="162"/>
      <c r="AF64" s="162"/>
      <c r="AG64" s="162"/>
      <c r="AH64" s="162"/>
      <c r="AI64" s="162"/>
      <c r="AJ64" s="162"/>
      <c r="AK64" s="162"/>
      <c r="AL64" s="162"/>
      <c r="AM64" s="162"/>
      <c r="AN64" s="162"/>
      <c r="AO64" s="157"/>
      <c r="AP64" s="162"/>
      <c r="AQ64" s="162"/>
    </row>
    <row r="65" spans="1:43" ht="60">
      <c r="A65" s="154"/>
      <c r="B65" s="1273"/>
      <c r="C65" s="1273"/>
      <c r="D65" s="558" t="s">
        <v>1323</v>
      </c>
      <c r="E65" s="550" t="s">
        <v>61</v>
      </c>
      <c r="F65" s="156" t="s">
        <v>336</v>
      </c>
      <c r="G65" s="156" t="s">
        <v>1174</v>
      </c>
      <c r="H65" s="156" t="s">
        <v>64</v>
      </c>
      <c r="I65" s="156" t="s">
        <v>80</v>
      </c>
      <c r="J65" s="156" t="s">
        <v>80</v>
      </c>
      <c r="K65" s="159" t="s">
        <v>1241</v>
      </c>
      <c r="L65" s="552" t="s">
        <v>1227</v>
      </c>
      <c r="M65" s="159" t="s">
        <v>185</v>
      </c>
      <c r="N65" s="160">
        <v>0</v>
      </c>
      <c r="O65" s="159" t="s">
        <v>89</v>
      </c>
      <c r="P65" s="552">
        <v>1</v>
      </c>
      <c r="Q65" s="552" t="s">
        <v>1324</v>
      </c>
      <c r="R65" s="556"/>
      <c r="S65" s="554" t="s">
        <v>1325</v>
      </c>
      <c r="T65" s="554" t="s">
        <v>1325</v>
      </c>
      <c r="U65" s="162"/>
      <c r="V65" s="162"/>
      <c r="W65" s="162"/>
      <c r="X65" s="162"/>
      <c r="Y65" s="162"/>
      <c r="Z65" s="162"/>
      <c r="AA65" s="162"/>
      <c r="AB65" s="162"/>
      <c r="AC65" s="162"/>
      <c r="AD65" s="162"/>
      <c r="AE65" s="162"/>
      <c r="AF65" s="162"/>
      <c r="AG65" s="162"/>
      <c r="AH65" s="162"/>
      <c r="AI65" s="162"/>
      <c r="AJ65" s="162"/>
      <c r="AK65" s="162"/>
      <c r="AL65" s="162"/>
      <c r="AM65" s="162"/>
      <c r="AN65" s="162"/>
      <c r="AO65" s="157"/>
      <c r="AP65" s="162"/>
      <c r="AQ65" s="162"/>
    </row>
    <row r="66" spans="1:43" ht="60">
      <c r="A66" s="154"/>
      <c r="B66" s="1273"/>
      <c r="C66" s="1273"/>
      <c r="D66" s="558" t="s">
        <v>1326</v>
      </c>
      <c r="E66" s="550" t="s">
        <v>61</v>
      </c>
      <c r="F66" s="156" t="s">
        <v>336</v>
      </c>
      <c r="G66" s="156" t="s">
        <v>1174</v>
      </c>
      <c r="H66" s="156" t="s">
        <v>64</v>
      </c>
      <c r="I66" s="156" t="s">
        <v>80</v>
      </c>
      <c r="J66" s="156" t="s">
        <v>80</v>
      </c>
      <c r="K66" s="159" t="s">
        <v>1241</v>
      </c>
      <c r="L66" s="552" t="s">
        <v>1227</v>
      </c>
      <c r="M66" s="159" t="s">
        <v>185</v>
      </c>
      <c r="N66" s="160">
        <v>0</v>
      </c>
      <c r="O66" s="159" t="s">
        <v>89</v>
      </c>
      <c r="P66" s="552">
        <v>1</v>
      </c>
      <c r="Q66" s="552" t="s">
        <v>1327</v>
      </c>
      <c r="R66" s="556"/>
      <c r="S66" s="554" t="s">
        <v>1328</v>
      </c>
      <c r="T66" s="554" t="s">
        <v>1328</v>
      </c>
      <c r="U66" s="162"/>
      <c r="V66" s="162"/>
      <c r="W66" s="162"/>
      <c r="X66" s="162"/>
      <c r="Y66" s="162"/>
      <c r="Z66" s="162"/>
      <c r="AA66" s="162"/>
      <c r="AB66" s="162"/>
      <c r="AC66" s="162"/>
      <c r="AD66" s="162"/>
      <c r="AE66" s="162"/>
      <c r="AF66" s="162"/>
      <c r="AG66" s="162"/>
      <c r="AH66" s="162"/>
      <c r="AI66" s="162"/>
      <c r="AJ66" s="162"/>
      <c r="AK66" s="162"/>
      <c r="AL66" s="162"/>
      <c r="AM66" s="162"/>
      <c r="AN66" s="162"/>
      <c r="AO66" s="157"/>
      <c r="AP66" s="162"/>
      <c r="AQ66" s="162"/>
    </row>
    <row r="67" spans="1:43" ht="60">
      <c r="A67" s="154"/>
      <c r="B67" s="1273"/>
      <c r="C67" s="1273"/>
      <c r="D67" s="558" t="s">
        <v>1329</v>
      </c>
      <c r="E67" s="550" t="s">
        <v>61</v>
      </c>
      <c r="F67" s="156" t="s">
        <v>336</v>
      </c>
      <c r="G67" s="156" t="s">
        <v>1174</v>
      </c>
      <c r="H67" s="156" t="s">
        <v>64</v>
      </c>
      <c r="I67" s="156" t="s">
        <v>80</v>
      </c>
      <c r="J67" s="156" t="s">
        <v>80</v>
      </c>
      <c r="K67" s="159" t="s">
        <v>1241</v>
      </c>
      <c r="L67" s="552" t="s">
        <v>1227</v>
      </c>
      <c r="M67" s="159" t="s">
        <v>185</v>
      </c>
      <c r="N67" s="160">
        <v>0</v>
      </c>
      <c r="O67" s="159" t="s">
        <v>89</v>
      </c>
      <c r="P67" s="552">
        <v>1</v>
      </c>
      <c r="Q67" s="552" t="s">
        <v>1254</v>
      </c>
      <c r="R67" s="556"/>
      <c r="S67" s="554" t="s">
        <v>1255</v>
      </c>
      <c r="T67" s="554" t="s">
        <v>1255</v>
      </c>
      <c r="U67" s="162"/>
      <c r="V67" s="162"/>
      <c r="W67" s="162"/>
      <c r="X67" s="162"/>
      <c r="Y67" s="162"/>
      <c r="Z67" s="162"/>
      <c r="AA67" s="162"/>
      <c r="AB67" s="162"/>
      <c r="AC67" s="162"/>
      <c r="AD67" s="162"/>
      <c r="AE67" s="162"/>
      <c r="AF67" s="162"/>
      <c r="AG67" s="162"/>
      <c r="AH67" s="162"/>
      <c r="AI67" s="162"/>
      <c r="AJ67" s="162"/>
      <c r="AK67" s="162"/>
      <c r="AL67" s="162"/>
      <c r="AM67" s="162"/>
      <c r="AN67" s="162"/>
      <c r="AO67" s="157"/>
      <c r="AP67" s="162"/>
      <c r="AQ67" s="162"/>
    </row>
    <row r="68" spans="1:43" ht="60">
      <c r="A68" s="154"/>
      <c r="B68" s="1273"/>
      <c r="C68" s="1273"/>
      <c r="D68" s="558" t="s">
        <v>1330</v>
      </c>
      <c r="E68" s="550" t="s">
        <v>61</v>
      </c>
      <c r="F68" s="156" t="s">
        <v>336</v>
      </c>
      <c r="G68" s="156" t="s">
        <v>1174</v>
      </c>
      <c r="H68" s="156" t="s">
        <v>64</v>
      </c>
      <c r="I68" s="156" t="s">
        <v>80</v>
      </c>
      <c r="J68" s="156" t="s">
        <v>80</v>
      </c>
      <c r="K68" s="159" t="s">
        <v>1241</v>
      </c>
      <c r="L68" s="552" t="s">
        <v>1227</v>
      </c>
      <c r="M68" s="159" t="s">
        <v>185</v>
      </c>
      <c r="N68" s="160">
        <v>0</v>
      </c>
      <c r="O68" s="159" t="s">
        <v>89</v>
      </c>
      <c r="P68" s="552">
        <v>1</v>
      </c>
      <c r="Q68" s="552" t="s">
        <v>1257</v>
      </c>
      <c r="R68" s="556"/>
      <c r="S68" s="554" t="s">
        <v>1258</v>
      </c>
      <c r="T68" s="554" t="s">
        <v>1258</v>
      </c>
      <c r="U68" s="162"/>
      <c r="V68" s="162"/>
      <c r="W68" s="162"/>
      <c r="X68" s="162"/>
      <c r="Y68" s="162"/>
      <c r="Z68" s="162"/>
      <c r="AA68" s="162"/>
      <c r="AB68" s="162"/>
      <c r="AC68" s="162"/>
      <c r="AD68" s="162"/>
      <c r="AE68" s="162"/>
      <c r="AF68" s="162"/>
      <c r="AG68" s="162"/>
      <c r="AH68" s="162"/>
      <c r="AI68" s="162"/>
      <c r="AJ68" s="162"/>
      <c r="AK68" s="162"/>
      <c r="AL68" s="162"/>
      <c r="AM68" s="162"/>
      <c r="AN68" s="162"/>
      <c r="AO68" s="157"/>
      <c r="AP68" s="162"/>
      <c r="AQ68" s="162"/>
    </row>
    <row r="69" spans="1:43" ht="60">
      <c r="A69" s="154"/>
      <c r="B69" s="1273"/>
      <c r="C69" s="1273"/>
      <c r="D69" s="558" t="s">
        <v>1331</v>
      </c>
      <c r="E69" s="550" t="s">
        <v>61</v>
      </c>
      <c r="F69" s="156" t="s">
        <v>336</v>
      </c>
      <c r="G69" s="156" t="s">
        <v>1174</v>
      </c>
      <c r="H69" s="156" t="s">
        <v>64</v>
      </c>
      <c r="I69" s="156" t="s">
        <v>80</v>
      </c>
      <c r="J69" s="156" t="s">
        <v>80</v>
      </c>
      <c r="K69" s="159" t="s">
        <v>1241</v>
      </c>
      <c r="L69" s="552" t="s">
        <v>1227</v>
      </c>
      <c r="M69" s="159" t="s">
        <v>185</v>
      </c>
      <c r="N69" s="160">
        <v>0</v>
      </c>
      <c r="O69" s="159" t="s">
        <v>89</v>
      </c>
      <c r="P69" s="552">
        <v>1</v>
      </c>
      <c r="Q69" s="552" t="s">
        <v>1332</v>
      </c>
      <c r="R69" s="556"/>
      <c r="S69" s="554" t="s">
        <v>1261</v>
      </c>
      <c r="T69" s="554" t="s">
        <v>1261</v>
      </c>
      <c r="U69" s="162"/>
      <c r="V69" s="162"/>
      <c r="W69" s="162"/>
      <c r="X69" s="162"/>
      <c r="Y69" s="162"/>
      <c r="Z69" s="162"/>
      <c r="AA69" s="162"/>
      <c r="AB69" s="162"/>
      <c r="AC69" s="162"/>
      <c r="AD69" s="162"/>
      <c r="AE69" s="162"/>
      <c r="AF69" s="162"/>
      <c r="AG69" s="162"/>
      <c r="AH69" s="162"/>
      <c r="AI69" s="162"/>
      <c r="AJ69" s="162"/>
      <c r="AK69" s="162"/>
      <c r="AL69" s="162"/>
      <c r="AM69" s="162"/>
      <c r="AN69" s="162"/>
      <c r="AO69" s="157"/>
      <c r="AP69" s="162"/>
      <c r="AQ69" s="162"/>
    </row>
    <row r="70" spans="1:43" ht="60">
      <c r="A70" s="154"/>
      <c r="B70" s="1273"/>
      <c r="C70" s="1273"/>
      <c r="D70" s="558" t="s">
        <v>1333</v>
      </c>
      <c r="E70" s="550" t="s">
        <v>61</v>
      </c>
      <c r="F70" s="156" t="s">
        <v>336</v>
      </c>
      <c r="G70" s="156" t="s">
        <v>1174</v>
      </c>
      <c r="H70" s="156" t="s">
        <v>64</v>
      </c>
      <c r="I70" s="156" t="s">
        <v>80</v>
      </c>
      <c r="J70" s="156" t="s">
        <v>80</v>
      </c>
      <c r="K70" s="159" t="s">
        <v>1241</v>
      </c>
      <c r="L70" s="552" t="s">
        <v>1227</v>
      </c>
      <c r="M70" s="159" t="s">
        <v>185</v>
      </c>
      <c r="N70" s="160">
        <v>0</v>
      </c>
      <c r="O70" s="159" t="s">
        <v>89</v>
      </c>
      <c r="P70" s="552">
        <v>1</v>
      </c>
      <c r="Q70" s="552" t="s">
        <v>1334</v>
      </c>
      <c r="R70" s="556"/>
      <c r="S70" s="554" t="s">
        <v>1264</v>
      </c>
      <c r="T70" s="554" t="s">
        <v>1264</v>
      </c>
      <c r="U70" s="162"/>
      <c r="V70" s="162"/>
      <c r="W70" s="162"/>
      <c r="X70" s="162"/>
      <c r="Y70" s="162"/>
      <c r="Z70" s="162"/>
      <c r="AA70" s="162"/>
      <c r="AB70" s="162"/>
      <c r="AC70" s="162"/>
      <c r="AD70" s="162"/>
      <c r="AE70" s="162"/>
      <c r="AF70" s="162"/>
      <c r="AG70" s="162"/>
      <c r="AH70" s="162"/>
      <c r="AI70" s="162"/>
      <c r="AJ70" s="162"/>
      <c r="AK70" s="162"/>
      <c r="AL70" s="162"/>
      <c r="AM70" s="162"/>
      <c r="AN70" s="162"/>
      <c r="AO70" s="157"/>
      <c r="AP70" s="162"/>
      <c r="AQ70" s="162"/>
    </row>
    <row r="71" spans="1:43" ht="60">
      <c r="A71" s="154"/>
      <c r="B71" s="1273"/>
      <c r="C71" s="1273"/>
      <c r="D71" s="558" t="s">
        <v>1335</v>
      </c>
      <c r="E71" s="550" t="s">
        <v>61</v>
      </c>
      <c r="F71" s="156" t="s">
        <v>336</v>
      </c>
      <c r="G71" s="156" t="s">
        <v>1174</v>
      </c>
      <c r="H71" s="156" t="s">
        <v>64</v>
      </c>
      <c r="I71" s="156" t="s">
        <v>80</v>
      </c>
      <c r="J71" s="156" t="s">
        <v>80</v>
      </c>
      <c r="K71" s="159" t="s">
        <v>1241</v>
      </c>
      <c r="L71" s="552" t="s">
        <v>1227</v>
      </c>
      <c r="M71" s="159" t="s">
        <v>185</v>
      </c>
      <c r="N71" s="160">
        <v>0</v>
      </c>
      <c r="O71" s="159" t="s">
        <v>89</v>
      </c>
      <c r="P71" s="552">
        <v>1</v>
      </c>
      <c r="Q71" s="552" t="s">
        <v>1336</v>
      </c>
      <c r="R71" s="556"/>
      <c r="S71" s="554" t="s">
        <v>1267</v>
      </c>
      <c r="T71" s="554" t="s">
        <v>1267</v>
      </c>
      <c r="U71" s="162"/>
      <c r="V71" s="162"/>
      <c r="W71" s="162"/>
      <c r="X71" s="162"/>
      <c r="Y71" s="162"/>
      <c r="Z71" s="162"/>
      <c r="AA71" s="162"/>
      <c r="AB71" s="162"/>
      <c r="AC71" s="162"/>
      <c r="AD71" s="162"/>
      <c r="AE71" s="162"/>
      <c r="AF71" s="162"/>
      <c r="AG71" s="162"/>
      <c r="AH71" s="162"/>
      <c r="AI71" s="162"/>
      <c r="AJ71" s="162"/>
      <c r="AK71" s="162"/>
      <c r="AL71" s="162"/>
      <c r="AM71" s="162"/>
      <c r="AN71" s="162"/>
      <c r="AO71" s="157"/>
      <c r="AP71" s="162"/>
      <c r="AQ71" s="162"/>
    </row>
    <row r="72" spans="1:43" ht="60">
      <c r="A72" s="154"/>
      <c r="B72" s="1273"/>
      <c r="C72" s="1273"/>
      <c r="D72" s="558" t="s">
        <v>1337</v>
      </c>
      <c r="E72" s="550" t="s">
        <v>61</v>
      </c>
      <c r="F72" s="156" t="s">
        <v>336</v>
      </c>
      <c r="G72" s="156" t="s">
        <v>1174</v>
      </c>
      <c r="H72" s="156" t="s">
        <v>64</v>
      </c>
      <c r="I72" s="156" t="s">
        <v>80</v>
      </c>
      <c r="J72" s="156" t="s">
        <v>80</v>
      </c>
      <c r="K72" s="159" t="s">
        <v>1241</v>
      </c>
      <c r="L72" s="552" t="s">
        <v>1227</v>
      </c>
      <c r="M72" s="159" t="s">
        <v>185</v>
      </c>
      <c r="N72" s="160">
        <v>0</v>
      </c>
      <c r="O72" s="159" t="s">
        <v>89</v>
      </c>
      <c r="P72" s="552">
        <v>1</v>
      </c>
      <c r="Q72" s="552" t="s">
        <v>1338</v>
      </c>
      <c r="R72" s="556"/>
      <c r="S72" s="554" t="s">
        <v>1339</v>
      </c>
      <c r="T72" s="554" t="s">
        <v>1340</v>
      </c>
      <c r="U72" s="162"/>
      <c r="V72" s="162"/>
      <c r="W72" s="162"/>
      <c r="X72" s="162"/>
      <c r="Y72" s="162"/>
      <c r="Z72" s="162"/>
      <c r="AA72" s="162"/>
      <c r="AB72" s="162"/>
      <c r="AC72" s="162"/>
      <c r="AD72" s="162"/>
      <c r="AE72" s="162"/>
      <c r="AF72" s="162"/>
      <c r="AG72" s="162"/>
      <c r="AH72" s="162"/>
      <c r="AI72" s="162"/>
      <c r="AJ72" s="162"/>
      <c r="AK72" s="162"/>
      <c r="AL72" s="162"/>
      <c r="AM72" s="162"/>
      <c r="AN72" s="162"/>
      <c r="AO72" s="157"/>
      <c r="AP72" s="162"/>
      <c r="AQ72" s="162"/>
    </row>
    <row r="73" spans="1:43" ht="60">
      <c r="A73" s="154"/>
      <c r="B73" s="1273"/>
      <c r="C73" s="1273"/>
      <c r="D73" s="558" t="s">
        <v>1341</v>
      </c>
      <c r="E73" s="550" t="s">
        <v>61</v>
      </c>
      <c r="F73" s="156" t="s">
        <v>336</v>
      </c>
      <c r="G73" s="156" t="s">
        <v>1174</v>
      </c>
      <c r="H73" s="156" t="s">
        <v>64</v>
      </c>
      <c r="I73" s="156" t="s">
        <v>80</v>
      </c>
      <c r="J73" s="156" t="s">
        <v>80</v>
      </c>
      <c r="K73" s="159" t="s">
        <v>1241</v>
      </c>
      <c r="L73" s="552" t="s">
        <v>1227</v>
      </c>
      <c r="M73" s="159" t="s">
        <v>185</v>
      </c>
      <c r="N73" s="160">
        <v>0</v>
      </c>
      <c r="O73" s="159" t="s">
        <v>89</v>
      </c>
      <c r="P73" s="552">
        <v>1</v>
      </c>
      <c r="Q73" s="552" t="s">
        <v>1342</v>
      </c>
      <c r="R73" s="556"/>
      <c r="S73" s="554" t="s">
        <v>1340</v>
      </c>
      <c r="T73" s="554" t="s">
        <v>1340</v>
      </c>
      <c r="U73" s="162"/>
      <c r="V73" s="162"/>
      <c r="W73" s="162"/>
      <c r="X73" s="162"/>
      <c r="Y73" s="162"/>
      <c r="Z73" s="162"/>
      <c r="AA73" s="162"/>
      <c r="AB73" s="162"/>
      <c r="AC73" s="162"/>
      <c r="AD73" s="162"/>
      <c r="AE73" s="162"/>
      <c r="AF73" s="162"/>
      <c r="AG73" s="162"/>
      <c r="AH73" s="162"/>
      <c r="AI73" s="162"/>
      <c r="AJ73" s="162"/>
      <c r="AK73" s="162"/>
      <c r="AL73" s="162"/>
      <c r="AM73" s="162"/>
      <c r="AN73" s="162"/>
      <c r="AO73" s="157"/>
      <c r="AP73" s="162"/>
      <c r="AQ73" s="162"/>
    </row>
    <row r="74" spans="1:43" ht="60">
      <c r="A74" s="154"/>
      <c r="B74" s="1273"/>
      <c r="C74" s="1273"/>
      <c r="D74" s="558" t="s">
        <v>1343</v>
      </c>
      <c r="E74" s="550" t="s">
        <v>61</v>
      </c>
      <c r="F74" s="156" t="s">
        <v>336</v>
      </c>
      <c r="G74" s="156" t="s">
        <v>1174</v>
      </c>
      <c r="H74" s="156" t="s">
        <v>64</v>
      </c>
      <c r="I74" s="156" t="s">
        <v>80</v>
      </c>
      <c r="J74" s="156" t="s">
        <v>80</v>
      </c>
      <c r="K74" s="159" t="s">
        <v>1241</v>
      </c>
      <c r="L74" s="552" t="s">
        <v>1227</v>
      </c>
      <c r="M74" s="159" t="s">
        <v>185</v>
      </c>
      <c r="N74" s="160">
        <v>0</v>
      </c>
      <c r="O74" s="159" t="s">
        <v>89</v>
      </c>
      <c r="P74" s="552">
        <v>1</v>
      </c>
      <c r="Q74" s="552" t="s">
        <v>1344</v>
      </c>
      <c r="R74" s="556"/>
      <c r="S74" s="554" t="s">
        <v>1340</v>
      </c>
      <c r="T74" s="554" t="s">
        <v>1340</v>
      </c>
      <c r="U74" s="162"/>
      <c r="V74" s="162"/>
      <c r="W74" s="162"/>
      <c r="X74" s="162"/>
      <c r="Y74" s="162"/>
      <c r="Z74" s="162"/>
      <c r="AA74" s="162"/>
      <c r="AB74" s="162"/>
      <c r="AC74" s="162"/>
      <c r="AD74" s="162"/>
      <c r="AE74" s="162"/>
      <c r="AF74" s="162"/>
      <c r="AG74" s="162"/>
      <c r="AH74" s="162"/>
      <c r="AI74" s="162"/>
      <c r="AJ74" s="162"/>
      <c r="AK74" s="162"/>
      <c r="AL74" s="162"/>
      <c r="AM74" s="162"/>
      <c r="AN74" s="162"/>
      <c r="AO74" s="157"/>
      <c r="AP74" s="162"/>
      <c r="AQ74" s="162"/>
    </row>
    <row r="75" spans="1:43" ht="60">
      <c r="A75" s="154"/>
      <c r="B75" s="1273"/>
      <c r="C75" s="1273"/>
      <c r="D75" s="558" t="s">
        <v>1345</v>
      </c>
      <c r="E75" s="550" t="s">
        <v>61</v>
      </c>
      <c r="F75" s="156" t="s">
        <v>336</v>
      </c>
      <c r="G75" s="156" t="s">
        <v>1174</v>
      </c>
      <c r="H75" s="156" t="s">
        <v>64</v>
      </c>
      <c r="I75" s="156" t="s">
        <v>80</v>
      </c>
      <c r="J75" s="156" t="s">
        <v>80</v>
      </c>
      <c r="K75" s="159" t="s">
        <v>1241</v>
      </c>
      <c r="L75" s="552" t="s">
        <v>1227</v>
      </c>
      <c r="M75" s="159" t="s">
        <v>185</v>
      </c>
      <c r="N75" s="160">
        <v>0</v>
      </c>
      <c r="O75" s="159" t="s">
        <v>89</v>
      </c>
      <c r="P75" s="552">
        <v>1</v>
      </c>
      <c r="Q75" s="552" t="s">
        <v>1254</v>
      </c>
      <c r="R75" s="556"/>
      <c r="S75" s="554" t="s">
        <v>1255</v>
      </c>
      <c r="T75" s="554" t="s">
        <v>1255</v>
      </c>
      <c r="U75" s="162"/>
      <c r="V75" s="162"/>
      <c r="W75" s="162"/>
      <c r="X75" s="162"/>
      <c r="Y75" s="162"/>
      <c r="Z75" s="162"/>
      <c r="AA75" s="162"/>
      <c r="AB75" s="162"/>
      <c r="AC75" s="162"/>
      <c r="AD75" s="162"/>
      <c r="AE75" s="162"/>
      <c r="AF75" s="162"/>
      <c r="AG75" s="162"/>
      <c r="AH75" s="162"/>
      <c r="AI75" s="162"/>
      <c r="AJ75" s="162"/>
      <c r="AK75" s="162"/>
      <c r="AL75" s="162"/>
      <c r="AM75" s="162"/>
      <c r="AN75" s="162"/>
      <c r="AO75" s="157"/>
      <c r="AP75" s="162"/>
      <c r="AQ75" s="162"/>
    </row>
    <row r="76" spans="1:43" ht="60">
      <c r="A76" s="154"/>
      <c r="B76" s="1273"/>
      <c r="C76" s="1273"/>
      <c r="D76" s="558" t="s">
        <v>1346</v>
      </c>
      <c r="E76" s="550" t="s">
        <v>61</v>
      </c>
      <c r="F76" s="156" t="s">
        <v>336</v>
      </c>
      <c r="G76" s="156" t="s">
        <v>1174</v>
      </c>
      <c r="H76" s="156" t="s">
        <v>64</v>
      </c>
      <c r="I76" s="156" t="s">
        <v>80</v>
      </c>
      <c r="J76" s="156" t="s">
        <v>80</v>
      </c>
      <c r="K76" s="159" t="s">
        <v>1241</v>
      </c>
      <c r="L76" s="552" t="s">
        <v>1227</v>
      </c>
      <c r="M76" s="159" t="s">
        <v>185</v>
      </c>
      <c r="N76" s="160">
        <v>0</v>
      </c>
      <c r="O76" s="159" t="s">
        <v>89</v>
      </c>
      <c r="P76" s="552">
        <v>1</v>
      </c>
      <c r="Q76" s="552" t="s">
        <v>1257</v>
      </c>
      <c r="R76" s="556"/>
      <c r="S76" s="554" t="s">
        <v>1258</v>
      </c>
      <c r="T76" s="554" t="s">
        <v>1258</v>
      </c>
      <c r="U76" s="162"/>
      <c r="V76" s="162"/>
      <c r="W76" s="162"/>
      <c r="X76" s="162"/>
      <c r="Y76" s="162"/>
      <c r="Z76" s="162"/>
      <c r="AA76" s="162"/>
      <c r="AB76" s="162"/>
      <c r="AC76" s="162"/>
      <c r="AD76" s="162"/>
      <c r="AE76" s="162"/>
      <c r="AF76" s="162"/>
      <c r="AG76" s="162"/>
      <c r="AH76" s="162"/>
      <c r="AI76" s="162"/>
      <c r="AJ76" s="162"/>
      <c r="AK76" s="162"/>
      <c r="AL76" s="162"/>
      <c r="AM76" s="162"/>
      <c r="AN76" s="162"/>
      <c r="AO76" s="157"/>
      <c r="AP76" s="162"/>
      <c r="AQ76" s="162"/>
    </row>
    <row r="77" spans="1:43" ht="60">
      <c r="A77" s="154"/>
      <c r="B77" s="1273"/>
      <c r="C77" s="1273"/>
      <c r="D77" s="558" t="s">
        <v>1347</v>
      </c>
      <c r="E77" s="550" t="s">
        <v>61</v>
      </c>
      <c r="F77" s="156" t="s">
        <v>336</v>
      </c>
      <c r="G77" s="156" t="s">
        <v>1174</v>
      </c>
      <c r="H77" s="156" t="s">
        <v>64</v>
      </c>
      <c r="I77" s="156" t="s">
        <v>80</v>
      </c>
      <c r="J77" s="156" t="s">
        <v>80</v>
      </c>
      <c r="K77" s="159" t="s">
        <v>1241</v>
      </c>
      <c r="L77" s="552" t="s">
        <v>1227</v>
      </c>
      <c r="M77" s="159" t="s">
        <v>185</v>
      </c>
      <c r="N77" s="160">
        <v>0</v>
      </c>
      <c r="O77" s="159" t="s">
        <v>89</v>
      </c>
      <c r="P77" s="552">
        <v>1</v>
      </c>
      <c r="Q77" s="552" t="s">
        <v>1348</v>
      </c>
      <c r="R77" s="556"/>
      <c r="S77" s="554" t="s">
        <v>1349</v>
      </c>
      <c r="T77" s="554" t="s">
        <v>1349</v>
      </c>
      <c r="U77" s="162"/>
      <c r="V77" s="162"/>
      <c r="W77" s="162"/>
      <c r="X77" s="162"/>
      <c r="Y77" s="162"/>
      <c r="Z77" s="162"/>
      <c r="AA77" s="162"/>
      <c r="AB77" s="162"/>
      <c r="AC77" s="162"/>
      <c r="AD77" s="162"/>
      <c r="AE77" s="162"/>
      <c r="AF77" s="162"/>
      <c r="AG77" s="162"/>
      <c r="AH77" s="162"/>
      <c r="AI77" s="162"/>
      <c r="AJ77" s="162"/>
      <c r="AK77" s="162"/>
      <c r="AL77" s="162"/>
      <c r="AM77" s="162"/>
      <c r="AN77" s="162"/>
      <c r="AO77" s="157"/>
      <c r="AP77" s="162"/>
      <c r="AQ77" s="162"/>
    </row>
    <row r="78" spans="1:43" ht="60">
      <c r="A78" s="154"/>
      <c r="B78" s="1273"/>
      <c r="C78" s="1273"/>
      <c r="D78" s="558" t="s">
        <v>1350</v>
      </c>
      <c r="E78" s="550" t="s">
        <v>61</v>
      </c>
      <c r="F78" s="156" t="s">
        <v>336</v>
      </c>
      <c r="G78" s="156" t="s">
        <v>1174</v>
      </c>
      <c r="H78" s="156" t="s">
        <v>64</v>
      </c>
      <c r="I78" s="156" t="s">
        <v>80</v>
      </c>
      <c r="J78" s="156" t="s">
        <v>80</v>
      </c>
      <c r="K78" s="159" t="s">
        <v>1241</v>
      </c>
      <c r="L78" s="552" t="s">
        <v>1227</v>
      </c>
      <c r="M78" s="159" t="s">
        <v>185</v>
      </c>
      <c r="N78" s="160">
        <v>0</v>
      </c>
      <c r="O78" s="159" t="s">
        <v>89</v>
      </c>
      <c r="P78" s="552">
        <v>1</v>
      </c>
      <c r="Q78" s="552" t="s">
        <v>1351</v>
      </c>
      <c r="R78" s="556"/>
      <c r="S78" s="554" t="s">
        <v>1352</v>
      </c>
      <c r="T78" s="554" t="s">
        <v>1352</v>
      </c>
      <c r="U78" s="162"/>
      <c r="V78" s="162"/>
      <c r="W78" s="162"/>
      <c r="X78" s="162"/>
      <c r="Y78" s="162"/>
      <c r="Z78" s="162"/>
      <c r="AA78" s="162"/>
      <c r="AB78" s="162"/>
      <c r="AC78" s="162"/>
      <c r="AD78" s="162"/>
      <c r="AE78" s="162"/>
      <c r="AF78" s="162"/>
      <c r="AG78" s="162"/>
      <c r="AH78" s="162"/>
      <c r="AI78" s="162"/>
      <c r="AJ78" s="162"/>
      <c r="AK78" s="162"/>
      <c r="AL78" s="162"/>
      <c r="AM78" s="162"/>
      <c r="AN78" s="162"/>
      <c r="AO78" s="157"/>
      <c r="AP78" s="162"/>
      <c r="AQ78" s="162"/>
    </row>
    <row r="79" spans="1:43" ht="60">
      <c r="A79" s="154"/>
      <c r="B79" s="1273"/>
      <c r="C79" s="1273"/>
      <c r="D79" s="558" t="s">
        <v>1353</v>
      </c>
      <c r="E79" s="550" t="s">
        <v>61</v>
      </c>
      <c r="F79" s="156" t="s">
        <v>336</v>
      </c>
      <c r="G79" s="156" t="s">
        <v>1174</v>
      </c>
      <c r="H79" s="156" t="s">
        <v>64</v>
      </c>
      <c r="I79" s="156" t="s">
        <v>80</v>
      </c>
      <c r="J79" s="156" t="s">
        <v>80</v>
      </c>
      <c r="K79" s="159" t="s">
        <v>1241</v>
      </c>
      <c r="L79" s="552" t="s">
        <v>1227</v>
      </c>
      <c r="M79" s="159" t="s">
        <v>185</v>
      </c>
      <c r="N79" s="160">
        <v>0</v>
      </c>
      <c r="O79" s="159" t="s">
        <v>89</v>
      </c>
      <c r="P79" s="552">
        <v>1</v>
      </c>
      <c r="Q79" s="552" t="s">
        <v>1254</v>
      </c>
      <c r="R79" s="556"/>
      <c r="S79" s="554" t="s">
        <v>1255</v>
      </c>
      <c r="T79" s="554" t="s">
        <v>1255</v>
      </c>
      <c r="U79" s="162"/>
      <c r="V79" s="162"/>
      <c r="W79" s="162"/>
      <c r="X79" s="162"/>
      <c r="Y79" s="162"/>
      <c r="Z79" s="162"/>
      <c r="AA79" s="162"/>
      <c r="AB79" s="162"/>
      <c r="AC79" s="162"/>
      <c r="AD79" s="162"/>
      <c r="AE79" s="162"/>
      <c r="AF79" s="162"/>
      <c r="AG79" s="162"/>
      <c r="AH79" s="162"/>
      <c r="AI79" s="162"/>
      <c r="AJ79" s="162"/>
      <c r="AK79" s="162"/>
      <c r="AL79" s="162"/>
      <c r="AM79" s="162"/>
      <c r="AN79" s="162"/>
      <c r="AO79" s="157"/>
      <c r="AP79" s="162"/>
      <c r="AQ79" s="162"/>
    </row>
    <row r="80" spans="1:43" ht="60">
      <c r="A80" s="154"/>
      <c r="B80" s="1273"/>
      <c r="C80" s="1274"/>
      <c r="D80" s="558" t="s">
        <v>1354</v>
      </c>
      <c r="E80" s="550" t="s">
        <v>61</v>
      </c>
      <c r="F80" s="156" t="s">
        <v>336</v>
      </c>
      <c r="G80" s="156" t="s">
        <v>1174</v>
      </c>
      <c r="H80" s="156" t="s">
        <v>64</v>
      </c>
      <c r="I80" s="156" t="s">
        <v>80</v>
      </c>
      <c r="J80" s="156" t="s">
        <v>80</v>
      </c>
      <c r="K80" s="159" t="s">
        <v>1241</v>
      </c>
      <c r="L80" s="552" t="s">
        <v>1227</v>
      </c>
      <c r="M80" s="159" t="s">
        <v>185</v>
      </c>
      <c r="N80" s="160">
        <v>0</v>
      </c>
      <c r="O80" s="159" t="s">
        <v>89</v>
      </c>
      <c r="P80" s="552">
        <v>1</v>
      </c>
      <c r="Q80" s="552" t="s">
        <v>1257</v>
      </c>
      <c r="R80" s="556"/>
      <c r="S80" s="554" t="s">
        <v>1258</v>
      </c>
      <c r="T80" s="554" t="s">
        <v>1258</v>
      </c>
      <c r="U80" s="162"/>
      <c r="V80" s="162"/>
      <c r="W80" s="162"/>
      <c r="X80" s="162"/>
      <c r="Y80" s="162"/>
      <c r="Z80" s="162"/>
      <c r="AA80" s="162"/>
      <c r="AB80" s="162"/>
      <c r="AC80" s="162"/>
      <c r="AD80" s="162"/>
      <c r="AE80" s="162"/>
      <c r="AF80" s="162"/>
      <c r="AG80" s="162"/>
      <c r="AH80" s="162"/>
      <c r="AI80" s="162"/>
      <c r="AJ80" s="162"/>
      <c r="AK80" s="162"/>
      <c r="AL80" s="162"/>
      <c r="AM80" s="162"/>
      <c r="AN80" s="162"/>
      <c r="AO80" s="157"/>
      <c r="AP80" s="162"/>
      <c r="AQ80" s="162"/>
    </row>
    <row r="81" spans="1:43" ht="54.95" customHeight="1">
      <c r="A81" s="154"/>
      <c r="B81" s="1281" t="s">
        <v>1355</v>
      </c>
      <c r="C81" s="1282" t="s">
        <v>1356</v>
      </c>
      <c r="D81" s="557" t="s">
        <v>1357</v>
      </c>
      <c r="E81" s="550" t="s">
        <v>112</v>
      </c>
      <c r="F81" s="156" t="s">
        <v>1358</v>
      </c>
      <c r="G81" s="156" t="s">
        <v>1359</v>
      </c>
      <c r="H81" s="156" t="s">
        <v>1360</v>
      </c>
      <c r="I81" s="156" t="s">
        <v>1361</v>
      </c>
      <c r="J81" s="156" t="s">
        <v>1362</v>
      </c>
      <c r="K81" s="159" t="s">
        <v>98</v>
      </c>
      <c r="L81" s="552" t="s">
        <v>1363</v>
      </c>
      <c r="M81" s="159" t="s">
        <v>185</v>
      </c>
      <c r="N81" s="160">
        <v>0</v>
      </c>
      <c r="O81" s="159" t="s">
        <v>68</v>
      </c>
      <c r="P81" s="552">
        <v>540</v>
      </c>
      <c r="Q81" s="552" t="s">
        <v>1364</v>
      </c>
      <c r="R81" s="553"/>
      <c r="S81" s="554" t="s">
        <v>899</v>
      </c>
      <c r="T81" s="555" t="s">
        <v>188</v>
      </c>
      <c r="U81" s="162"/>
      <c r="V81" s="162"/>
      <c r="W81" s="162"/>
      <c r="X81" s="162"/>
      <c r="Y81" s="162"/>
      <c r="Z81" s="162"/>
      <c r="AA81" s="162"/>
      <c r="AB81" s="162"/>
      <c r="AC81" s="162"/>
      <c r="AD81" s="162"/>
      <c r="AE81" s="162"/>
      <c r="AF81" s="162"/>
      <c r="AG81" s="162"/>
      <c r="AH81" s="162"/>
      <c r="AI81" s="162"/>
      <c r="AJ81" s="162"/>
      <c r="AK81" s="162"/>
      <c r="AL81" s="162"/>
      <c r="AM81" s="162"/>
      <c r="AN81" s="162"/>
      <c r="AO81" s="157"/>
      <c r="AP81" s="162"/>
      <c r="AQ81" s="162"/>
    </row>
    <row r="82" spans="1:43" ht="54.95" customHeight="1">
      <c r="A82" s="154"/>
      <c r="B82" s="1274"/>
      <c r="C82" s="1274"/>
      <c r="D82" s="557" t="s">
        <v>1365</v>
      </c>
      <c r="E82" s="550" t="s">
        <v>112</v>
      </c>
      <c r="F82" s="156" t="s">
        <v>1358</v>
      </c>
      <c r="G82" s="156" t="s">
        <v>1359</v>
      </c>
      <c r="H82" s="156" t="s">
        <v>1360</v>
      </c>
      <c r="I82" s="156" t="s">
        <v>1361</v>
      </c>
      <c r="J82" s="156" t="s">
        <v>1366</v>
      </c>
      <c r="K82" s="159" t="s">
        <v>98</v>
      </c>
      <c r="L82" s="552" t="s">
        <v>1363</v>
      </c>
      <c r="M82" s="159" t="s">
        <v>185</v>
      </c>
      <c r="N82" s="160">
        <v>0</v>
      </c>
      <c r="O82" s="159" t="s">
        <v>68</v>
      </c>
      <c r="P82" s="552">
        <v>80</v>
      </c>
      <c r="Q82" s="552" t="s">
        <v>1367</v>
      </c>
      <c r="R82" s="553"/>
      <c r="S82" s="552" t="s">
        <v>899</v>
      </c>
      <c r="T82" s="550" t="s">
        <v>188</v>
      </c>
      <c r="U82" s="162"/>
      <c r="V82" s="162"/>
      <c r="W82" s="162"/>
      <c r="X82" s="162"/>
      <c r="Y82" s="162"/>
      <c r="Z82" s="162"/>
      <c r="AA82" s="162"/>
      <c r="AB82" s="162"/>
      <c r="AC82" s="162"/>
      <c r="AD82" s="162"/>
      <c r="AE82" s="162"/>
      <c r="AF82" s="162"/>
      <c r="AG82" s="162"/>
      <c r="AH82" s="162"/>
      <c r="AI82" s="162"/>
      <c r="AJ82" s="162"/>
      <c r="AK82" s="162"/>
      <c r="AL82" s="162"/>
      <c r="AM82" s="162"/>
      <c r="AN82" s="162"/>
      <c r="AO82" s="157"/>
      <c r="AP82" s="162"/>
      <c r="AQ82" s="162"/>
    </row>
    <row r="83" spans="1:43" ht="54.95" customHeight="1">
      <c r="A83" s="154"/>
      <c r="B83" s="1281" t="s">
        <v>1368</v>
      </c>
      <c r="C83" s="1282" t="s">
        <v>1369</v>
      </c>
      <c r="D83" s="557" t="s">
        <v>1370</v>
      </c>
      <c r="E83" s="550" t="s">
        <v>112</v>
      </c>
      <c r="F83" s="156" t="s">
        <v>1358</v>
      </c>
      <c r="G83" s="156" t="s">
        <v>1359</v>
      </c>
      <c r="H83" s="156" t="s">
        <v>1360</v>
      </c>
      <c r="I83" s="156" t="s">
        <v>1361</v>
      </c>
      <c r="J83" s="156" t="s">
        <v>1366</v>
      </c>
      <c r="K83" s="159" t="s">
        <v>98</v>
      </c>
      <c r="L83" s="552" t="s">
        <v>1371</v>
      </c>
      <c r="M83" s="159" t="s">
        <v>185</v>
      </c>
      <c r="N83" s="160">
        <v>0</v>
      </c>
      <c r="O83" s="159" t="s">
        <v>68</v>
      </c>
      <c r="P83" s="552">
        <v>120</v>
      </c>
      <c r="Q83" s="552" t="s">
        <v>1372</v>
      </c>
      <c r="R83" s="556"/>
      <c r="S83" s="552" t="s">
        <v>899</v>
      </c>
      <c r="T83" s="550" t="s">
        <v>188</v>
      </c>
      <c r="U83" s="162"/>
      <c r="V83" s="162"/>
      <c r="W83" s="162"/>
      <c r="X83" s="162"/>
      <c r="Y83" s="162"/>
      <c r="Z83" s="162"/>
      <c r="AA83" s="162"/>
      <c r="AB83" s="162"/>
      <c r="AC83" s="162"/>
      <c r="AD83" s="162"/>
      <c r="AE83" s="162"/>
      <c r="AF83" s="162"/>
      <c r="AG83" s="162"/>
      <c r="AH83" s="162"/>
      <c r="AI83" s="162"/>
      <c r="AJ83" s="162"/>
      <c r="AK83" s="162"/>
      <c r="AL83" s="162"/>
      <c r="AM83" s="162"/>
      <c r="AN83" s="162"/>
      <c r="AO83" s="157"/>
      <c r="AP83" s="162"/>
      <c r="AQ83" s="162"/>
    </row>
    <row r="84" spans="1:43" ht="54.95" customHeight="1">
      <c r="A84" s="154"/>
      <c r="B84" s="1273"/>
      <c r="C84" s="1273"/>
      <c r="D84" s="557" t="s">
        <v>1373</v>
      </c>
      <c r="E84" s="550" t="s">
        <v>112</v>
      </c>
      <c r="F84" s="156" t="s">
        <v>1358</v>
      </c>
      <c r="G84" s="156" t="s">
        <v>1359</v>
      </c>
      <c r="H84" s="156" t="s">
        <v>1360</v>
      </c>
      <c r="I84" s="156" t="s">
        <v>1361</v>
      </c>
      <c r="J84" s="156" t="s">
        <v>1366</v>
      </c>
      <c r="K84" s="159" t="s">
        <v>98</v>
      </c>
      <c r="L84" s="552" t="s">
        <v>1371</v>
      </c>
      <c r="M84" s="159" t="s">
        <v>185</v>
      </c>
      <c r="N84" s="160">
        <v>0</v>
      </c>
      <c r="O84" s="159" t="s">
        <v>68</v>
      </c>
      <c r="P84" s="552">
        <v>120</v>
      </c>
      <c r="Q84" s="552" t="s">
        <v>1374</v>
      </c>
      <c r="R84" s="556"/>
      <c r="S84" s="552" t="s">
        <v>899</v>
      </c>
      <c r="T84" s="550" t="s">
        <v>188</v>
      </c>
      <c r="U84" s="162"/>
      <c r="V84" s="162"/>
      <c r="W84" s="162"/>
      <c r="X84" s="162"/>
      <c r="Y84" s="162"/>
      <c r="Z84" s="162"/>
      <c r="AA84" s="162"/>
      <c r="AB84" s="162"/>
      <c r="AC84" s="162"/>
      <c r="AD84" s="162"/>
      <c r="AE84" s="162"/>
      <c r="AF84" s="162"/>
      <c r="AG84" s="162"/>
      <c r="AH84" s="162"/>
      <c r="AI84" s="162"/>
      <c r="AJ84" s="162"/>
      <c r="AK84" s="162"/>
      <c r="AL84" s="162"/>
      <c r="AM84" s="162"/>
      <c r="AN84" s="162"/>
      <c r="AO84" s="157"/>
      <c r="AP84" s="162"/>
      <c r="AQ84" s="162"/>
    </row>
    <row r="85" spans="1:43" ht="54.95" customHeight="1">
      <c r="A85" s="154"/>
      <c r="B85" s="1281" t="s">
        <v>1375</v>
      </c>
      <c r="C85" s="1282" t="s">
        <v>1376</v>
      </c>
      <c r="D85" s="557" t="s">
        <v>1377</v>
      </c>
      <c r="E85" s="550" t="s">
        <v>112</v>
      </c>
      <c r="F85" s="156" t="s">
        <v>1358</v>
      </c>
      <c r="G85" s="156" t="s">
        <v>1359</v>
      </c>
      <c r="H85" s="156" t="s">
        <v>1360</v>
      </c>
      <c r="I85" s="156" t="s">
        <v>1361</v>
      </c>
      <c r="J85" s="156" t="s">
        <v>1366</v>
      </c>
      <c r="K85" s="159" t="s">
        <v>98</v>
      </c>
      <c r="L85" s="552" t="s">
        <v>1378</v>
      </c>
      <c r="M85" s="159" t="s">
        <v>185</v>
      </c>
      <c r="N85" s="160">
        <v>0</v>
      </c>
      <c r="O85" s="159" t="s">
        <v>68</v>
      </c>
      <c r="P85" s="552">
        <v>125</v>
      </c>
      <c r="Q85" s="552" t="s">
        <v>1379</v>
      </c>
      <c r="R85" s="556"/>
      <c r="S85" s="552" t="s">
        <v>899</v>
      </c>
      <c r="T85" s="550" t="s">
        <v>188</v>
      </c>
      <c r="U85" s="162"/>
      <c r="V85" s="162"/>
      <c r="W85" s="162"/>
      <c r="X85" s="162"/>
      <c r="Y85" s="162"/>
      <c r="Z85" s="162"/>
      <c r="AA85" s="162"/>
      <c r="AB85" s="162"/>
      <c r="AC85" s="162"/>
      <c r="AD85" s="162"/>
      <c r="AE85" s="162"/>
      <c r="AF85" s="162"/>
      <c r="AG85" s="162"/>
      <c r="AH85" s="162"/>
      <c r="AI85" s="162"/>
      <c r="AJ85" s="162"/>
      <c r="AK85" s="162"/>
      <c r="AL85" s="162"/>
      <c r="AM85" s="162"/>
      <c r="AN85" s="162"/>
      <c r="AO85" s="157"/>
      <c r="AP85" s="162"/>
      <c r="AQ85" s="162"/>
    </row>
    <row r="86" spans="1:43" ht="54.95" customHeight="1">
      <c r="A86" s="154"/>
      <c r="B86" s="1273"/>
      <c r="C86" s="1273"/>
      <c r="D86" s="557" t="s">
        <v>1380</v>
      </c>
      <c r="E86" s="550" t="s">
        <v>112</v>
      </c>
      <c r="F86" s="156" t="s">
        <v>1358</v>
      </c>
      <c r="G86" s="156" t="s">
        <v>1359</v>
      </c>
      <c r="H86" s="156" t="s">
        <v>1360</v>
      </c>
      <c r="I86" s="156" t="s">
        <v>1361</v>
      </c>
      <c r="J86" s="156" t="s">
        <v>1366</v>
      </c>
      <c r="K86" s="159" t="s">
        <v>98</v>
      </c>
      <c r="L86" s="552" t="s">
        <v>1378</v>
      </c>
      <c r="M86" s="159" t="s">
        <v>185</v>
      </c>
      <c r="N86" s="160">
        <v>0</v>
      </c>
      <c r="O86" s="159" t="s">
        <v>68</v>
      </c>
      <c r="P86" s="552">
        <v>125</v>
      </c>
      <c r="Q86" s="552" t="s">
        <v>1381</v>
      </c>
      <c r="R86" s="556"/>
      <c r="S86" s="552" t="s">
        <v>899</v>
      </c>
      <c r="T86" s="550" t="s">
        <v>188</v>
      </c>
      <c r="U86" s="162"/>
      <c r="V86" s="162"/>
      <c r="W86" s="162"/>
      <c r="X86" s="162"/>
      <c r="Y86" s="162"/>
      <c r="Z86" s="162"/>
      <c r="AA86" s="162"/>
      <c r="AB86" s="162"/>
      <c r="AC86" s="162"/>
      <c r="AD86" s="162"/>
      <c r="AE86" s="162"/>
      <c r="AF86" s="162"/>
      <c r="AG86" s="162"/>
      <c r="AH86" s="162"/>
      <c r="AI86" s="162"/>
      <c r="AJ86" s="162"/>
      <c r="AK86" s="162"/>
      <c r="AL86" s="162"/>
      <c r="AM86" s="162"/>
      <c r="AN86" s="162"/>
      <c r="AO86" s="157"/>
      <c r="AP86" s="162"/>
      <c r="AQ86" s="162"/>
    </row>
    <row r="87" spans="1:43" ht="54.95" customHeight="1">
      <c r="A87" s="154"/>
      <c r="B87" s="1273"/>
      <c r="C87" s="1273"/>
      <c r="D87" s="557" t="s">
        <v>1382</v>
      </c>
      <c r="E87" s="550" t="s">
        <v>112</v>
      </c>
      <c r="F87" s="156" t="s">
        <v>1358</v>
      </c>
      <c r="G87" s="156" t="s">
        <v>1359</v>
      </c>
      <c r="H87" s="156" t="s">
        <v>1360</v>
      </c>
      <c r="I87" s="156" t="s">
        <v>1361</v>
      </c>
      <c r="J87" s="156" t="s">
        <v>1366</v>
      </c>
      <c r="K87" s="159" t="s">
        <v>98</v>
      </c>
      <c r="L87" s="552" t="s">
        <v>1378</v>
      </c>
      <c r="M87" s="159" t="s">
        <v>185</v>
      </c>
      <c r="N87" s="160">
        <v>0</v>
      </c>
      <c r="O87" s="159" t="s">
        <v>68</v>
      </c>
      <c r="P87" s="552">
        <v>125</v>
      </c>
      <c r="Q87" s="552" t="s">
        <v>1383</v>
      </c>
      <c r="R87" s="556"/>
      <c r="S87" s="552" t="s">
        <v>899</v>
      </c>
      <c r="T87" s="550" t="s">
        <v>188</v>
      </c>
      <c r="U87" s="162"/>
      <c r="V87" s="162"/>
      <c r="W87" s="162"/>
      <c r="X87" s="162"/>
      <c r="Y87" s="162"/>
      <c r="Z87" s="162"/>
      <c r="AA87" s="162"/>
      <c r="AB87" s="162"/>
      <c r="AC87" s="162"/>
      <c r="AD87" s="162"/>
      <c r="AE87" s="162"/>
      <c r="AF87" s="162"/>
      <c r="AG87" s="162"/>
      <c r="AH87" s="162"/>
      <c r="AI87" s="162"/>
      <c r="AJ87" s="162"/>
      <c r="AK87" s="162"/>
      <c r="AL87" s="162"/>
      <c r="AM87" s="162"/>
      <c r="AN87" s="162"/>
      <c r="AO87" s="157"/>
      <c r="AP87" s="162"/>
      <c r="AQ87" s="162"/>
    </row>
    <row r="88" spans="1:43" ht="54.95" customHeight="1">
      <c r="A88" s="154"/>
      <c r="B88" s="1273"/>
      <c r="C88" s="1273"/>
      <c r="D88" s="557" t="s">
        <v>1384</v>
      </c>
      <c r="E88" s="550" t="s">
        <v>112</v>
      </c>
      <c r="F88" s="156" t="s">
        <v>1358</v>
      </c>
      <c r="G88" s="156" t="s">
        <v>1359</v>
      </c>
      <c r="H88" s="156" t="s">
        <v>1360</v>
      </c>
      <c r="I88" s="156" t="s">
        <v>1361</v>
      </c>
      <c r="J88" s="156" t="s">
        <v>1366</v>
      </c>
      <c r="K88" s="159" t="s">
        <v>98</v>
      </c>
      <c r="L88" s="552" t="s">
        <v>1378</v>
      </c>
      <c r="M88" s="159" t="s">
        <v>185</v>
      </c>
      <c r="N88" s="160">
        <v>0</v>
      </c>
      <c r="O88" s="159" t="s">
        <v>68</v>
      </c>
      <c r="P88" s="552">
        <v>125</v>
      </c>
      <c r="Q88" s="552" t="s">
        <v>1385</v>
      </c>
      <c r="R88" s="556"/>
      <c r="S88" s="552" t="s">
        <v>899</v>
      </c>
      <c r="T88" s="550" t="s">
        <v>188</v>
      </c>
      <c r="U88" s="162"/>
      <c r="V88" s="162"/>
      <c r="W88" s="162"/>
      <c r="X88" s="162"/>
      <c r="Y88" s="162"/>
      <c r="Z88" s="162"/>
      <c r="AA88" s="162"/>
      <c r="AB88" s="162"/>
      <c r="AC88" s="162"/>
      <c r="AD88" s="162"/>
      <c r="AE88" s="162"/>
      <c r="AF88" s="162"/>
      <c r="AG88" s="162"/>
      <c r="AH88" s="162"/>
      <c r="AI88" s="162"/>
      <c r="AJ88" s="162"/>
      <c r="AK88" s="162"/>
      <c r="AL88" s="162"/>
      <c r="AM88" s="162"/>
      <c r="AN88" s="162"/>
      <c r="AO88" s="157"/>
      <c r="AP88" s="162"/>
      <c r="AQ88" s="162"/>
    </row>
    <row r="89" spans="1:43" ht="54.95" customHeight="1">
      <c r="A89" s="154"/>
      <c r="B89" s="1273"/>
      <c r="C89" s="1274"/>
      <c r="D89" s="557" t="s">
        <v>1386</v>
      </c>
      <c r="E89" s="550" t="s">
        <v>112</v>
      </c>
      <c r="F89" s="156" t="s">
        <v>1358</v>
      </c>
      <c r="G89" s="156" t="s">
        <v>1359</v>
      </c>
      <c r="H89" s="156" t="s">
        <v>1360</v>
      </c>
      <c r="I89" s="156" t="s">
        <v>1361</v>
      </c>
      <c r="J89" s="561" t="s">
        <v>1366</v>
      </c>
      <c r="K89" s="159" t="s">
        <v>98</v>
      </c>
      <c r="L89" s="552" t="s">
        <v>1378</v>
      </c>
      <c r="M89" s="159" t="s">
        <v>185</v>
      </c>
      <c r="N89" s="160">
        <v>0</v>
      </c>
      <c r="O89" s="159" t="s">
        <v>68</v>
      </c>
      <c r="P89" s="552">
        <v>125</v>
      </c>
      <c r="Q89" s="552" t="s">
        <v>1387</v>
      </c>
      <c r="R89" s="556"/>
      <c r="S89" s="552" t="s">
        <v>899</v>
      </c>
      <c r="T89" s="550" t="s">
        <v>188</v>
      </c>
      <c r="U89" s="162"/>
      <c r="V89" s="162"/>
      <c r="W89" s="162"/>
      <c r="X89" s="162"/>
      <c r="Y89" s="162"/>
      <c r="Z89" s="162"/>
      <c r="AA89" s="162"/>
      <c r="AB89" s="162"/>
      <c r="AC89" s="162"/>
      <c r="AD89" s="162"/>
      <c r="AE89" s="162"/>
      <c r="AF89" s="162"/>
      <c r="AG89" s="162"/>
      <c r="AH89" s="162"/>
      <c r="AI89" s="162"/>
      <c r="AJ89" s="162"/>
      <c r="AK89" s="162"/>
      <c r="AL89" s="162"/>
      <c r="AM89" s="162"/>
      <c r="AN89" s="162"/>
      <c r="AO89" s="157"/>
      <c r="AP89" s="162"/>
      <c r="AQ89" s="162"/>
    </row>
    <row r="90" spans="1:43" ht="54.95" customHeight="1">
      <c r="A90" s="154"/>
      <c r="B90" s="1273"/>
      <c r="C90" s="1282" t="s">
        <v>1388</v>
      </c>
      <c r="D90" s="557" t="s">
        <v>1389</v>
      </c>
      <c r="E90" s="550" t="s">
        <v>112</v>
      </c>
      <c r="F90" s="156" t="s">
        <v>1358</v>
      </c>
      <c r="G90" s="156" t="s">
        <v>1359</v>
      </c>
      <c r="H90" s="156" t="s">
        <v>1360</v>
      </c>
      <c r="I90" s="156" t="s">
        <v>1361</v>
      </c>
      <c r="J90" s="156" t="s">
        <v>1390</v>
      </c>
      <c r="K90" s="159" t="s">
        <v>98</v>
      </c>
      <c r="L90" s="552" t="s">
        <v>1378</v>
      </c>
      <c r="M90" s="159" t="s">
        <v>185</v>
      </c>
      <c r="N90" s="160">
        <v>0</v>
      </c>
      <c r="O90" s="159" t="s">
        <v>68</v>
      </c>
      <c r="P90" s="552">
        <v>8000</v>
      </c>
      <c r="Q90" s="552" t="s">
        <v>1391</v>
      </c>
      <c r="R90" s="556"/>
      <c r="S90" s="552" t="s">
        <v>899</v>
      </c>
      <c r="T90" s="550" t="s">
        <v>188</v>
      </c>
      <c r="U90" s="162"/>
      <c r="V90" s="162"/>
      <c r="W90" s="162"/>
      <c r="X90" s="162"/>
      <c r="Y90" s="162"/>
      <c r="Z90" s="162"/>
      <c r="AA90" s="162"/>
      <c r="AB90" s="162"/>
      <c r="AC90" s="162"/>
      <c r="AD90" s="162"/>
      <c r="AE90" s="162"/>
      <c r="AF90" s="162"/>
      <c r="AG90" s="162"/>
      <c r="AH90" s="162"/>
      <c r="AI90" s="162"/>
      <c r="AJ90" s="162"/>
      <c r="AK90" s="162"/>
      <c r="AL90" s="162"/>
      <c r="AM90" s="162"/>
      <c r="AN90" s="162"/>
      <c r="AO90" s="157"/>
      <c r="AP90" s="162"/>
      <c r="AQ90" s="162"/>
    </row>
    <row r="91" spans="1:43" ht="54.95" customHeight="1">
      <c r="A91" s="154"/>
      <c r="B91" s="1273"/>
      <c r="C91" s="1274"/>
      <c r="D91" s="557" t="s">
        <v>1392</v>
      </c>
      <c r="E91" s="550" t="s">
        <v>112</v>
      </c>
      <c r="F91" s="156" t="s">
        <v>1358</v>
      </c>
      <c r="G91" s="156" t="s">
        <v>1359</v>
      </c>
      <c r="H91" s="156" t="s">
        <v>1360</v>
      </c>
      <c r="I91" s="156" t="s">
        <v>1361</v>
      </c>
      <c r="J91" s="156" t="s">
        <v>1366</v>
      </c>
      <c r="K91" s="159" t="s">
        <v>98</v>
      </c>
      <c r="L91" s="552" t="s">
        <v>1378</v>
      </c>
      <c r="M91" s="159" t="s">
        <v>185</v>
      </c>
      <c r="N91" s="160">
        <v>0</v>
      </c>
      <c r="O91" s="159" t="s">
        <v>68</v>
      </c>
      <c r="P91" s="552">
        <v>4200</v>
      </c>
      <c r="Q91" s="552" t="s">
        <v>1393</v>
      </c>
      <c r="R91" s="556"/>
      <c r="S91" s="552" t="s">
        <v>899</v>
      </c>
      <c r="T91" s="550" t="s">
        <v>188</v>
      </c>
      <c r="U91" s="162"/>
      <c r="V91" s="162"/>
      <c r="W91" s="162"/>
      <c r="X91" s="162"/>
      <c r="Y91" s="162"/>
      <c r="Z91" s="162"/>
      <c r="AA91" s="162"/>
      <c r="AB91" s="162"/>
      <c r="AC91" s="162"/>
      <c r="AD91" s="162"/>
      <c r="AE91" s="162"/>
      <c r="AF91" s="162"/>
      <c r="AG91" s="162"/>
      <c r="AH91" s="162"/>
      <c r="AI91" s="162"/>
      <c r="AJ91" s="162"/>
      <c r="AK91" s="162"/>
      <c r="AL91" s="162"/>
      <c r="AM91" s="162"/>
      <c r="AN91" s="162"/>
      <c r="AO91" s="157"/>
      <c r="AP91" s="162"/>
      <c r="AQ91" s="162"/>
    </row>
    <row r="92" spans="1:43" ht="54.95" customHeight="1">
      <c r="A92" s="154"/>
      <c r="B92" s="1274"/>
      <c r="C92" s="562" t="s">
        <v>1394</v>
      </c>
      <c r="D92" s="557" t="s">
        <v>1395</v>
      </c>
      <c r="E92" s="550" t="s">
        <v>112</v>
      </c>
      <c r="F92" s="156" t="s">
        <v>1358</v>
      </c>
      <c r="G92" s="156" t="s">
        <v>1359</v>
      </c>
      <c r="H92" s="156" t="s">
        <v>1360</v>
      </c>
      <c r="I92" s="156" t="s">
        <v>1361</v>
      </c>
      <c r="J92" s="156" t="s">
        <v>1396</v>
      </c>
      <c r="K92" s="159" t="s">
        <v>98</v>
      </c>
      <c r="L92" s="552" t="s">
        <v>1378</v>
      </c>
      <c r="M92" s="159" t="s">
        <v>185</v>
      </c>
      <c r="N92" s="160">
        <v>0</v>
      </c>
      <c r="O92" s="159" t="s">
        <v>68</v>
      </c>
      <c r="P92" s="552">
        <v>1</v>
      </c>
      <c r="Q92" s="552" t="s">
        <v>1397</v>
      </c>
      <c r="R92" s="556"/>
      <c r="S92" s="552" t="s">
        <v>1398</v>
      </c>
      <c r="T92" s="550" t="s">
        <v>188</v>
      </c>
      <c r="U92" s="162"/>
      <c r="V92" s="162"/>
      <c r="W92" s="162"/>
      <c r="X92" s="162"/>
      <c r="Y92" s="162"/>
      <c r="Z92" s="162"/>
      <c r="AA92" s="162"/>
      <c r="AB92" s="162"/>
      <c r="AC92" s="162"/>
      <c r="AD92" s="162"/>
      <c r="AE92" s="162"/>
      <c r="AF92" s="162"/>
      <c r="AG92" s="162"/>
      <c r="AH92" s="162"/>
      <c r="AI92" s="162"/>
      <c r="AJ92" s="162"/>
      <c r="AK92" s="162"/>
      <c r="AL92" s="162"/>
      <c r="AM92" s="162"/>
      <c r="AN92" s="162"/>
      <c r="AO92" s="157"/>
      <c r="AP92" s="162"/>
      <c r="AQ92" s="162"/>
    </row>
    <row r="93" spans="1:43" ht="105">
      <c r="A93" s="154"/>
      <c r="B93" s="563" t="s">
        <v>1399</v>
      </c>
      <c r="C93" s="564" t="s">
        <v>1400</v>
      </c>
      <c r="D93" s="557" t="s">
        <v>1401</v>
      </c>
      <c r="E93" s="550" t="s">
        <v>112</v>
      </c>
      <c r="F93" s="156" t="s">
        <v>1358</v>
      </c>
      <c r="G93" s="156" t="s">
        <v>1359</v>
      </c>
      <c r="H93" s="156" t="s">
        <v>1360</v>
      </c>
      <c r="I93" s="156" t="s">
        <v>1361</v>
      </c>
      <c r="J93" s="156" t="s">
        <v>1402</v>
      </c>
      <c r="K93" s="159" t="s">
        <v>98</v>
      </c>
      <c r="L93" s="552" t="s">
        <v>1403</v>
      </c>
      <c r="M93" s="159" t="s">
        <v>185</v>
      </c>
      <c r="N93" s="160">
        <v>0</v>
      </c>
      <c r="O93" s="159" t="s">
        <v>68</v>
      </c>
      <c r="P93" s="552">
        <v>10</v>
      </c>
      <c r="Q93" s="559" t="s">
        <v>1404</v>
      </c>
      <c r="R93" s="556"/>
      <c r="S93" s="552" t="s">
        <v>899</v>
      </c>
      <c r="T93" s="550" t="s">
        <v>188</v>
      </c>
      <c r="U93" s="162"/>
      <c r="V93" s="162"/>
      <c r="W93" s="162"/>
      <c r="X93" s="162"/>
      <c r="Y93" s="162"/>
      <c r="Z93" s="162"/>
      <c r="AA93" s="162"/>
      <c r="AB93" s="162"/>
      <c r="AC93" s="162"/>
      <c r="AD93" s="162"/>
      <c r="AE93" s="162"/>
      <c r="AF93" s="162"/>
      <c r="AG93" s="162"/>
      <c r="AH93" s="162"/>
      <c r="AI93" s="162"/>
      <c r="AJ93" s="162"/>
      <c r="AK93" s="162"/>
      <c r="AL93" s="162"/>
      <c r="AM93" s="162"/>
      <c r="AN93" s="162"/>
      <c r="AO93" s="157"/>
      <c r="AP93" s="162"/>
      <c r="AQ93" s="162"/>
    </row>
    <row r="94" spans="1:43" ht="210">
      <c r="A94" s="154"/>
      <c r="B94" s="1281" t="s">
        <v>1405</v>
      </c>
      <c r="C94" s="1282" t="s">
        <v>1406</v>
      </c>
      <c r="D94" s="557" t="s">
        <v>1407</v>
      </c>
      <c r="E94" s="550" t="s">
        <v>112</v>
      </c>
      <c r="F94" s="156" t="s">
        <v>1358</v>
      </c>
      <c r="G94" s="156" t="s">
        <v>1359</v>
      </c>
      <c r="H94" s="156" t="s">
        <v>1360</v>
      </c>
      <c r="I94" s="156" t="s">
        <v>1361</v>
      </c>
      <c r="J94" s="156" t="s">
        <v>1408</v>
      </c>
      <c r="K94" s="159" t="s">
        <v>98</v>
      </c>
      <c r="L94" s="552" t="s">
        <v>1409</v>
      </c>
      <c r="M94" s="159" t="s">
        <v>185</v>
      </c>
      <c r="N94" s="160">
        <v>0</v>
      </c>
      <c r="O94" s="159" t="s">
        <v>68</v>
      </c>
      <c r="P94" s="552">
        <v>1850</v>
      </c>
      <c r="Q94" s="552" t="s">
        <v>1410</v>
      </c>
      <c r="R94" s="556"/>
      <c r="S94" s="552" t="s">
        <v>899</v>
      </c>
      <c r="T94" s="550" t="s">
        <v>188</v>
      </c>
      <c r="U94" s="162"/>
      <c r="V94" s="162"/>
      <c r="W94" s="162"/>
      <c r="X94" s="162"/>
      <c r="Y94" s="162"/>
      <c r="Z94" s="162"/>
      <c r="AA94" s="162"/>
      <c r="AB94" s="162"/>
      <c r="AC94" s="162"/>
      <c r="AD94" s="162"/>
      <c r="AE94" s="162"/>
      <c r="AF94" s="162"/>
      <c r="AG94" s="162"/>
      <c r="AH94" s="162"/>
      <c r="AI94" s="162"/>
      <c r="AJ94" s="162"/>
      <c r="AK94" s="162"/>
      <c r="AL94" s="162"/>
      <c r="AM94" s="162"/>
      <c r="AN94" s="162"/>
      <c r="AO94" s="157"/>
      <c r="AP94" s="162"/>
      <c r="AQ94" s="162"/>
    </row>
    <row r="95" spans="1:43" ht="54.95" customHeight="1">
      <c r="A95" s="154"/>
      <c r="B95" s="1284"/>
      <c r="C95" s="1273"/>
      <c r="D95" s="557" t="s">
        <v>1411</v>
      </c>
      <c r="E95" s="550" t="s">
        <v>112</v>
      </c>
      <c r="F95" s="156" t="s">
        <v>1358</v>
      </c>
      <c r="G95" s="156" t="s">
        <v>1359</v>
      </c>
      <c r="H95" s="156" t="s">
        <v>1360</v>
      </c>
      <c r="I95" s="156" t="s">
        <v>1361</v>
      </c>
      <c r="J95" s="156" t="s">
        <v>1408</v>
      </c>
      <c r="K95" s="159" t="s">
        <v>98</v>
      </c>
      <c r="L95" s="552" t="s">
        <v>1409</v>
      </c>
      <c r="M95" s="159" t="s">
        <v>185</v>
      </c>
      <c r="N95" s="160">
        <v>0</v>
      </c>
      <c r="O95" s="159" t="s">
        <v>68</v>
      </c>
      <c r="P95" s="552">
        <v>100</v>
      </c>
      <c r="Q95" s="552" t="s">
        <v>1410</v>
      </c>
      <c r="R95" s="556"/>
      <c r="S95" s="552" t="s">
        <v>1412</v>
      </c>
      <c r="T95" s="550" t="s">
        <v>188</v>
      </c>
      <c r="U95" s="162"/>
      <c r="V95" s="162"/>
      <c r="W95" s="162"/>
      <c r="X95" s="162"/>
      <c r="Y95" s="162"/>
      <c r="Z95" s="162"/>
      <c r="AA95" s="162"/>
      <c r="AB95" s="162"/>
      <c r="AC95" s="162"/>
      <c r="AD95" s="162"/>
      <c r="AE95" s="162"/>
      <c r="AF95" s="162"/>
      <c r="AG95" s="162"/>
      <c r="AH95" s="162"/>
      <c r="AI95" s="162"/>
      <c r="AJ95" s="162"/>
      <c r="AK95" s="162"/>
      <c r="AL95" s="162"/>
      <c r="AM95" s="162"/>
      <c r="AN95" s="162"/>
      <c r="AO95" s="157"/>
      <c r="AP95" s="162"/>
      <c r="AQ95" s="162"/>
    </row>
    <row r="96" spans="1:43" ht="54.95" customHeight="1">
      <c r="A96" s="164"/>
      <c r="B96" s="565"/>
      <c r="C96" s="565"/>
      <c r="D96" s="565"/>
      <c r="E96" s="565"/>
      <c r="F96" s="565"/>
      <c r="G96" s="565"/>
      <c r="H96" s="565"/>
      <c r="I96" s="565"/>
      <c r="J96" s="565"/>
      <c r="K96" s="565"/>
      <c r="L96" s="1283" t="s">
        <v>250</v>
      </c>
      <c r="M96" s="1053"/>
      <c r="N96" s="566">
        <f>AVERAGE(N9:N95)</f>
        <v>0</v>
      </c>
      <c r="O96" s="565"/>
      <c r="P96" s="565"/>
      <c r="Q96" s="565"/>
      <c r="R96" s="565"/>
      <c r="S96" s="565"/>
      <c r="T96" s="565"/>
      <c r="U96" s="1283">
        <f>SUM(U9:U95)</f>
        <v>0</v>
      </c>
      <c r="V96" s="1053"/>
      <c r="W96" s="565"/>
      <c r="X96" s="565"/>
      <c r="Y96" s="565"/>
      <c r="Z96" s="565"/>
      <c r="AA96" s="565"/>
      <c r="AB96" s="565"/>
      <c r="AC96" s="565"/>
      <c r="AD96" s="565"/>
      <c r="AE96" s="565"/>
      <c r="AF96" s="565"/>
      <c r="AG96" s="565"/>
      <c r="AH96" s="565"/>
      <c r="AI96" s="565"/>
      <c r="AJ96" s="565"/>
      <c r="AK96" s="565"/>
      <c r="AL96" s="565"/>
      <c r="AM96" s="565"/>
      <c r="AN96" s="565"/>
      <c r="AO96" s="565"/>
      <c r="AP96" s="565"/>
      <c r="AQ96" s="565"/>
    </row>
  </sheetData>
  <mergeCells count="36">
    <mergeCell ref="U96:V96"/>
    <mergeCell ref="B85:B92"/>
    <mergeCell ref="C85:C89"/>
    <mergeCell ref="C90:C91"/>
    <mergeCell ref="B94:B95"/>
    <mergeCell ref="C94:C95"/>
    <mergeCell ref="L96:M96"/>
    <mergeCell ref="B31:B80"/>
    <mergeCell ref="C31:C80"/>
    <mergeCell ref="B81:B82"/>
    <mergeCell ref="C81:C82"/>
    <mergeCell ref="B83:B84"/>
    <mergeCell ref="C83:C84"/>
    <mergeCell ref="B18:B30"/>
    <mergeCell ref="C18:C20"/>
    <mergeCell ref="C21:C22"/>
    <mergeCell ref="C23:C25"/>
    <mergeCell ref="C26:C27"/>
    <mergeCell ref="C28:C29"/>
    <mergeCell ref="U7:AL7"/>
    <mergeCell ref="AN7:AO7"/>
    <mergeCell ref="B9:B17"/>
    <mergeCell ref="C9:C10"/>
    <mergeCell ref="C11:C12"/>
    <mergeCell ref="C13:C14"/>
    <mergeCell ref="C15:C16"/>
    <mergeCell ref="A7:B7"/>
    <mergeCell ref="C7:K7"/>
    <mergeCell ref="L7:O7"/>
    <mergeCell ref="P7:R7"/>
    <mergeCell ref="S7:T7"/>
    <mergeCell ref="A1:B4"/>
    <mergeCell ref="C1:AP2"/>
    <mergeCell ref="C3:AP4"/>
    <mergeCell ref="B5:AQ5"/>
    <mergeCell ref="A6:AQ6"/>
  </mergeCells>
  <conditionalFormatting sqref="M9:M95">
    <cfRule type="containsText" dxfId="437" priority="9" operator="containsText" text="En Progreso">
      <formula>NOT(ISERROR(SEARCH(("En Progreso"),(M9))))</formula>
    </cfRule>
    <cfRule type="containsText" dxfId="436" priority="10" operator="containsText" text="Completo">
      <formula>NOT(ISERROR(SEARCH(("Completo"),(M9))))</formula>
    </cfRule>
    <cfRule type="containsText" dxfId="435" priority="11" operator="containsText" text="En espera">
      <formula>NOT(ISERROR(SEARCH(("En espera"),(M9))))</formula>
    </cfRule>
    <cfRule type="containsText" dxfId="434" priority="12" operator="containsText" text="Vencido">
      <formula>NOT(ISERROR(SEARCH(("Vencido"),(M9))))</formula>
    </cfRule>
  </conditionalFormatting>
  <conditionalFormatting sqref="N9:N95">
    <cfRule type="colorScale" priority="8">
      <colorScale>
        <cfvo type="formula" val="0%"/>
        <cfvo type="formula" val="50%"/>
        <cfvo type="formula" val="100%"/>
        <color rgb="FFF3F3F3"/>
        <color rgb="FF6AA84F"/>
        <color rgb="FF38761D"/>
      </colorScale>
    </cfRule>
  </conditionalFormatting>
  <conditionalFormatting sqref="N96">
    <cfRule type="colorScale" priority="16">
      <colorScale>
        <cfvo type="formula" val="0%"/>
        <cfvo type="formula" val="50%"/>
        <cfvo type="formula" val="100%"/>
        <color rgb="FFF3F3F3"/>
        <color rgb="FF6AA84F"/>
        <color rgb="FF38761D"/>
      </colorScale>
    </cfRule>
  </conditionalFormatting>
  <conditionalFormatting sqref="O9:O95">
    <cfRule type="containsText" dxfId="433" priority="13" operator="containsText" text="Bajo">
      <formula>NOT(ISERROR(SEARCH(("Bajo"),(O9))))</formula>
    </cfRule>
    <cfRule type="containsText" dxfId="432" priority="14" operator="containsText" text="Medio">
      <formula>NOT(ISERROR(SEARCH(("Medio"),(O9))))</formula>
    </cfRule>
    <cfRule type="containsText" dxfId="431" priority="15" operator="containsText" text="Alto">
      <formula>NOT(ISERROR(SEARCH(("Alto"),(O9))))</formula>
    </cfRule>
  </conditionalFormatting>
  <conditionalFormatting sqref="E45">
    <cfRule type="colorScale" priority="2">
      <colorScale>
        <cfvo type="min"/>
        <cfvo type="max"/>
        <color rgb="FF57BB8A"/>
        <color rgb="FFFFFFFF"/>
      </colorScale>
    </cfRule>
  </conditionalFormatting>
  <conditionalFormatting sqref="E51">
    <cfRule type="colorScale" priority="3">
      <colorScale>
        <cfvo type="min"/>
        <cfvo type="max"/>
        <color rgb="FF57BB8A"/>
        <color rgb="FFFFFFFF"/>
      </colorScale>
    </cfRule>
  </conditionalFormatting>
  <conditionalFormatting sqref="E61">
    <cfRule type="colorScale" priority="4">
      <colorScale>
        <cfvo type="min"/>
        <cfvo type="max"/>
        <color rgb="FF57BB8A"/>
        <color rgb="FFFFFFFF"/>
      </colorScale>
    </cfRule>
  </conditionalFormatting>
  <conditionalFormatting sqref="E72">
    <cfRule type="colorScale" priority="5">
      <colorScale>
        <cfvo type="min"/>
        <cfvo type="max"/>
        <color rgb="FF57BB8A"/>
        <color rgb="FFFFFFFF"/>
      </colorScale>
    </cfRule>
  </conditionalFormatting>
  <conditionalFormatting sqref="E73">
    <cfRule type="colorScale" priority="6">
      <colorScale>
        <cfvo type="min"/>
        <cfvo type="max"/>
        <color rgb="FF57BB8A"/>
        <color rgb="FFFFFFFF"/>
      </colorScale>
    </cfRule>
  </conditionalFormatting>
  <conditionalFormatting sqref="E74">
    <cfRule type="colorScale" priority="7">
      <colorScale>
        <cfvo type="min"/>
        <cfvo type="max"/>
        <color rgb="FF57BB8A"/>
        <color rgb="FFFFFFFF"/>
      </colorScale>
    </cfRule>
  </conditionalFormatting>
  <conditionalFormatting sqref="E95">
    <cfRule type="colorScale" priority="1">
      <colorScale>
        <cfvo type="min"/>
        <cfvo type="max"/>
        <color rgb="FF57BB8A"/>
        <color rgb="FFFFFFFF"/>
      </colorScale>
    </cfRule>
  </conditionalFormatting>
  <conditionalFormatting sqref="E46:E50 E9:E44 E52:E60 E62:E71 E75:E94">
    <cfRule type="colorScale" priority="17">
      <colorScale>
        <cfvo type="min"/>
        <cfvo type="max"/>
        <color rgb="FF57BB8A"/>
        <color rgb="FFFFFFFF"/>
      </colorScale>
    </cfRule>
  </conditionalFormatting>
  <dataValidations count="3">
    <dataValidation type="list" allowBlank="1" sqref="O9:O95">
      <formula1>"Medio,Alto"</formula1>
    </dataValidation>
    <dataValidation type="list" allowBlank="1" sqref="E9:E95">
      <formula1>"Acción de gestión,Acción derivada de un proyecto de inversión"</formula1>
    </dataValidation>
    <dataValidation type="list" allowBlank="1" sqref="M9:M95">
      <formula1>"Completo,En progreso,En espera,Vencido"</formula1>
    </dataValidation>
  </dataValidation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64"/>
  <sheetViews>
    <sheetView topLeftCell="I2" workbookViewId="0">
      <selection activeCell="O5" sqref="O5"/>
    </sheetView>
  </sheetViews>
  <sheetFormatPr baseColWidth="10" defaultColWidth="12.5703125" defaultRowHeight="15"/>
  <cols>
    <col min="2" max="2" width="16.140625" customWidth="1"/>
    <col min="3" max="3" width="21.5703125" customWidth="1"/>
    <col min="4" max="4" width="34.42578125" customWidth="1"/>
    <col min="5" max="5" width="30.7109375" customWidth="1"/>
    <col min="6" max="6" width="17.5703125" customWidth="1"/>
    <col min="7" max="7" width="15.42578125" customWidth="1"/>
    <col min="8" max="8" width="23.28515625" customWidth="1"/>
    <col min="9" max="9" width="29.140625" customWidth="1"/>
    <col min="10" max="10" width="22.85546875" customWidth="1"/>
    <col min="11" max="11" width="26.140625" customWidth="1"/>
    <col min="12" max="12" width="42.140625" customWidth="1"/>
    <col min="13" max="13" width="22.7109375" customWidth="1"/>
    <col min="14" max="14" width="23.140625" customWidth="1"/>
  </cols>
  <sheetData>
    <row r="1" spans="1:14" ht="23.25">
      <c r="A1" s="1285" t="s">
        <v>1413</v>
      </c>
      <c r="B1" s="1286"/>
      <c r="C1" s="1286"/>
      <c r="D1" s="1286"/>
      <c r="E1" s="1286"/>
      <c r="F1" s="1286"/>
      <c r="G1" s="1286"/>
      <c r="H1" s="1286"/>
      <c r="I1" s="1286"/>
      <c r="J1" s="1286"/>
      <c r="K1" s="1286"/>
      <c r="L1" s="1287"/>
      <c r="M1" s="567"/>
      <c r="N1" s="567"/>
    </row>
    <row r="2" spans="1:14" ht="18.75">
      <c r="A2" s="1288" t="s">
        <v>1414</v>
      </c>
      <c r="B2" s="1288"/>
      <c r="C2" s="1288"/>
      <c r="D2" s="1288"/>
      <c r="E2" s="1288"/>
      <c r="F2" s="1288"/>
      <c r="G2" s="1288"/>
      <c r="H2" s="1288"/>
      <c r="I2" s="1288"/>
      <c r="J2" s="1288"/>
      <c r="K2" s="1288"/>
      <c r="L2" s="1288"/>
      <c r="M2" s="567"/>
      <c r="N2" s="567"/>
    </row>
    <row r="3" spans="1:14" ht="15.75">
      <c r="A3" s="1289" t="s">
        <v>7</v>
      </c>
      <c r="B3" s="1290"/>
      <c r="C3" s="1183" t="s">
        <v>8</v>
      </c>
      <c r="D3" s="1291"/>
      <c r="E3" s="1291"/>
      <c r="F3" s="1291"/>
      <c r="G3" s="1291"/>
      <c r="H3" s="1291"/>
      <c r="I3" s="1291"/>
      <c r="J3" s="1291"/>
      <c r="K3" s="1290"/>
      <c r="L3" s="321" t="s">
        <v>9</v>
      </c>
      <c r="M3" s="1292" t="s">
        <v>11</v>
      </c>
      <c r="N3" s="1292"/>
    </row>
    <row r="4" spans="1:14" ht="25.5">
      <c r="A4" s="326" t="s">
        <v>17</v>
      </c>
      <c r="B4" s="326" t="s">
        <v>18</v>
      </c>
      <c r="C4" s="326" t="s">
        <v>19</v>
      </c>
      <c r="D4" s="326" t="s">
        <v>20</v>
      </c>
      <c r="E4" s="326" t="s">
        <v>21</v>
      </c>
      <c r="F4" s="326" t="s">
        <v>22</v>
      </c>
      <c r="G4" s="326" t="s">
        <v>23</v>
      </c>
      <c r="H4" s="326" t="s">
        <v>24</v>
      </c>
      <c r="I4" s="326" t="s">
        <v>25</v>
      </c>
      <c r="J4" s="326" t="s">
        <v>26</v>
      </c>
      <c r="K4" s="326" t="s">
        <v>27</v>
      </c>
      <c r="L4" s="326" t="s">
        <v>28</v>
      </c>
      <c r="M4" s="568" t="s">
        <v>1415</v>
      </c>
      <c r="N4" s="568" t="s">
        <v>1416</v>
      </c>
    </row>
    <row r="5" spans="1:14" ht="38.25">
      <c r="A5" s="569">
        <v>1</v>
      </c>
      <c r="B5" s="1293" t="s">
        <v>1417</v>
      </c>
      <c r="C5" s="1296" t="s">
        <v>1418</v>
      </c>
      <c r="D5" s="570" t="s">
        <v>1419</v>
      </c>
      <c r="E5" s="570" t="s">
        <v>61</v>
      </c>
      <c r="F5" s="570" t="s">
        <v>1420</v>
      </c>
      <c r="G5" s="570" t="s">
        <v>80</v>
      </c>
      <c r="H5" s="570" t="s">
        <v>80</v>
      </c>
      <c r="I5" s="570" t="s">
        <v>80</v>
      </c>
      <c r="J5" s="570" t="s">
        <v>80</v>
      </c>
      <c r="K5" s="571" t="s">
        <v>67</v>
      </c>
      <c r="L5" s="571" t="s">
        <v>1421</v>
      </c>
      <c r="M5" s="106" t="s">
        <v>1422</v>
      </c>
      <c r="N5" s="106" t="s">
        <v>1423</v>
      </c>
    </row>
    <row r="6" spans="1:14" ht="51">
      <c r="A6" s="569">
        <v>2</v>
      </c>
      <c r="B6" s="1294"/>
      <c r="C6" s="1294"/>
      <c r="D6" s="570" t="s">
        <v>1424</v>
      </c>
      <c r="E6" s="570" t="s">
        <v>61</v>
      </c>
      <c r="F6" s="570" t="s">
        <v>1420</v>
      </c>
      <c r="G6" s="570" t="s">
        <v>80</v>
      </c>
      <c r="H6" s="570" t="s">
        <v>80</v>
      </c>
      <c r="I6" s="570" t="s">
        <v>80</v>
      </c>
      <c r="J6" s="570" t="s">
        <v>80</v>
      </c>
      <c r="K6" s="571" t="s">
        <v>67</v>
      </c>
      <c r="L6" s="571" t="s">
        <v>1421</v>
      </c>
      <c r="M6" s="106" t="s">
        <v>1422</v>
      </c>
      <c r="N6" s="106" t="s">
        <v>1423</v>
      </c>
    </row>
    <row r="7" spans="1:14" ht="38.25">
      <c r="A7" s="569">
        <v>3</v>
      </c>
      <c r="B7" s="1294"/>
      <c r="C7" s="1294"/>
      <c r="D7" s="572" t="s">
        <v>1425</v>
      </c>
      <c r="E7" s="570" t="s">
        <v>61</v>
      </c>
      <c r="F7" s="570" t="s">
        <v>1420</v>
      </c>
      <c r="G7" s="570" t="s">
        <v>80</v>
      </c>
      <c r="H7" s="570" t="s">
        <v>80</v>
      </c>
      <c r="I7" s="570" t="s">
        <v>80</v>
      </c>
      <c r="J7" s="570" t="s">
        <v>80</v>
      </c>
      <c r="K7" s="571" t="s">
        <v>67</v>
      </c>
      <c r="L7" s="571" t="s">
        <v>1421</v>
      </c>
      <c r="M7" s="106" t="s">
        <v>1422</v>
      </c>
      <c r="N7" s="106" t="s">
        <v>1423</v>
      </c>
    </row>
    <row r="8" spans="1:14" ht="38.25">
      <c r="A8" s="569">
        <v>4</v>
      </c>
      <c r="B8" s="1293" t="s">
        <v>83</v>
      </c>
      <c r="C8" s="1295" t="s">
        <v>1426</v>
      </c>
      <c r="D8" s="572" t="s">
        <v>1427</v>
      </c>
      <c r="E8" s="570" t="s">
        <v>61</v>
      </c>
      <c r="F8" s="570" t="s">
        <v>1420</v>
      </c>
      <c r="G8" s="570" t="s">
        <v>80</v>
      </c>
      <c r="H8" s="570" t="s">
        <v>80</v>
      </c>
      <c r="I8" s="570" t="s">
        <v>80</v>
      </c>
      <c r="J8" s="570" t="s">
        <v>80</v>
      </c>
      <c r="K8" s="571" t="s">
        <v>796</v>
      </c>
      <c r="L8" s="572" t="s">
        <v>1428</v>
      </c>
      <c r="M8" s="106" t="s">
        <v>1422</v>
      </c>
      <c r="N8" s="106" t="s">
        <v>1423</v>
      </c>
    </row>
    <row r="9" spans="1:14" ht="34.5" customHeight="1">
      <c r="A9" s="569">
        <v>5</v>
      </c>
      <c r="B9" s="1294"/>
      <c r="C9" s="1294"/>
      <c r="D9" s="570" t="s">
        <v>1429</v>
      </c>
      <c r="E9" s="570" t="s">
        <v>61</v>
      </c>
      <c r="F9" s="570" t="s">
        <v>1420</v>
      </c>
      <c r="G9" s="570" t="s">
        <v>80</v>
      </c>
      <c r="H9" s="570" t="s">
        <v>80</v>
      </c>
      <c r="I9" s="570" t="s">
        <v>80</v>
      </c>
      <c r="J9" s="570" t="s">
        <v>80</v>
      </c>
      <c r="K9" s="571" t="s">
        <v>796</v>
      </c>
      <c r="L9" s="572" t="s">
        <v>1430</v>
      </c>
      <c r="M9" s="106" t="s">
        <v>1422</v>
      </c>
      <c r="N9" s="106" t="s">
        <v>1423</v>
      </c>
    </row>
    <row r="10" spans="1:14" ht="63.75">
      <c r="A10" s="569">
        <v>6</v>
      </c>
      <c r="B10" s="1294"/>
      <c r="C10" s="1295" t="s">
        <v>1431</v>
      </c>
      <c r="D10" s="572" t="s">
        <v>1432</v>
      </c>
      <c r="E10" s="570" t="s">
        <v>61</v>
      </c>
      <c r="F10" s="570" t="s">
        <v>1420</v>
      </c>
      <c r="G10" s="570" t="s">
        <v>80</v>
      </c>
      <c r="H10" s="570" t="s">
        <v>80</v>
      </c>
      <c r="I10" s="570" t="s">
        <v>80</v>
      </c>
      <c r="J10" s="570" t="s">
        <v>80</v>
      </c>
      <c r="K10" s="571" t="s">
        <v>67</v>
      </c>
      <c r="L10" s="572" t="s">
        <v>1428</v>
      </c>
      <c r="M10" s="106" t="s">
        <v>1422</v>
      </c>
      <c r="N10" s="106" t="s">
        <v>1423</v>
      </c>
    </row>
    <row r="11" spans="1:14" ht="63.75">
      <c r="A11" s="569">
        <v>7</v>
      </c>
      <c r="B11" s="1294"/>
      <c r="C11" s="1294"/>
      <c r="D11" s="572" t="s">
        <v>1433</v>
      </c>
      <c r="E11" s="570" t="s">
        <v>61</v>
      </c>
      <c r="F11" s="570" t="s">
        <v>1420</v>
      </c>
      <c r="G11" s="570" t="s">
        <v>80</v>
      </c>
      <c r="H11" s="570" t="s">
        <v>80</v>
      </c>
      <c r="I11" s="570" t="s">
        <v>80</v>
      </c>
      <c r="J11" s="570" t="s">
        <v>80</v>
      </c>
      <c r="K11" s="571" t="s">
        <v>67</v>
      </c>
      <c r="L11" s="572" t="s">
        <v>1428</v>
      </c>
      <c r="M11" s="106" t="s">
        <v>1422</v>
      </c>
      <c r="N11" s="106" t="s">
        <v>1423</v>
      </c>
    </row>
    <row r="12" spans="1:14" ht="76.5">
      <c r="A12" s="569">
        <v>8</v>
      </c>
      <c r="B12" s="1294"/>
      <c r="C12" s="1294"/>
      <c r="D12" s="572" t="s">
        <v>1434</v>
      </c>
      <c r="E12" s="570" t="s">
        <v>61</v>
      </c>
      <c r="F12" s="570" t="s">
        <v>1420</v>
      </c>
      <c r="G12" s="570" t="s">
        <v>80</v>
      </c>
      <c r="H12" s="570" t="s">
        <v>80</v>
      </c>
      <c r="I12" s="570" t="s">
        <v>80</v>
      </c>
      <c r="J12" s="570" t="s">
        <v>80</v>
      </c>
      <c r="K12" s="571" t="s">
        <v>67</v>
      </c>
      <c r="L12" s="572" t="s">
        <v>1428</v>
      </c>
      <c r="M12" s="106" t="s">
        <v>1422</v>
      </c>
      <c r="N12" s="106" t="s">
        <v>1423</v>
      </c>
    </row>
    <row r="13" spans="1:14" ht="63.75">
      <c r="A13" s="569">
        <v>9</v>
      </c>
      <c r="B13" s="1294"/>
      <c r="C13" s="1294"/>
      <c r="D13" s="572" t="s">
        <v>1435</v>
      </c>
      <c r="E13" s="570" t="s">
        <v>61</v>
      </c>
      <c r="F13" s="570" t="s">
        <v>1420</v>
      </c>
      <c r="G13" s="570" t="s">
        <v>80</v>
      </c>
      <c r="H13" s="570" t="s">
        <v>80</v>
      </c>
      <c r="I13" s="570" t="s">
        <v>80</v>
      </c>
      <c r="J13" s="570" t="s">
        <v>80</v>
      </c>
      <c r="K13" s="571" t="s">
        <v>67</v>
      </c>
      <c r="L13" s="572" t="s">
        <v>1428</v>
      </c>
      <c r="M13" s="106" t="s">
        <v>1422</v>
      </c>
      <c r="N13" s="106" t="s">
        <v>1423</v>
      </c>
    </row>
    <row r="14" spans="1:14" ht="63.75">
      <c r="A14" s="569">
        <v>10</v>
      </c>
      <c r="B14" s="1294"/>
      <c r="C14" s="1294"/>
      <c r="D14" s="572" t="s">
        <v>1436</v>
      </c>
      <c r="E14" s="570" t="s">
        <v>61</v>
      </c>
      <c r="F14" s="570" t="s">
        <v>1420</v>
      </c>
      <c r="G14" s="570" t="s">
        <v>80</v>
      </c>
      <c r="H14" s="570" t="s">
        <v>80</v>
      </c>
      <c r="I14" s="570" t="s">
        <v>80</v>
      </c>
      <c r="J14" s="570" t="s">
        <v>80</v>
      </c>
      <c r="K14" s="571" t="s">
        <v>67</v>
      </c>
      <c r="L14" s="572" t="s">
        <v>1428</v>
      </c>
      <c r="M14" s="106" t="s">
        <v>1422</v>
      </c>
      <c r="N14" s="106" t="s">
        <v>1423</v>
      </c>
    </row>
    <row r="15" spans="1:14" ht="63.75">
      <c r="A15" s="569">
        <v>11</v>
      </c>
      <c r="B15" s="1293" t="s">
        <v>495</v>
      </c>
      <c r="C15" s="570" t="s">
        <v>1437</v>
      </c>
      <c r="D15" s="570" t="s">
        <v>1438</v>
      </c>
      <c r="E15" s="570" t="s">
        <v>61</v>
      </c>
      <c r="F15" s="570" t="s">
        <v>1439</v>
      </c>
      <c r="G15" s="570" t="s">
        <v>1440</v>
      </c>
      <c r="H15" s="570" t="s">
        <v>1441</v>
      </c>
      <c r="I15" s="570" t="s">
        <v>1442</v>
      </c>
      <c r="J15" s="570" t="s">
        <v>1443</v>
      </c>
      <c r="K15" s="571" t="s">
        <v>815</v>
      </c>
      <c r="L15" s="571" t="s">
        <v>1444</v>
      </c>
      <c r="M15" s="106" t="s">
        <v>1422</v>
      </c>
      <c r="N15" s="106" t="s">
        <v>1423</v>
      </c>
    </row>
    <row r="16" spans="1:14" ht="38.25">
      <c r="A16" s="569">
        <v>12</v>
      </c>
      <c r="B16" s="1293"/>
      <c r="C16" s="1296" t="s">
        <v>1445</v>
      </c>
      <c r="D16" s="570" t="s">
        <v>1446</v>
      </c>
      <c r="E16" s="570" t="s">
        <v>61</v>
      </c>
      <c r="F16" s="570" t="s">
        <v>1439</v>
      </c>
      <c r="G16" s="570" t="s">
        <v>1440</v>
      </c>
      <c r="H16" s="570" t="s">
        <v>80</v>
      </c>
      <c r="I16" s="570" t="s">
        <v>80</v>
      </c>
      <c r="J16" s="570" t="s">
        <v>80</v>
      </c>
      <c r="K16" s="571" t="s">
        <v>815</v>
      </c>
      <c r="L16" s="571" t="s">
        <v>1444</v>
      </c>
      <c r="M16" s="106" t="s">
        <v>1422</v>
      </c>
      <c r="N16" s="106" t="s">
        <v>1423</v>
      </c>
    </row>
    <row r="17" spans="1:14" ht="38.25">
      <c r="A17" s="569">
        <v>13</v>
      </c>
      <c r="B17" s="1293"/>
      <c r="C17" s="1296"/>
      <c r="D17" s="570" t="s">
        <v>1447</v>
      </c>
      <c r="E17" s="570" t="s">
        <v>61</v>
      </c>
      <c r="F17" s="570" t="s">
        <v>1439</v>
      </c>
      <c r="G17" s="570" t="s">
        <v>1440</v>
      </c>
      <c r="H17" s="570" t="s">
        <v>1441</v>
      </c>
      <c r="I17" s="570" t="s">
        <v>1442</v>
      </c>
      <c r="J17" s="573" t="s">
        <v>1448</v>
      </c>
      <c r="K17" s="571" t="s">
        <v>815</v>
      </c>
      <c r="L17" s="571" t="s">
        <v>1444</v>
      </c>
      <c r="M17" s="106" t="s">
        <v>1422</v>
      </c>
      <c r="N17" s="106" t="s">
        <v>1423</v>
      </c>
    </row>
    <row r="18" spans="1:14" ht="38.25">
      <c r="A18" s="569">
        <v>14</v>
      </c>
      <c r="B18" s="1293"/>
      <c r="C18" s="1296"/>
      <c r="D18" s="570" t="s">
        <v>1449</v>
      </c>
      <c r="E18" s="570" t="s">
        <v>61</v>
      </c>
      <c r="F18" s="570" t="s">
        <v>1439</v>
      </c>
      <c r="G18" s="570" t="s">
        <v>1440</v>
      </c>
      <c r="H18" s="570" t="s">
        <v>1441</v>
      </c>
      <c r="I18" s="570" t="s">
        <v>1442</v>
      </c>
      <c r="J18" s="573" t="s">
        <v>1448</v>
      </c>
      <c r="K18" s="571" t="s">
        <v>815</v>
      </c>
      <c r="L18" s="571" t="s">
        <v>1444</v>
      </c>
      <c r="M18" s="106" t="s">
        <v>1422</v>
      </c>
      <c r="N18" s="106" t="s">
        <v>1423</v>
      </c>
    </row>
    <row r="19" spans="1:14" ht="38.25">
      <c r="A19" s="569">
        <v>15</v>
      </c>
      <c r="B19" s="1293"/>
      <c r="C19" s="574"/>
      <c r="D19" s="570" t="s">
        <v>1450</v>
      </c>
      <c r="E19" s="570" t="s">
        <v>61</v>
      </c>
      <c r="F19" s="570" t="s">
        <v>1439</v>
      </c>
      <c r="G19" s="570" t="s">
        <v>1440</v>
      </c>
      <c r="H19" s="570" t="s">
        <v>1441</v>
      </c>
      <c r="I19" s="570" t="s">
        <v>1442</v>
      </c>
      <c r="J19" s="573" t="s">
        <v>1448</v>
      </c>
      <c r="K19" s="571" t="s">
        <v>815</v>
      </c>
      <c r="L19" s="571" t="s">
        <v>1444</v>
      </c>
      <c r="M19" s="106" t="s">
        <v>1422</v>
      </c>
      <c r="N19" s="106" t="s">
        <v>1423</v>
      </c>
    </row>
    <row r="20" spans="1:14" ht="76.5">
      <c r="A20" s="569">
        <v>16</v>
      </c>
      <c r="B20" s="1293"/>
      <c r="C20" s="1296" t="s">
        <v>1451</v>
      </c>
      <c r="D20" s="572" t="s">
        <v>1452</v>
      </c>
      <c r="E20" s="570" t="s">
        <v>61</v>
      </c>
      <c r="F20" s="570" t="s">
        <v>1420</v>
      </c>
      <c r="G20" s="570" t="s">
        <v>1453</v>
      </c>
      <c r="H20" s="572" t="s">
        <v>1454</v>
      </c>
      <c r="I20" s="572" t="s">
        <v>1455</v>
      </c>
      <c r="J20" s="572" t="s">
        <v>1456</v>
      </c>
      <c r="K20" s="571" t="s">
        <v>1457</v>
      </c>
      <c r="L20" s="571" t="s">
        <v>1458</v>
      </c>
      <c r="M20" s="106" t="s">
        <v>1422</v>
      </c>
      <c r="N20" s="106" t="s">
        <v>1423</v>
      </c>
    </row>
    <row r="21" spans="1:14" ht="89.25">
      <c r="A21" s="569">
        <v>17</v>
      </c>
      <c r="B21" s="1293"/>
      <c r="C21" s="1294"/>
      <c r="D21" s="572" t="s">
        <v>1459</v>
      </c>
      <c r="E21" s="570" t="s">
        <v>61</v>
      </c>
      <c r="F21" s="570" t="s">
        <v>1420</v>
      </c>
      <c r="G21" s="570" t="s">
        <v>1453</v>
      </c>
      <c r="H21" s="572" t="s">
        <v>1454</v>
      </c>
      <c r="I21" s="572" t="s">
        <v>1455</v>
      </c>
      <c r="J21" s="572" t="s">
        <v>1456</v>
      </c>
      <c r="K21" s="571" t="s">
        <v>1457</v>
      </c>
      <c r="L21" s="571" t="s">
        <v>1458</v>
      </c>
      <c r="M21" s="106" t="s">
        <v>1422</v>
      </c>
      <c r="N21" s="106" t="s">
        <v>1423</v>
      </c>
    </row>
    <row r="22" spans="1:14" ht="140.25">
      <c r="A22" s="569">
        <v>18</v>
      </c>
      <c r="B22" s="1293"/>
      <c r="C22" s="1294"/>
      <c r="D22" s="572" t="s">
        <v>1460</v>
      </c>
      <c r="E22" s="570" t="s">
        <v>61</v>
      </c>
      <c r="F22" s="570" t="s">
        <v>1420</v>
      </c>
      <c r="G22" s="570" t="s">
        <v>1453</v>
      </c>
      <c r="H22" s="572" t="s">
        <v>1454</v>
      </c>
      <c r="I22" s="572" t="s">
        <v>1455</v>
      </c>
      <c r="J22" s="572" t="s">
        <v>1456</v>
      </c>
      <c r="K22" s="571" t="s">
        <v>1457</v>
      </c>
      <c r="L22" s="571" t="s">
        <v>1458</v>
      </c>
      <c r="M22" s="106" t="s">
        <v>1422</v>
      </c>
      <c r="N22" s="106" t="s">
        <v>1423</v>
      </c>
    </row>
    <row r="23" spans="1:14" ht="153">
      <c r="A23" s="569">
        <v>19</v>
      </c>
      <c r="B23" s="1293"/>
      <c r="C23" s="1294"/>
      <c r="D23" s="572" t="s">
        <v>1461</v>
      </c>
      <c r="E23" s="570" t="s">
        <v>61</v>
      </c>
      <c r="F23" s="570" t="s">
        <v>1420</v>
      </c>
      <c r="G23" s="570" t="s">
        <v>1453</v>
      </c>
      <c r="H23" s="572" t="s">
        <v>1454</v>
      </c>
      <c r="I23" s="572" t="s">
        <v>1455</v>
      </c>
      <c r="J23" s="572" t="s">
        <v>1456</v>
      </c>
      <c r="K23" s="571" t="s">
        <v>1457</v>
      </c>
      <c r="L23" s="571" t="s">
        <v>1458</v>
      </c>
      <c r="M23" s="106" t="s">
        <v>1422</v>
      </c>
      <c r="N23" s="106" t="s">
        <v>1423</v>
      </c>
    </row>
    <row r="24" spans="1:14" ht="63.75">
      <c r="A24" s="569">
        <v>20</v>
      </c>
      <c r="B24" s="1293"/>
      <c r="C24" s="1294"/>
      <c r="D24" s="572" t="s">
        <v>1462</v>
      </c>
      <c r="E24" s="570" t="s">
        <v>61</v>
      </c>
      <c r="F24" s="570" t="s">
        <v>1420</v>
      </c>
      <c r="G24" s="570" t="s">
        <v>1453</v>
      </c>
      <c r="H24" s="572" t="s">
        <v>1454</v>
      </c>
      <c r="I24" s="572" t="s">
        <v>1455</v>
      </c>
      <c r="J24" s="572" t="s">
        <v>1456</v>
      </c>
      <c r="K24" s="571" t="s">
        <v>1457</v>
      </c>
      <c r="L24" s="571" t="s">
        <v>1458</v>
      </c>
      <c r="M24" s="106" t="s">
        <v>1422</v>
      </c>
      <c r="N24" s="106" t="s">
        <v>1423</v>
      </c>
    </row>
    <row r="25" spans="1:14" ht="63.75">
      <c r="A25" s="569">
        <v>21</v>
      </c>
      <c r="B25" s="1293"/>
      <c r="C25" s="1294"/>
      <c r="D25" s="572" t="s">
        <v>1463</v>
      </c>
      <c r="E25" s="570" t="s">
        <v>61</v>
      </c>
      <c r="F25" s="570" t="s">
        <v>1420</v>
      </c>
      <c r="G25" s="570" t="s">
        <v>1453</v>
      </c>
      <c r="H25" s="572" t="s">
        <v>1454</v>
      </c>
      <c r="I25" s="572" t="s">
        <v>1455</v>
      </c>
      <c r="J25" s="570" t="s">
        <v>1456</v>
      </c>
      <c r="K25" s="571" t="s">
        <v>1457</v>
      </c>
      <c r="L25" s="571" t="s">
        <v>1458</v>
      </c>
      <c r="M25" s="106" t="s">
        <v>1422</v>
      </c>
      <c r="N25" s="106" t="s">
        <v>1423</v>
      </c>
    </row>
    <row r="26" spans="1:14" ht="63.75">
      <c r="A26" s="569">
        <v>22</v>
      </c>
      <c r="B26" s="1293"/>
      <c r="C26" s="1296" t="s">
        <v>1464</v>
      </c>
      <c r="D26" s="572" t="s">
        <v>1465</v>
      </c>
      <c r="E26" s="570" t="s">
        <v>61</v>
      </c>
      <c r="F26" s="570" t="s">
        <v>1420</v>
      </c>
      <c r="G26" s="570" t="s">
        <v>1453</v>
      </c>
      <c r="H26" s="572" t="s">
        <v>1454</v>
      </c>
      <c r="I26" s="572" t="s">
        <v>1455</v>
      </c>
      <c r="J26" s="570" t="s">
        <v>1456</v>
      </c>
      <c r="K26" s="571" t="s">
        <v>1457</v>
      </c>
      <c r="L26" s="571" t="s">
        <v>1466</v>
      </c>
      <c r="M26" s="106" t="s">
        <v>1422</v>
      </c>
      <c r="N26" s="106" t="s">
        <v>1423</v>
      </c>
    </row>
    <row r="27" spans="1:14" ht="63.75">
      <c r="A27" s="569">
        <v>23</v>
      </c>
      <c r="B27" s="1293"/>
      <c r="C27" s="1294"/>
      <c r="D27" s="572" t="s">
        <v>1467</v>
      </c>
      <c r="E27" s="570" t="s">
        <v>61</v>
      </c>
      <c r="F27" s="570" t="s">
        <v>1420</v>
      </c>
      <c r="G27" s="570" t="s">
        <v>1453</v>
      </c>
      <c r="H27" s="572" t="s">
        <v>1454</v>
      </c>
      <c r="I27" s="572" t="s">
        <v>1455</v>
      </c>
      <c r="J27" s="570" t="s">
        <v>1456</v>
      </c>
      <c r="K27" s="571" t="s">
        <v>1457</v>
      </c>
      <c r="L27" s="571" t="s">
        <v>1458</v>
      </c>
      <c r="M27" s="106" t="s">
        <v>1422</v>
      </c>
      <c r="N27" s="106" t="s">
        <v>1423</v>
      </c>
    </row>
    <row r="28" spans="1:14" ht="102">
      <c r="A28" s="569">
        <v>24</v>
      </c>
      <c r="B28" s="1293"/>
      <c r="C28" s="1294"/>
      <c r="D28" s="570" t="s">
        <v>1468</v>
      </c>
      <c r="E28" s="570" t="s">
        <v>61</v>
      </c>
      <c r="F28" s="570" t="s">
        <v>1439</v>
      </c>
      <c r="G28" s="570" t="s">
        <v>1440</v>
      </c>
      <c r="H28" s="570" t="s">
        <v>1441</v>
      </c>
      <c r="I28" s="570" t="s">
        <v>1442</v>
      </c>
      <c r="J28" s="570" t="s">
        <v>1469</v>
      </c>
      <c r="K28" s="571" t="s">
        <v>1470</v>
      </c>
      <c r="L28" s="571" t="s">
        <v>1458</v>
      </c>
      <c r="M28" s="106" t="s">
        <v>1422</v>
      </c>
      <c r="N28" s="106" t="s">
        <v>1423</v>
      </c>
    </row>
    <row r="29" spans="1:14" ht="102">
      <c r="A29" s="569">
        <v>25</v>
      </c>
      <c r="B29" s="1293"/>
      <c r="C29" s="1296" t="s">
        <v>1471</v>
      </c>
      <c r="D29" s="570" t="s">
        <v>1472</v>
      </c>
      <c r="E29" s="570" t="s">
        <v>61</v>
      </c>
      <c r="F29" s="570" t="s">
        <v>1439</v>
      </c>
      <c r="G29" s="570" t="s">
        <v>1440</v>
      </c>
      <c r="H29" s="570" t="s">
        <v>1441</v>
      </c>
      <c r="I29" s="570" t="s">
        <v>1442</v>
      </c>
      <c r="J29" s="570" t="s">
        <v>1469</v>
      </c>
      <c r="K29" s="571" t="s">
        <v>1470</v>
      </c>
      <c r="L29" s="571" t="s">
        <v>1458</v>
      </c>
      <c r="M29" s="106" t="s">
        <v>1422</v>
      </c>
      <c r="N29" s="106" t="s">
        <v>1423</v>
      </c>
    </row>
    <row r="30" spans="1:14" ht="127.5">
      <c r="A30" s="569">
        <v>26</v>
      </c>
      <c r="B30" s="1293"/>
      <c r="C30" s="1297"/>
      <c r="D30" s="570" t="s">
        <v>1473</v>
      </c>
      <c r="E30" s="570" t="s">
        <v>61</v>
      </c>
      <c r="F30" s="570" t="s">
        <v>1439</v>
      </c>
      <c r="G30" s="570" t="s">
        <v>1440</v>
      </c>
      <c r="H30" s="570" t="s">
        <v>1441</v>
      </c>
      <c r="I30" s="570" t="s">
        <v>1442</v>
      </c>
      <c r="J30" s="570" t="s">
        <v>1469</v>
      </c>
      <c r="K30" s="571" t="s">
        <v>1470</v>
      </c>
      <c r="L30" s="571" t="s">
        <v>1458</v>
      </c>
      <c r="M30" s="106" t="s">
        <v>1422</v>
      </c>
      <c r="N30" s="106" t="s">
        <v>1423</v>
      </c>
    </row>
    <row r="31" spans="1:14" ht="127.5">
      <c r="A31" s="569">
        <v>27</v>
      </c>
      <c r="B31" s="1293"/>
      <c r="C31" s="1297"/>
      <c r="D31" s="570" t="s">
        <v>1473</v>
      </c>
      <c r="E31" s="570" t="s">
        <v>61</v>
      </c>
      <c r="F31" s="570" t="s">
        <v>1439</v>
      </c>
      <c r="G31" s="570" t="s">
        <v>1440</v>
      </c>
      <c r="H31" s="570" t="s">
        <v>1441</v>
      </c>
      <c r="I31" s="570" t="s">
        <v>1442</v>
      </c>
      <c r="J31" s="570" t="s">
        <v>1469</v>
      </c>
      <c r="K31" s="571" t="s">
        <v>1470</v>
      </c>
      <c r="L31" s="571" t="s">
        <v>1474</v>
      </c>
      <c r="M31" s="106" t="s">
        <v>1422</v>
      </c>
      <c r="N31" s="106" t="s">
        <v>1423</v>
      </c>
    </row>
    <row r="32" spans="1:14" ht="102">
      <c r="A32" s="569">
        <v>28</v>
      </c>
      <c r="B32" s="1293"/>
      <c r="C32" s="1297"/>
      <c r="D32" s="570" t="s">
        <v>1475</v>
      </c>
      <c r="E32" s="570" t="s">
        <v>61</v>
      </c>
      <c r="F32" s="570" t="s">
        <v>1439</v>
      </c>
      <c r="G32" s="570" t="s">
        <v>1440</v>
      </c>
      <c r="H32" s="570" t="s">
        <v>1441</v>
      </c>
      <c r="I32" s="570" t="s">
        <v>1442</v>
      </c>
      <c r="J32" s="570" t="s">
        <v>1469</v>
      </c>
      <c r="K32" s="571" t="s">
        <v>1470</v>
      </c>
      <c r="L32" s="571" t="s">
        <v>1474</v>
      </c>
      <c r="M32" s="106" t="s">
        <v>1422</v>
      </c>
      <c r="N32" s="106" t="s">
        <v>1423</v>
      </c>
    </row>
    <row r="33" spans="1:14" ht="102">
      <c r="A33" s="569">
        <v>29</v>
      </c>
      <c r="B33" s="1293"/>
      <c r="C33" s="1297"/>
      <c r="D33" s="570" t="s">
        <v>1476</v>
      </c>
      <c r="E33" s="570" t="s">
        <v>61</v>
      </c>
      <c r="F33" s="570" t="s">
        <v>1439</v>
      </c>
      <c r="G33" s="570" t="s">
        <v>1440</v>
      </c>
      <c r="H33" s="570" t="s">
        <v>1441</v>
      </c>
      <c r="I33" s="570" t="s">
        <v>1442</v>
      </c>
      <c r="J33" s="570" t="s">
        <v>1469</v>
      </c>
      <c r="K33" s="571" t="s">
        <v>1470</v>
      </c>
      <c r="L33" s="571" t="s">
        <v>1474</v>
      </c>
      <c r="M33" s="106" t="s">
        <v>1422</v>
      </c>
      <c r="N33" s="106" t="s">
        <v>1423</v>
      </c>
    </row>
    <row r="34" spans="1:14" ht="102">
      <c r="A34" s="569">
        <v>30</v>
      </c>
      <c r="B34" s="1293"/>
      <c r="C34" s="1297"/>
      <c r="D34" s="570" t="s">
        <v>1477</v>
      </c>
      <c r="E34" s="570" t="s">
        <v>112</v>
      </c>
      <c r="F34" s="570" t="s">
        <v>1439</v>
      </c>
      <c r="G34" s="570" t="s">
        <v>1440</v>
      </c>
      <c r="H34" s="570" t="s">
        <v>1441</v>
      </c>
      <c r="I34" s="570" t="s">
        <v>1442</v>
      </c>
      <c r="J34" s="570" t="s">
        <v>1469</v>
      </c>
      <c r="K34" s="571">
        <v>5</v>
      </c>
      <c r="L34" s="571" t="s">
        <v>1444</v>
      </c>
      <c r="M34" s="106" t="s">
        <v>1422</v>
      </c>
      <c r="N34" s="106" t="s">
        <v>1423</v>
      </c>
    </row>
    <row r="35" spans="1:14" ht="63.75">
      <c r="A35" s="569">
        <v>31</v>
      </c>
      <c r="B35" s="1293"/>
      <c r="C35" s="1296" t="s">
        <v>1478</v>
      </c>
      <c r="D35" s="570" t="s">
        <v>1479</v>
      </c>
      <c r="E35" s="570" t="s">
        <v>112</v>
      </c>
      <c r="F35" s="570" t="s">
        <v>1439</v>
      </c>
      <c r="G35" s="570" t="s">
        <v>1440</v>
      </c>
      <c r="H35" s="570" t="s">
        <v>1441</v>
      </c>
      <c r="I35" s="570" t="s">
        <v>1442</v>
      </c>
      <c r="J35" s="570" t="s">
        <v>1443</v>
      </c>
      <c r="K35" s="571" t="s">
        <v>815</v>
      </c>
      <c r="L35" s="571" t="s">
        <v>1444</v>
      </c>
      <c r="M35" s="106" t="s">
        <v>1422</v>
      </c>
      <c r="N35" s="106" t="s">
        <v>1423</v>
      </c>
    </row>
    <row r="36" spans="1:14" ht="63.75">
      <c r="A36" s="569">
        <v>32</v>
      </c>
      <c r="B36" s="1293"/>
      <c r="C36" s="1294"/>
      <c r="D36" s="573" t="s">
        <v>1480</v>
      </c>
      <c r="E36" s="570" t="s">
        <v>112</v>
      </c>
      <c r="F36" s="570" t="s">
        <v>1439</v>
      </c>
      <c r="G36" s="570" t="s">
        <v>1440</v>
      </c>
      <c r="H36" s="570" t="s">
        <v>1441</v>
      </c>
      <c r="I36" s="570" t="s">
        <v>1442</v>
      </c>
      <c r="J36" s="570" t="s">
        <v>1443</v>
      </c>
      <c r="K36" s="571" t="s">
        <v>815</v>
      </c>
      <c r="L36" s="571" t="s">
        <v>1444</v>
      </c>
      <c r="M36" s="106" t="s">
        <v>1422</v>
      </c>
      <c r="N36" s="106" t="s">
        <v>1423</v>
      </c>
    </row>
    <row r="37" spans="1:14" ht="63.75">
      <c r="A37" s="569">
        <v>33</v>
      </c>
      <c r="B37" s="1293"/>
      <c r="C37" s="1294"/>
      <c r="D37" s="573" t="s">
        <v>1481</v>
      </c>
      <c r="E37" s="570" t="s">
        <v>112</v>
      </c>
      <c r="F37" s="570" t="s">
        <v>1439</v>
      </c>
      <c r="G37" s="570" t="s">
        <v>1440</v>
      </c>
      <c r="H37" s="570" t="s">
        <v>1441</v>
      </c>
      <c r="I37" s="570" t="s">
        <v>1442</v>
      </c>
      <c r="J37" s="570" t="s">
        <v>1443</v>
      </c>
      <c r="K37" s="571" t="s">
        <v>815</v>
      </c>
      <c r="L37" s="571" t="s">
        <v>1444</v>
      </c>
      <c r="M37" s="106" t="s">
        <v>1422</v>
      </c>
      <c r="N37" s="106" t="s">
        <v>1423</v>
      </c>
    </row>
    <row r="38" spans="1:14" ht="63.75">
      <c r="A38" s="569">
        <v>34</v>
      </c>
      <c r="B38" s="1293"/>
      <c r="C38" s="1296" t="s">
        <v>1482</v>
      </c>
      <c r="D38" s="573" t="s">
        <v>1483</v>
      </c>
      <c r="E38" s="570" t="s">
        <v>112</v>
      </c>
      <c r="F38" s="570" t="s">
        <v>1439</v>
      </c>
      <c r="G38" s="570" t="s">
        <v>1440</v>
      </c>
      <c r="H38" s="570" t="s">
        <v>1441</v>
      </c>
      <c r="I38" s="570" t="s">
        <v>1442</v>
      </c>
      <c r="J38" s="570" t="s">
        <v>1484</v>
      </c>
      <c r="K38" s="571" t="s">
        <v>815</v>
      </c>
      <c r="L38" s="571" t="s">
        <v>1444</v>
      </c>
      <c r="M38" s="106" t="s">
        <v>1422</v>
      </c>
      <c r="N38" s="106" t="s">
        <v>1423</v>
      </c>
    </row>
    <row r="39" spans="1:14" ht="51">
      <c r="A39" s="569">
        <v>35</v>
      </c>
      <c r="B39" s="1293"/>
      <c r="C39" s="1294"/>
      <c r="D39" s="573" t="s">
        <v>1485</v>
      </c>
      <c r="E39" s="570" t="s">
        <v>112</v>
      </c>
      <c r="F39" s="570" t="s">
        <v>1439</v>
      </c>
      <c r="G39" s="570" t="s">
        <v>1440</v>
      </c>
      <c r="H39" s="570" t="s">
        <v>1441</v>
      </c>
      <c r="I39" s="570" t="s">
        <v>1442</v>
      </c>
      <c r="J39" s="570" t="s">
        <v>1484</v>
      </c>
      <c r="K39" s="571" t="s">
        <v>815</v>
      </c>
      <c r="L39" s="571" t="s">
        <v>1444</v>
      </c>
      <c r="M39" s="106" t="s">
        <v>1422</v>
      </c>
      <c r="N39" s="106" t="s">
        <v>1423</v>
      </c>
    </row>
    <row r="40" spans="1:14" ht="76.5">
      <c r="A40" s="569">
        <v>36</v>
      </c>
      <c r="B40" s="1293"/>
      <c r="C40" s="1294"/>
      <c r="D40" s="573" t="s">
        <v>1486</v>
      </c>
      <c r="E40" s="570" t="s">
        <v>112</v>
      </c>
      <c r="F40" s="570" t="s">
        <v>1439</v>
      </c>
      <c r="G40" s="570" t="s">
        <v>1440</v>
      </c>
      <c r="H40" s="570" t="s">
        <v>1441</v>
      </c>
      <c r="I40" s="570" t="s">
        <v>1442</v>
      </c>
      <c r="J40" s="570" t="s">
        <v>1484</v>
      </c>
      <c r="K40" s="571" t="s">
        <v>815</v>
      </c>
      <c r="L40" s="571" t="s">
        <v>1444</v>
      </c>
      <c r="M40" s="106" t="s">
        <v>1422</v>
      </c>
      <c r="N40" s="106" t="s">
        <v>1423</v>
      </c>
    </row>
    <row r="41" spans="1:14" ht="89.25">
      <c r="A41" s="569">
        <v>37</v>
      </c>
      <c r="B41" s="1293"/>
      <c r="C41" s="1294"/>
      <c r="D41" s="573" t="s">
        <v>1487</v>
      </c>
      <c r="E41" s="570" t="s">
        <v>112</v>
      </c>
      <c r="F41" s="570" t="s">
        <v>1439</v>
      </c>
      <c r="G41" s="570" t="s">
        <v>1440</v>
      </c>
      <c r="H41" s="570" t="s">
        <v>1441</v>
      </c>
      <c r="I41" s="570" t="s">
        <v>1442</v>
      </c>
      <c r="J41" s="570" t="s">
        <v>1484</v>
      </c>
      <c r="K41" s="571" t="s">
        <v>815</v>
      </c>
      <c r="L41" s="571" t="s">
        <v>1444</v>
      </c>
      <c r="M41" s="106" t="s">
        <v>1422</v>
      </c>
      <c r="N41" s="106" t="s">
        <v>1423</v>
      </c>
    </row>
    <row r="42" spans="1:14" ht="204">
      <c r="A42" s="569">
        <v>38</v>
      </c>
      <c r="B42" s="1293"/>
      <c r="C42" s="1296" t="s">
        <v>1488</v>
      </c>
      <c r="D42" s="573" t="s">
        <v>1489</v>
      </c>
      <c r="E42" s="570" t="s">
        <v>61</v>
      </c>
      <c r="F42" s="570" t="s">
        <v>1439</v>
      </c>
      <c r="G42" s="570" t="s">
        <v>1440</v>
      </c>
      <c r="H42" s="570" t="s">
        <v>1441</v>
      </c>
      <c r="I42" s="570" t="s">
        <v>1442</v>
      </c>
      <c r="J42" s="570" t="s">
        <v>1490</v>
      </c>
      <c r="K42" s="571" t="s">
        <v>67</v>
      </c>
      <c r="L42" s="571" t="s">
        <v>1444</v>
      </c>
      <c r="M42" s="106" t="s">
        <v>1422</v>
      </c>
      <c r="N42" s="106" t="s">
        <v>1423</v>
      </c>
    </row>
    <row r="43" spans="1:14" ht="204">
      <c r="A43" s="569">
        <v>39</v>
      </c>
      <c r="B43" s="1293"/>
      <c r="C43" s="1294"/>
      <c r="D43" s="573" t="s">
        <v>1491</v>
      </c>
      <c r="E43" s="570" t="s">
        <v>61</v>
      </c>
      <c r="F43" s="570" t="s">
        <v>1439</v>
      </c>
      <c r="G43" s="570" t="s">
        <v>1440</v>
      </c>
      <c r="H43" s="570" t="s">
        <v>1441</v>
      </c>
      <c r="I43" s="570" t="s">
        <v>1442</v>
      </c>
      <c r="J43" s="570" t="s">
        <v>1490</v>
      </c>
      <c r="K43" s="571" t="s">
        <v>67</v>
      </c>
      <c r="L43" s="571" t="s">
        <v>1444</v>
      </c>
      <c r="M43" s="106" t="s">
        <v>1422</v>
      </c>
      <c r="N43" s="106" t="s">
        <v>1423</v>
      </c>
    </row>
    <row r="44" spans="1:14" ht="76.5">
      <c r="A44" s="569">
        <v>40</v>
      </c>
      <c r="B44" s="1293"/>
      <c r="C44" s="1297" t="s">
        <v>1492</v>
      </c>
      <c r="D44" s="573" t="s">
        <v>1493</v>
      </c>
      <c r="E44" s="570" t="s">
        <v>112</v>
      </c>
      <c r="F44" s="570" t="s">
        <v>1439</v>
      </c>
      <c r="G44" s="570" t="s">
        <v>1440</v>
      </c>
      <c r="H44" s="570" t="s">
        <v>1441</v>
      </c>
      <c r="I44" s="570" t="s">
        <v>1494</v>
      </c>
      <c r="J44" s="570" t="s">
        <v>1495</v>
      </c>
      <c r="K44" s="571" t="s">
        <v>67</v>
      </c>
      <c r="L44" s="571" t="s">
        <v>1444</v>
      </c>
      <c r="M44" s="106" t="s">
        <v>1422</v>
      </c>
      <c r="N44" s="106" t="s">
        <v>1423</v>
      </c>
    </row>
    <row r="45" spans="1:14" ht="76.5">
      <c r="A45" s="569">
        <v>41</v>
      </c>
      <c r="B45" s="1293"/>
      <c r="C45" s="1297"/>
      <c r="D45" s="573" t="s">
        <v>1496</v>
      </c>
      <c r="E45" s="570" t="s">
        <v>112</v>
      </c>
      <c r="F45" s="570" t="s">
        <v>1439</v>
      </c>
      <c r="G45" s="570" t="s">
        <v>1440</v>
      </c>
      <c r="H45" s="570" t="s">
        <v>1441</v>
      </c>
      <c r="I45" s="570" t="s">
        <v>1494</v>
      </c>
      <c r="J45" s="570" t="s">
        <v>1495</v>
      </c>
      <c r="K45" s="571" t="s">
        <v>67</v>
      </c>
      <c r="L45" s="571" t="s">
        <v>1444</v>
      </c>
      <c r="M45" s="106" t="s">
        <v>1422</v>
      </c>
      <c r="N45" s="106" t="s">
        <v>1423</v>
      </c>
    </row>
    <row r="46" spans="1:14" ht="76.5">
      <c r="A46" s="569">
        <v>42</v>
      </c>
      <c r="B46" s="1293"/>
      <c r="C46" s="1297"/>
      <c r="D46" s="573" t="s">
        <v>1497</v>
      </c>
      <c r="E46" s="570" t="s">
        <v>112</v>
      </c>
      <c r="F46" s="570" t="s">
        <v>1439</v>
      </c>
      <c r="G46" s="570" t="s">
        <v>1440</v>
      </c>
      <c r="H46" s="570" t="s">
        <v>1441</v>
      </c>
      <c r="I46" s="570" t="s">
        <v>1494</v>
      </c>
      <c r="J46" s="570" t="s">
        <v>1495</v>
      </c>
      <c r="K46" s="571" t="s">
        <v>67</v>
      </c>
      <c r="L46" s="571" t="s">
        <v>1444</v>
      </c>
      <c r="M46" s="106" t="s">
        <v>1422</v>
      </c>
      <c r="N46" s="106" t="s">
        <v>1423</v>
      </c>
    </row>
    <row r="47" spans="1:14" ht="76.5">
      <c r="A47" s="569">
        <v>43</v>
      </c>
      <c r="B47" s="1293"/>
      <c r="C47" s="1297"/>
      <c r="D47" s="573" t="s">
        <v>1498</v>
      </c>
      <c r="E47" s="570" t="s">
        <v>112</v>
      </c>
      <c r="F47" s="570" t="s">
        <v>1439</v>
      </c>
      <c r="G47" s="570" t="s">
        <v>1440</v>
      </c>
      <c r="H47" s="570" t="s">
        <v>1441</v>
      </c>
      <c r="I47" s="570" t="s">
        <v>1494</v>
      </c>
      <c r="J47" s="570" t="s">
        <v>1495</v>
      </c>
      <c r="K47" s="571" t="s">
        <v>67</v>
      </c>
      <c r="L47" s="571" t="s">
        <v>1444</v>
      </c>
      <c r="M47" s="106" t="s">
        <v>1422</v>
      </c>
      <c r="N47" s="106" t="s">
        <v>1423</v>
      </c>
    </row>
    <row r="48" spans="1:14" ht="332.1" customHeight="1">
      <c r="A48" s="569">
        <v>44</v>
      </c>
      <c r="B48" s="1298" t="s">
        <v>1499</v>
      </c>
      <c r="C48" s="1296" t="s">
        <v>1500</v>
      </c>
      <c r="D48" s="572" t="s">
        <v>1501</v>
      </c>
      <c r="E48" s="570" t="s">
        <v>61</v>
      </c>
      <c r="F48" s="570" t="s">
        <v>1420</v>
      </c>
      <c r="G48" s="570" t="s">
        <v>1453</v>
      </c>
      <c r="H48" s="572" t="s">
        <v>1454</v>
      </c>
      <c r="I48" s="570" t="s">
        <v>1502</v>
      </c>
      <c r="J48" s="570" t="s">
        <v>1503</v>
      </c>
      <c r="K48" s="571" t="s">
        <v>796</v>
      </c>
      <c r="L48" s="572" t="s">
        <v>1466</v>
      </c>
      <c r="M48" s="106" t="s">
        <v>1422</v>
      </c>
      <c r="N48" s="106" t="s">
        <v>1423</v>
      </c>
    </row>
    <row r="49" spans="1:14" ht="224.1" customHeight="1">
      <c r="A49" s="569">
        <v>45</v>
      </c>
      <c r="B49" s="1298"/>
      <c r="C49" s="1296"/>
      <c r="D49" s="572" t="s">
        <v>1504</v>
      </c>
      <c r="E49" s="570" t="s">
        <v>61</v>
      </c>
      <c r="F49" s="570" t="s">
        <v>1420</v>
      </c>
      <c r="G49" s="570" t="s">
        <v>1453</v>
      </c>
      <c r="H49" s="572" t="s">
        <v>1454</v>
      </c>
      <c r="I49" s="570" t="s">
        <v>1502</v>
      </c>
      <c r="J49" s="570" t="s">
        <v>1503</v>
      </c>
      <c r="K49" s="571" t="s">
        <v>796</v>
      </c>
      <c r="L49" s="572" t="s">
        <v>1466</v>
      </c>
      <c r="M49" s="106" t="s">
        <v>1422</v>
      </c>
      <c r="N49" s="106" t="s">
        <v>1423</v>
      </c>
    </row>
    <row r="50" spans="1:14" ht="182.1" customHeight="1">
      <c r="A50" s="569">
        <v>46</v>
      </c>
      <c r="B50" s="1298"/>
      <c r="C50" s="1296"/>
      <c r="D50" s="572" t="s">
        <v>1505</v>
      </c>
      <c r="E50" s="570" t="s">
        <v>61</v>
      </c>
      <c r="F50" s="570" t="s">
        <v>1420</v>
      </c>
      <c r="G50" s="570" t="s">
        <v>1453</v>
      </c>
      <c r="H50" s="572" t="s">
        <v>1454</v>
      </c>
      <c r="I50" s="570" t="s">
        <v>1502</v>
      </c>
      <c r="J50" s="570" t="s">
        <v>1503</v>
      </c>
      <c r="K50" s="571" t="s">
        <v>796</v>
      </c>
      <c r="L50" s="572" t="s">
        <v>1466</v>
      </c>
      <c r="M50" s="106" t="s">
        <v>1422</v>
      </c>
      <c r="N50" s="106" t="s">
        <v>1423</v>
      </c>
    </row>
    <row r="51" spans="1:14" ht="409.6" customHeight="1">
      <c r="A51" s="569">
        <v>47</v>
      </c>
      <c r="B51" s="1298"/>
      <c r="C51" s="1296"/>
      <c r="D51" s="572" t="s">
        <v>1506</v>
      </c>
      <c r="E51" s="570" t="s">
        <v>61</v>
      </c>
      <c r="F51" s="570" t="s">
        <v>1420</v>
      </c>
      <c r="G51" s="570" t="s">
        <v>1453</v>
      </c>
      <c r="H51" s="572" t="s">
        <v>1454</v>
      </c>
      <c r="I51" s="570" t="s">
        <v>1502</v>
      </c>
      <c r="J51" s="570" t="s">
        <v>1503</v>
      </c>
      <c r="K51" s="571" t="s">
        <v>796</v>
      </c>
      <c r="L51" s="572" t="s">
        <v>1466</v>
      </c>
      <c r="M51" s="106" t="s">
        <v>1422</v>
      </c>
      <c r="N51" s="106" t="s">
        <v>1423</v>
      </c>
    </row>
    <row r="52" spans="1:14" ht="396.95" customHeight="1">
      <c r="A52" s="569">
        <v>48</v>
      </c>
      <c r="B52" s="1298"/>
      <c r="C52" s="1296"/>
      <c r="D52" s="572" t="s">
        <v>1507</v>
      </c>
      <c r="E52" s="570" t="s">
        <v>61</v>
      </c>
      <c r="F52" s="570" t="s">
        <v>1420</v>
      </c>
      <c r="G52" s="570" t="s">
        <v>1453</v>
      </c>
      <c r="H52" s="572" t="s">
        <v>1454</v>
      </c>
      <c r="I52" s="570" t="s">
        <v>1502</v>
      </c>
      <c r="J52" s="570" t="s">
        <v>1503</v>
      </c>
      <c r="K52" s="571" t="s">
        <v>796</v>
      </c>
      <c r="L52" s="572" t="s">
        <v>1466</v>
      </c>
      <c r="M52" s="106" t="s">
        <v>1422</v>
      </c>
      <c r="N52" s="106" t="s">
        <v>1423</v>
      </c>
    </row>
    <row r="53" spans="1:14" ht="224.1" customHeight="1">
      <c r="A53" s="569">
        <v>49</v>
      </c>
      <c r="B53" s="1298"/>
      <c r="C53" s="1296"/>
      <c r="D53" s="572" t="s">
        <v>1508</v>
      </c>
      <c r="E53" s="570" t="s">
        <v>61</v>
      </c>
      <c r="F53" s="570" t="s">
        <v>1420</v>
      </c>
      <c r="G53" s="570" t="s">
        <v>1453</v>
      </c>
      <c r="H53" s="572" t="s">
        <v>1454</v>
      </c>
      <c r="I53" s="570" t="s">
        <v>1502</v>
      </c>
      <c r="J53" s="570" t="s">
        <v>1503</v>
      </c>
      <c r="K53" s="571" t="s">
        <v>796</v>
      </c>
      <c r="L53" s="572" t="s">
        <v>1466</v>
      </c>
      <c r="M53" s="106" t="s">
        <v>1422</v>
      </c>
      <c r="N53" s="106" t="s">
        <v>1423</v>
      </c>
    </row>
    <row r="54" spans="1:14" ht="306" customHeight="1">
      <c r="A54" s="569">
        <v>50</v>
      </c>
      <c r="B54" s="1298"/>
      <c r="C54" s="1296"/>
      <c r="D54" s="572" t="s">
        <v>1509</v>
      </c>
      <c r="E54" s="570" t="s">
        <v>61</v>
      </c>
      <c r="F54" s="570" t="s">
        <v>1420</v>
      </c>
      <c r="G54" s="570" t="s">
        <v>1453</v>
      </c>
      <c r="H54" s="572" t="s">
        <v>1454</v>
      </c>
      <c r="I54" s="570" t="s">
        <v>1502</v>
      </c>
      <c r="J54" s="570" t="s">
        <v>1503</v>
      </c>
      <c r="K54" s="571" t="s">
        <v>796</v>
      </c>
      <c r="L54" s="572" t="s">
        <v>1466</v>
      </c>
      <c r="M54" s="106" t="s">
        <v>1422</v>
      </c>
      <c r="N54" s="106" t="s">
        <v>1423</v>
      </c>
    </row>
    <row r="55" spans="1:14" ht="318.95" customHeight="1">
      <c r="A55" s="569">
        <v>51</v>
      </c>
      <c r="B55" s="1298"/>
      <c r="C55" s="1296"/>
      <c r="D55" s="572" t="s">
        <v>1510</v>
      </c>
      <c r="E55" s="570" t="s">
        <v>61</v>
      </c>
      <c r="F55" s="570" t="s">
        <v>1420</v>
      </c>
      <c r="G55" s="570" t="s">
        <v>1453</v>
      </c>
      <c r="H55" s="572" t="s">
        <v>1454</v>
      </c>
      <c r="I55" s="570" t="s">
        <v>1502</v>
      </c>
      <c r="J55" s="570" t="s">
        <v>1503</v>
      </c>
      <c r="K55" s="571" t="s">
        <v>796</v>
      </c>
      <c r="L55" s="572" t="s">
        <v>1466</v>
      </c>
      <c r="M55" s="106" t="s">
        <v>1422</v>
      </c>
      <c r="N55" s="106" t="s">
        <v>1423</v>
      </c>
    </row>
    <row r="56" spans="1:14" ht="182.1" customHeight="1">
      <c r="A56" s="569">
        <v>52</v>
      </c>
      <c r="B56" s="1298"/>
      <c r="C56" s="1296"/>
      <c r="D56" s="572" t="s">
        <v>1511</v>
      </c>
      <c r="E56" s="570" t="s">
        <v>61</v>
      </c>
      <c r="F56" s="570" t="s">
        <v>1420</v>
      </c>
      <c r="G56" s="570" t="s">
        <v>1453</v>
      </c>
      <c r="H56" s="572" t="s">
        <v>1454</v>
      </c>
      <c r="I56" s="570" t="s">
        <v>1502</v>
      </c>
      <c r="J56" s="570" t="s">
        <v>1503</v>
      </c>
      <c r="K56" s="571" t="s">
        <v>796</v>
      </c>
      <c r="L56" s="1299" t="s">
        <v>1466</v>
      </c>
      <c r="M56" s="106" t="s">
        <v>1422</v>
      </c>
      <c r="N56" s="106" t="s">
        <v>1423</v>
      </c>
    </row>
    <row r="57" spans="1:14" ht="168" customHeight="1">
      <c r="A57" s="569">
        <v>53</v>
      </c>
      <c r="B57" s="1298"/>
      <c r="C57" s="1296"/>
      <c r="D57" s="572" t="s">
        <v>1512</v>
      </c>
      <c r="E57" s="570" t="s">
        <v>61</v>
      </c>
      <c r="F57" s="570" t="s">
        <v>1420</v>
      </c>
      <c r="G57" s="570" t="s">
        <v>1453</v>
      </c>
      <c r="H57" s="572" t="s">
        <v>1454</v>
      </c>
      <c r="I57" s="570" t="s">
        <v>1502</v>
      </c>
      <c r="J57" s="570" t="s">
        <v>1503</v>
      </c>
      <c r="K57" s="571" t="s">
        <v>796</v>
      </c>
      <c r="L57" s="1295"/>
      <c r="M57" s="106" t="s">
        <v>1422</v>
      </c>
      <c r="N57" s="106" t="s">
        <v>1423</v>
      </c>
    </row>
    <row r="58" spans="1:14" ht="182.1" customHeight="1">
      <c r="A58" s="569">
        <v>54</v>
      </c>
      <c r="B58" s="1298"/>
      <c r="C58" s="1296"/>
      <c r="D58" s="572" t="s">
        <v>1513</v>
      </c>
      <c r="E58" s="570" t="s">
        <v>61</v>
      </c>
      <c r="F58" s="570" t="s">
        <v>1420</v>
      </c>
      <c r="G58" s="570" t="s">
        <v>1453</v>
      </c>
      <c r="H58" s="572" t="s">
        <v>1454</v>
      </c>
      <c r="I58" s="570" t="s">
        <v>1502</v>
      </c>
      <c r="J58" s="570" t="s">
        <v>1503</v>
      </c>
      <c r="K58" s="571" t="s">
        <v>796</v>
      </c>
      <c r="L58" s="1300" t="s">
        <v>1466</v>
      </c>
      <c r="M58" s="106" t="s">
        <v>1422</v>
      </c>
      <c r="N58" s="106" t="s">
        <v>1423</v>
      </c>
    </row>
    <row r="59" spans="1:14" ht="84" customHeight="1">
      <c r="A59" s="569">
        <v>55</v>
      </c>
      <c r="B59" s="1298"/>
      <c r="C59" s="1296"/>
      <c r="D59" s="572" t="s">
        <v>1514</v>
      </c>
      <c r="E59" s="570" t="s">
        <v>61</v>
      </c>
      <c r="F59" s="570" t="s">
        <v>1420</v>
      </c>
      <c r="G59" s="570" t="s">
        <v>1453</v>
      </c>
      <c r="H59" s="572" t="s">
        <v>1454</v>
      </c>
      <c r="I59" s="570" t="s">
        <v>1502</v>
      </c>
      <c r="J59" s="570" t="s">
        <v>1503</v>
      </c>
      <c r="K59" s="571" t="s">
        <v>796</v>
      </c>
      <c r="L59" s="1300"/>
      <c r="M59" s="106" t="s">
        <v>1422</v>
      </c>
      <c r="N59" s="106" t="s">
        <v>1423</v>
      </c>
    </row>
    <row r="60" spans="1:14" ht="111.95" customHeight="1">
      <c r="A60" s="569">
        <v>56</v>
      </c>
      <c r="B60" s="1298"/>
      <c r="C60" s="1296" t="s">
        <v>1515</v>
      </c>
      <c r="D60" s="572" t="s">
        <v>1516</v>
      </c>
      <c r="E60" s="570" t="s">
        <v>61</v>
      </c>
      <c r="F60" s="570" t="s">
        <v>1420</v>
      </c>
      <c r="G60" s="570" t="s">
        <v>1453</v>
      </c>
      <c r="H60" s="572" t="s">
        <v>1454</v>
      </c>
      <c r="I60" s="570" t="s">
        <v>1502</v>
      </c>
      <c r="J60" s="570" t="s">
        <v>1503</v>
      </c>
      <c r="K60" s="571" t="s">
        <v>796</v>
      </c>
      <c r="L60" s="573" t="s">
        <v>1466</v>
      </c>
      <c r="M60" s="106" t="s">
        <v>1422</v>
      </c>
      <c r="N60" s="106" t="s">
        <v>1423</v>
      </c>
    </row>
    <row r="61" spans="1:14" ht="126" customHeight="1">
      <c r="A61" s="569">
        <v>57</v>
      </c>
      <c r="B61" s="1298"/>
      <c r="C61" s="1296"/>
      <c r="D61" s="572" t="s">
        <v>1517</v>
      </c>
      <c r="E61" s="570" t="s">
        <v>61</v>
      </c>
      <c r="F61" s="570" t="s">
        <v>1420</v>
      </c>
      <c r="G61" s="570" t="s">
        <v>1453</v>
      </c>
      <c r="H61" s="572" t="s">
        <v>1454</v>
      </c>
      <c r="I61" s="570" t="s">
        <v>1502</v>
      </c>
      <c r="J61" s="570" t="s">
        <v>1503</v>
      </c>
      <c r="K61" s="571" t="s">
        <v>796</v>
      </c>
      <c r="L61" s="573" t="s">
        <v>1466</v>
      </c>
      <c r="M61" s="106" t="s">
        <v>1422</v>
      </c>
      <c r="N61" s="106" t="s">
        <v>1423</v>
      </c>
    </row>
    <row r="62" spans="1:14" ht="182.1" customHeight="1">
      <c r="A62" s="569">
        <v>58</v>
      </c>
      <c r="B62" s="1298"/>
      <c r="C62" s="1296"/>
      <c r="D62" s="572" t="s">
        <v>1518</v>
      </c>
      <c r="E62" s="570" t="s">
        <v>61</v>
      </c>
      <c r="F62" s="570" t="s">
        <v>1420</v>
      </c>
      <c r="G62" s="570" t="s">
        <v>1453</v>
      </c>
      <c r="H62" s="572" t="s">
        <v>1454</v>
      </c>
      <c r="I62" s="570" t="s">
        <v>1502</v>
      </c>
      <c r="J62" s="570" t="s">
        <v>1503</v>
      </c>
      <c r="K62" s="571" t="s">
        <v>796</v>
      </c>
      <c r="L62" s="573" t="s">
        <v>1466</v>
      </c>
      <c r="M62" s="106" t="s">
        <v>1422</v>
      </c>
      <c r="N62" s="106" t="s">
        <v>1423</v>
      </c>
    </row>
    <row r="63" spans="1:14" ht="126" customHeight="1">
      <c r="A63" s="569">
        <v>59</v>
      </c>
      <c r="B63" s="1298"/>
      <c r="C63" s="1296"/>
      <c r="D63" s="572" t="s">
        <v>1517</v>
      </c>
      <c r="E63" s="570" t="s">
        <v>61</v>
      </c>
      <c r="F63" s="570" t="s">
        <v>1420</v>
      </c>
      <c r="G63" s="570" t="s">
        <v>1453</v>
      </c>
      <c r="H63" s="572" t="s">
        <v>1454</v>
      </c>
      <c r="I63" s="570" t="s">
        <v>1502</v>
      </c>
      <c r="J63" s="570" t="s">
        <v>1503</v>
      </c>
      <c r="K63" s="571" t="s">
        <v>796</v>
      </c>
      <c r="L63" s="573" t="s">
        <v>1466</v>
      </c>
      <c r="M63" s="106" t="s">
        <v>1422</v>
      </c>
      <c r="N63" s="106" t="s">
        <v>1423</v>
      </c>
    </row>
    <row r="64" spans="1:14" ht="182.1" customHeight="1">
      <c r="A64" s="569">
        <v>60</v>
      </c>
      <c r="B64" s="1298"/>
      <c r="C64" s="1296"/>
      <c r="D64" s="572" t="s">
        <v>1518</v>
      </c>
      <c r="E64" s="570" t="s">
        <v>61</v>
      </c>
      <c r="F64" s="570" t="s">
        <v>1420</v>
      </c>
      <c r="G64" s="570" t="s">
        <v>1453</v>
      </c>
      <c r="H64" s="572" t="s">
        <v>1454</v>
      </c>
      <c r="I64" s="570" t="s">
        <v>1502</v>
      </c>
      <c r="J64" s="570" t="s">
        <v>1503</v>
      </c>
      <c r="K64" s="571" t="s">
        <v>796</v>
      </c>
      <c r="L64" s="573" t="s">
        <v>1466</v>
      </c>
      <c r="M64" s="106" t="s">
        <v>1422</v>
      </c>
      <c r="N64" s="106" t="s">
        <v>1423</v>
      </c>
    </row>
    <row r="65" spans="1:14" ht="76.5">
      <c r="A65" s="569">
        <v>61</v>
      </c>
      <c r="B65" s="1298"/>
      <c r="C65" s="1296" t="s">
        <v>1519</v>
      </c>
      <c r="D65" s="572" t="s">
        <v>1520</v>
      </c>
      <c r="E65" s="570" t="s">
        <v>61</v>
      </c>
      <c r="F65" s="570" t="s">
        <v>1420</v>
      </c>
      <c r="G65" s="570" t="s">
        <v>1453</v>
      </c>
      <c r="H65" s="572" t="s">
        <v>1454</v>
      </c>
      <c r="I65" s="570" t="s">
        <v>1521</v>
      </c>
      <c r="J65" s="572" t="s">
        <v>1522</v>
      </c>
      <c r="K65" s="571" t="s">
        <v>796</v>
      </c>
      <c r="L65" s="573" t="s">
        <v>1523</v>
      </c>
      <c r="M65" s="106" t="s">
        <v>1422</v>
      </c>
      <c r="N65" s="106" t="s">
        <v>1423</v>
      </c>
    </row>
    <row r="66" spans="1:14" ht="76.5">
      <c r="A66" s="569">
        <v>62</v>
      </c>
      <c r="B66" s="1298"/>
      <c r="C66" s="1296"/>
      <c r="D66" s="572" t="s">
        <v>1524</v>
      </c>
      <c r="E66" s="570" t="s">
        <v>61</v>
      </c>
      <c r="F66" s="570" t="s">
        <v>1420</v>
      </c>
      <c r="G66" s="570" t="s">
        <v>1453</v>
      </c>
      <c r="H66" s="572" t="s">
        <v>1454</v>
      </c>
      <c r="I66" s="570" t="s">
        <v>1521</v>
      </c>
      <c r="J66" s="572" t="s">
        <v>1522</v>
      </c>
      <c r="K66" s="571" t="s">
        <v>796</v>
      </c>
      <c r="L66" s="573" t="s">
        <v>1523</v>
      </c>
      <c r="M66" s="106" t="s">
        <v>1422</v>
      </c>
      <c r="N66" s="106" t="s">
        <v>1423</v>
      </c>
    </row>
    <row r="67" spans="1:14" ht="76.5">
      <c r="A67" s="569">
        <v>63</v>
      </c>
      <c r="B67" s="1298"/>
      <c r="C67" s="1296"/>
      <c r="D67" s="572" t="s">
        <v>1525</v>
      </c>
      <c r="E67" s="570" t="s">
        <v>61</v>
      </c>
      <c r="F67" s="570" t="s">
        <v>1420</v>
      </c>
      <c r="G67" s="570" t="s">
        <v>1453</v>
      </c>
      <c r="H67" s="572" t="s">
        <v>1454</v>
      </c>
      <c r="I67" s="570" t="s">
        <v>1521</v>
      </c>
      <c r="J67" s="572" t="s">
        <v>1522</v>
      </c>
      <c r="K67" s="571" t="s">
        <v>796</v>
      </c>
      <c r="L67" s="573" t="s">
        <v>1523</v>
      </c>
      <c r="M67" s="106" t="s">
        <v>1422</v>
      </c>
      <c r="N67" s="106" t="s">
        <v>1423</v>
      </c>
    </row>
    <row r="68" spans="1:14" ht="332.1" customHeight="1">
      <c r="A68" s="569">
        <v>64</v>
      </c>
      <c r="B68" s="1298"/>
      <c r="C68" s="1296"/>
      <c r="D68" s="572" t="s">
        <v>1526</v>
      </c>
      <c r="E68" s="570" t="s">
        <v>61</v>
      </c>
      <c r="F68" s="570" t="s">
        <v>1420</v>
      </c>
      <c r="G68" s="570" t="s">
        <v>1453</v>
      </c>
      <c r="H68" s="572" t="s">
        <v>1454</v>
      </c>
      <c r="I68" s="570" t="s">
        <v>1521</v>
      </c>
      <c r="J68" s="572" t="s">
        <v>1522</v>
      </c>
      <c r="K68" s="571" t="s">
        <v>796</v>
      </c>
      <c r="L68" s="573" t="s">
        <v>1523</v>
      </c>
      <c r="M68" s="106" t="s">
        <v>1422</v>
      </c>
      <c r="N68" s="106" t="s">
        <v>1423</v>
      </c>
    </row>
    <row r="69" spans="1:14" ht="98.1" customHeight="1">
      <c r="A69" s="569">
        <v>65</v>
      </c>
      <c r="B69" s="1298"/>
      <c r="C69" s="1296"/>
      <c r="D69" s="572" t="s">
        <v>1527</v>
      </c>
      <c r="E69" s="570" t="s">
        <v>61</v>
      </c>
      <c r="F69" s="570" t="s">
        <v>1420</v>
      </c>
      <c r="G69" s="570" t="s">
        <v>80</v>
      </c>
      <c r="H69" s="570" t="s">
        <v>80</v>
      </c>
      <c r="I69" s="570" t="s">
        <v>80</v>
      </c>
      <c r="J69" s="570" t="s">
        <v>80</v>
      </c>
      <c r="K69" s="571" t="s">
        <v>1528</v>
      </c>
      <c r="L69" s="575" t="s">
        <v>1523</v>
      </c>
      <c r="M69" s="106" t="s">
        <v>1422</v>
      </c>
      <c r="N69" s="106" t="s">
        <v>1423</v>
      </c>
    </row>
    <row r="70" spans="1:14" ht="409.6" customHeight="1">
      <c r="A70" s="569">
        <v>66</v>
      </c>
      <c r="B70" s="1298"/>
      <c r="C70" s="1296" t="s">
        <v>1529</v>
      </c>
      <c r="D70" s="572" t="s">
        <v>1530</v>
      </c>
      <c r="E70" s="570" t="s">
        <v>61</v>
      </c>
      <c r="F70" s="570" t="s">
        <v>1420</v>
      </c>
      <c r="G70" s="572" t="s">
        <v>1531</v>
      </c>
      <c r="H70" s="572" t="s">
        <v>1532</v>
      </c>
      <c r="I70" s="572" t="s">
        <v>1533</v>
      </c>
      <c r="J70" s="572" t="s">
        <v>1534</v>
      </c>
      <c r="K70" s="571" t="s">
        <v>796</v>
      </c>
      <c r="L70" s="572" t="s">
        <v>1535</v>
      </c>
      <c r="M70" s="106" t="s">
        <v>1422</v>
      </c>
      <c r="N70" s="106" t="s">
        <v>1423</v>
      </c>
    </row>
    <row r="71" spans="1:14" ht="409.6" customHeight="1">
      <c r="A71" s="569">
        <v>67</v>
      </c>
      <c r="B71" s="1298"/>
      <c r="C71" s="1296"/>
      <c r="D71" s="572" t="s">
        <v>1536</v>
      </c>
      <c r="E71" s="570" t="s">
        <v>61</v>
      </c>
      <c r="F71" s="570" t="s">
        <v>1420</v>
      </c>
      <c r="G71" s="572" t="s">
        <v>1531</v>
      </c>
      <c r="H71" s="572" t="s">
        <v>1532</v>
      </c>
      <c r="I71" s="572" t="s">
        <v>1533</v>
      </c>
      <c r="J71" s="572" t="s">
        <v>1537</v>
      </c>
      <c r="K71" s="571" t="s">
        <v>796</v>
      </c>
      <c r="L71" s="572" t="s">
        <v>1538</v>
      </c>
      <c r="M71" s="106" t="s">
        <v>1422</v>
      </c>
      <c r="N71" s="106" t="s">
        <v>1423</v>
      </c>
    </row>
    <row r="72" spans="1:14" ht="371.1" customHeight="1">
      <c r="A72" s="569">
        <v>68</v>
      </c>
      <c r="B72" s="1298"/>
      <c r="C72" s="1296"/>
      <c r="D72" s="572" t="s">
        <v>1539</v>
      </c>
      <c r="E72" s="570" t="s">
        <v>61</v>
      </c>
      <c r="F72" s="570" t="s">
        <v>1420</v>
      </c>
      <c r="G72" s="572" t="s">
        <v>1531</v>
      </c>
      <c r="H72" s="572" t="s">
        <v>1532</v>
      </c>
      <c r="I72" s="572" t="s">
        <v>1533</v>
      </c>
      <c r="J72" s="572" t="s">
        <v>1534</v>
      </c>
      <c r="K72" s="571" t="s">
        <v>796</v>
      </c>
      <c r="L72" s="572" t="s">
        <v>1540</v>
      </c>
      <c r="M72" s="106" t="s">
        <v>1422</v>
      </c>
      <c r="N72" s="106" t="s">
        <v>1423</v>
      </c>
    </row>
    <row r="73" spans="1:14" ht="384" customHeight="1">
      <c r="A73" s="569">
        <v>69</v>
      </c>
      <c r="B73" s="1298"/>
      <c r="C73" s="1296"/>
      <c r="D73" s="572" t="s">
        <v>1541</v>
      </c>
      <c r="E73" s="570" t="s">
        <v>61</v>
      </c>
      <c r="F73" s="570" t="s">
        <v>1420</v>
      </c>
      <c r="G73" s="572" t="s">
        <v>1531</v>
      </c>
      <c r="H73" s="572" t="s">
        <v>1532</v>
      </c>
      <c r="I73" s="572" t="s">
        <v>1533</v>
      </c>
      <c r="J73" s="572" t="s">
        <v>1534</v>
      </c>
      <c r="K73" s="571" t="s">
        <v>796</v>
      </c>
      <c r="L73" s="572" t="s">
        <v>1538</v>
      </c>
      <c r="M73" s="106" t="s">
        <v>1422</v>
      </c>
      <c r="N73" s="106" t="s">
        <v>1423</v>
      </c>
    </row>
    <row r="74" spans="1:14" ht="371.1" customHeight="1">
      <c r="A74" s="569">
        <v>70</v>
      </c>
      <c r="B74" s="1298"/>
      <c r="C74" s="1296"/>
      <c r="D74" s="572" t="s">
        <v>1542</v>
      </c>
      <c r="E74" s="570" t="s">
        <v>61</v>
      </c>
      <c r="F74" s="570" t="s">
        <v>1420</v>
      </c>
      <c r="G74" s="572" t="s">
        <v>1531</v>
      </c>
      <c r="H74" s="572" t="s">
        <v>1532</v>
      </c>
      <c r="I74" s="572" t="s">
        <v>1533</v>
      </c>
      <c r="J74" s="572" t="s">
        <v>1543</v>
      </c>
      <c r="K74" s="571" t="s">
        <v>796</v>
      </c>
      <c r="L74" s="572" t="s">
        <v>1544</v>
      </c>
      <c r="M74" s="106" t="s">
        <v>1422</v>
      </c>
      <c r="N74" s="106" t="s">
        <v>1423</v>
      </c>
    </row>
    <row r="75" spans="1:14" ht="371.1" customHeight="1">
      <c r="A75" s="569">
        <v>71</v>
      </c>
      <c r="B75" s="1298"/>
      <c r="C75" s="1296"/>
      <c r="D75" s="572" t="s">
        <v>1545</v>
      </c>
      <c r="E75" s="570" t="s">
        <v>61</v>
      </c>
      <c r="F75" s="570" t="s">
        <v>1420</v>
      </c>
      <c r="G75" s="572" t="s">
        <v>258</v>
      </c>
      <c r="H75" s="572" t="s">
        <v>258</v>
      </c>
      <c r="I75" s="572" t="s">
        <v>258</v>
      </c>
      <c r="J75" s="572" t="s">
        <v>258</v>
      </c>
      <c r="K75" s="571" t="s">
        <v>796</v>
      </c>
      <c r="L75" s="572" t="s">
        <v>1546</v>
      </c>
      <c r="M75" s="106" t="s">
        <v>1422</v>
      </c>
      <c r="N75" s="106" t="s">
        <v>1423</v>
      </c>
    </row>
    <row r="76" spans="1:14" ht="409.6" customHeight="1">
      <c r="A76" s="569">
        <v>72</v>
      </c>
      <c r="B76" s="1298"/>
      <c r="C76" s="1296"/>
      <c r="D76" s="572" t="s">
        <v>1547</v>
      </c>
      <c r="E76" s="570" t="s">
        <v>61</v>
      </c>
      <c r="F76" s="570" t="s">
        <v>1420</v>
      </c>
      <c r="G76" s="572" t="s">
        <v>1531</v>
      </c>
      <c r="H76" s="572" t="s">
        <v>1532</v>
      </c>
      <c r="I76" s="572" t="s">
        <v>1533</v>
      </c>
      <c r="J76" s="572" t="s">
        <v>1548</v>
      </c>
      <c r="K76" s="571" t="s">
        <v>796</v>
      </c>
      <c r="L76" s="572" t="s">
        <v>1549</v>
      </c>
      <c r="M76" s="106" t="s">
        <v>1422</v>
      </c>
      <c r="N76" s="106" t="s">
        <v>1423</v>
      </c>
    </row>
    <row r="77" spans="1:14" ht="409.6" customHeight="1">
      <c r="A77" s="569">
        <v>73</v>
      </c>
      <c r="B77" s="1298"/>
      <c r="C77" s="1296" t="s">
        <v>1550</v>
      </c>
      <c r="D77" s="573" t="s">
        <v>1551</v>
      </c>
      <c r="E77" s="570" t="s">
        <v>61</v>
      </c>
      <c r="F77" s="570" t="s">
        <v>1420</v>
      </c>
      <c r="G77" s="572" t="s">
        <v>258</v>
      </c>
      <c r="H77" s="572" t="s">
        <v>258</v>
      </c>
      <c r="I77" s="572" t="s">
        <v>258</v>
      </c>
      <c r="J77" s="572" t="s">
        <v>258</v>
      </c>
      <c r="K77" s="571" t="s">
        <v>1552</v>
      </c>
      <c r="L77" s="572" t="s">
        <v>1553</v>
      </c>
      <c r="M77" s="106" t="s">
        <v>1422</v>
      </c>
      <c r="N77" s="106" t="s">
        <v>1423</v>
      </c>
    </row>
    <row r="78" spans="1:14" ht="371.1" customHeight="1">
      <c r="A78" s="569">
        <v>74</v>
      </c>
      <c r="B78" s="1298"/>
      <c r="C78" s="1296"/>
      <c r="D78" s="572" t="s">
        <v>1554</v>
      </c>
      <c r="E78" s="570" t="s">
        <v>61</v>
      </c>
      <c r="F78" s="570" t="s">
        <v>1420</v>
      </c>
      <c r="G78" s="572" t="s">
        <v>258</v>
      </c>
      <c r="H78" s="572" t="s">
        <v>258</v>
      </c>
      <c r="I78" s="572" t="s">
        <v>258</v>
      </c>
      <c r="J78" s="572" t="s">
        <v>258</v>
      </c>
      <c r="K78" s="571" t="s">
        <v>1552</v>
      </c>
      <c r="L78" s="572" t="s">
        <v>1555</v>
      </c>
      <c r="M78" s="106" t="s">
        <v>1422</v>
      </c>
      <c r="N78" s="106" t="s">
        <v>1423</v>
      </c>
    </row>
    <row r="79" spans="1:14" ht="409.6" customHeight="1">
      <c r="A79" s="569">
        <v>75</v>
      </c>
      <c r="B79" s="1298"/>
      <c r="C79" s="1296"/>
      <c r="D79" s="572" t="s">
        <v>1556</v>
      </c>
      <c r="E79" s="570" t="s">
        <v>61</v>
      </c>
      <c r="F79" s="570" t="s">
        <v>1420</v>
      </c>
      <c r="G79" s="572" t="s">
        <v>1453</v>
      </c>
      <c r="H79" s="572" t="s">
        <v>1454</v>
      </c>
      <c r="I79" s="572" t="s">
        <v>1557</v>
      </c>
      <c r="J79" s="572" t="s">
        <v>1558</v>
      </c>
      <c r="K79" s="571" t="s">
        <v>1552</v>
      </c>
      <c r="L79" s="572" t="s">
        <v>1555</v>
      </c>
      <c r="M79" s="106" t="s">
        <v>1422</v>
      </c>
      <c r="N79" s="106" t="s">
        <v>1423</v>
      </c>
    </row>
    <row r="80" spans="1:14" ht="345" customHeight="1">
      <c r="A80" s="569">
        <v>76</v>
      </c>
      <c r="B80" s="1298"/>
      <c r="C80" s="1296"/>
      <c r="D80" s="572" t="s">
        <v>1559</v>
      </c>
      <c r="E80" s="570" t="s">
        <v>61</v>
      </c>
      <c r="F80" s="570" t="s">
        <v>1420</v>
      </c>
      <c r="G80" s="572" t="s">
        <v>258</v>
      </c>
      <c r="H80" s="572" t="s">
        <v>258</v>
      </c>
      <c r="I80" s="572" t="s">
        <v>258</v>
      </c>
      <c r="J80" s="572" t="s">
        <v>258</v>
      </c>
      <c r="K80" s="571" t="s">
        <v>1552</v>
      </c>
      <c r="L80" s="572" t="s">
        <v>1560</v>
      </c>
      <c r="M80" s="106" t="s">
        <v>1422</v>
      </c>
      <c r="N80" s="106" t="s">
        <v>1423</v>
      </c>
    </row>
    <row r="81" spans="1:14" ht="409.6" customHeight="1">
      <c r="A81" s="569">
        <v>77</v>
      </c>
      <c r="B81" s="1298"/>
      <c r="C81" s="1296"/>
      <c r="D81" s="572" t="s">
        <v>1561</v>
      </c>
      <c r="E81" s="570" t="s">
        <v>61</v>
      </c>
      <c r="F81" s="570" t="s">
        <v>1420</v>
      </c>
      <c r="G81" s="572" t="s">
        <v>1453</v>
      </c>
      <c r="H81" s="572" t="s">
        <v>1454</v>
      </c>
      <c r="I81" s="572" t="s">
        <v>1557</v>
      </c>
      <c r="J81" s="572" t="s">
        <v>1562</v>
      </c>
      <c r="K81" s="571" t="s">
        <v>1552</v>
      </c>
      <c r="L81" s="572" t="s">
        <v>1563</v>
      </c>
      <c r="M81" s="106" t="s">
        <v>1422</v>
      </c>
      <c r="N81" s="106" t="s">
        <v>1423</v>
      </c>
    </row>
    <row r="82" spans="1:14" ht="318.95" customHeight="1">
      <c r="A82" s="569">
        <v>78</v>
      </c>
      <c r="B82" s="1298"/>
      <c r="C82" s="1296"/>
      <c r="D82" s="572" t="s">
        <v>1564</v>
      </c>
      <c r="E82" s="570" t="s">
        <v>61</v>
      </c>
      <c r="F82" s="570" t="s">
        <v>1420</v>
      </c>
      <c r="G82" s="572" t="s">
        <v>258</v>
      </c>
      <c r="H82" s="572" t="s">
        <v>258</v>
      </c>
      <c r="I82" s="572" t="s">
        <v>258</v>
      </c>
      <c r="J82" s="572" t="s">
        <v>258</v>
      </c>
      <c r="K82" s="571" t="s">
        <v>1552</v>
      </c>
      <c r="L82" s="572" t="s">
        <v>1555</v>
      </c>
      <c r="M82" s="106" t="s">
        <v>1422</v>
      </c>
      <c r="N82" s="106" t="s">
        <v>1423</v>
      </c>
    </row>
    <row r="83" spans="1:14" ht="409.6" customHeight="1">
      <c r="A83" s="569">
        <v>79</v>
      </c>
      <c r="B83" s="1298"/>
      <c r="C83" s="1296"/>
      <c r="D83" s="572" t="s">
        <v>1565</v>
      </c>
      <c r="E83" s="570" t="s">
        <v>61</v>
      </c>
      <c r="F83" s="570" t="s">
        <v>1420</v>
      </c>
      <c r="G83" s="572" t="s">
        <v>258</v>
      </c>
      <c r="H83" s="572" t="s">
        <v>258</v>
      </c>
      <c r="I83" s="572" t="s">
        <v>258</v>
      </c>
      <c r="J83" s="572" t="s">
        <v>258</v>
      </c>
      <c r="K83" s="571" t="s">
        <v>1552</v>
      </c>
      <c r="L83" s="572" t="s">
        <v>1566</v>
      </c>
      <c r="M83" s="106" t="s">
        <v>1422</v>
      </c>
      <c r="N83" s="106" t="s">
        <v>1423</v>
      </c>
    </row>
    <row r="84" spans="1:14" ht="409.6" customHeight="1">
      <c r="A84" s="569">
        <v>80</v>
      </c>
      <c r="B84" s="1298"/>
      <c r="C84" s="1296"/>
      <c r="D84" s="572" t="s">
        <v>1567</v>
      </c>
      <c r="E84" s="570" t="s">
        <v>61</v>
      </c>
      <c r="F84" s="570" t="s">
        <v>1420</v>
      </c>
      <c r="G84" s="572" t="s">
        <v>1453</v>
      </c>
      <c r="H84" s="572" t="s">
        <v>1454</v>
      </c>
      <c r="I84" s="572" t="s">
        <v>1557</v>
      </c>
      <c r="J84" s="572" t="s">
        <v>1568</v>
      </c>
      <c r="K84" s="571" t="s">
        <v>1552</v>
      </c>
      <c r="L84" s="572" t="s">
        <v>1569</v>
      </c>
      <c r="M84" s="106" t="s">
        <v>1422</v>
      </c>
      <c r="N84" s="106" t="s">
        <v>1423</v>
      </c>
    </row>
    <row r="85" spans="1:14" ht="409.6" customHeight="1">
      <c r="A85" s="569">
        <v>81</v>
      </c>
      <c r="B85" s="1298"/>
      <c r="C85" s="1296"/>
      <c r="D85" s="572" t="s">
        <v>1570</v>
      </c>
      <c r="E85" s="570" t="s">
        <v>61</v>
      </c>
      <c r="F85" s="570" t="s">
        <v>1420</v>
      </c>
      <c r="G85" s="572" t="s">
        <v>258</v>
      </c>
      <c r="H85" s="572" t="s">
        <v>258</v>
      </c>
      <c r="I85" s="572" t="s">
        <v>258</v>
      </c>
      <c r="J85" s="572" t="s">
        <v>258</v>
      </c>
      <c r="K85" s="571" t="s">
        <v>1552</v>
      </c>
      <c r="L85" s="572" t="s">
        <v>1571</v>
      </c>
      <c r="M85" s="106" t="s">
        <v>1422</v>
      </c>
      <c r="N85" s="106" t="s">
        <v>1423</v>
      </c>
    </row>
    <row r="86" spans="1:14" ht="210" customHeight="1">
      <c r="A86" s="569">
        <v>82</v>
      </c>
      <c r="B86" s="1298"/>
      <c r="C86" s="1296"/>
      <c r="D86" s="572" t="s">
        <v>1572</v>
      </c>
      <c r="E86" s="570" t="s">
        <v>61</v>
      </c>
      <c r="F86" s="570" t="s">
        <v>1420</v>
      </c>
      <c r="G86" s="572" t="s">
        <v>1453</v>
      </c>
      <c r="H86" s="572" t="s">
        <v>1454</v>
      </c>
      <c r="I86" s="572" t="s">
        <v>1557</v>
      </c>
      <c r="J86" s="572" t="s">
        <v>1562</v>
      </c>
      <c r="K86" s="571" t="s">
        <v>1552</v>
      </c>
      <c r="L86" s="572" t="s">
        <v>1571</v>
      </c>
      <c r="M86" s="106" t="s">
        <v>1422</v>
      </c>
      <c r="N86" s="106" t="s">
        <v>1423</v>
      </c>
    </row>
    <row r="87" spans="1:14" ht="318.95" customHeight="1">
      <c r="A87" s="569">
        <v>83</v>
      </c>
      <c r="B87" s="1298"/>
      <c r="C87" s="1296"/>
      <c r="D87" s="572" t="s">
        <v>1573</v>
      </c>
      <c r="E87" s="570" t="s">
        <v>61</v>
      </c>
      <c r="F87" s="570" t="s">
        <v>1420</v>
      </c>
      <c r="G87" s="572" t="s">
        <v>258</v>
      </c>
      <c r="H87" s="572" t="s">
        <v>258</v>
      </c>
      <c r="I87" s="572" t="s">
        <v>258</v>
      </c>
      <c r="J87" s="572" t="s">
        <v>258</v>
      </c>
      <c r="K87" s="571" t="s">
        <v>1552</v>
      </c>
      <c r="L87" s="572" t="s">
        <v>1571</v>
      </c>
      <c r="M87" s="106" t="s">
        <v>1422</v>
      </c>
      <c r="N87" s="106" t="s">
        <v>1423</v>
      </c>
    </row>
    <row r="88" spans="1:14" ht="195.95" customHeight="1">
      <c r="A88" s="569">
        <v>84</v>
      </c>
      <c r="B88" s="1298"/>
      <c r="C88" s="1296"/>
      <c r="D88" s="572" t="s">
        <v>1574</v>
      </c>
      <c r="E88" s="570" t="s">
        <v>61</v>
      </c>
      <c r="F88" s="570" t="s">
        <v>1420</v>
      </c>
      <c r="G88" s="572" t="s">
        <v>1575</v>
      </c>
      <c r="H88" s="572" t="s">
        <v>1576</v>
      </c>
      <c r="I88" s="572" t="s">
        <v>1577</v>
      </c>
      <c r="J88" s="572" t="s">
        <v>1578</v>
      </c>
      <c r="K88" s="571" t="s">
        <v>1552</v>
      </c>
      <c r="L88" s="572" t="s">
        <v>1579</v>
      </c>
      <c r="M88" s="106" t="s">
        <v>1422</v>
      </c>
      <c r="N88" s="106" t="s">
        <v>1423</v>
      </c>
    </row>
    <row r="89" spans="1:14" ht="293.10000000000002" customHeight="1">
      <c r="A89" s="569">
        <v>85</v>
      </c>
      <c r="B89" s="1298"/>
      <c r="C89" s="1296"/>
      <c r="D89" s="572" t="s">
        <v>1580</v>
      </c>
      <c r="E89" s="570" t="s">
        <v>61</v>
      </c>
      <c r="F89" s="570" t="s">
        <v>1420</v>
      </c>
      <c r="G89" s="572" t="s">
        <v>1575</v>
      </c>
      <c r="H89" s="572" t="s">
        <v>1576</v>
      </c>
      <c r="I89" s="572" t="s">
        <v>1577</v>
      </c>
      <c r="J89" s="572" t="s">
        <v>1581</v>
      </c>
      <c r="K89" s="571" t="s">
        <v>1552</v>
      </c>
      <c r="L89" s="572" t="s">
        <v>1582</v>
      </c>
      <c r="M89" s="106" t="s">
        <v>1422</v>
      </c>
      <c r="N89" s="106" t="s">
        <v>1423</v>
      </c>
    </row>
    <row r="90" spans="1:14" ht="89.25">
      <c r="A90" s="569">
        <v>86</v>
      </c>
      <c r="B90" s="1298"/>
      <c r="C90" s="1296"/>
      <c r="D90" s="573" t="s">
        <v>1583</v>
      </c>
      <c r="E90" s="570" t="s">
        <v>112</v>
      </c>
      <c r="F90" s="570" t="s">
        <v>1584</v>
      </c>
      <c r="G90" s="570" t="s">
        <v>1453</v>
      </c>
      <c r="H90" s="570" t="s">
        <v>1585</v>
      </c>
      <c r="I90" s="570" t="s">
        <v>1502</v>
      </c>
      <c r="J90" s="570" t="s">
        <v>1586</v>
      </c>
      <c r="K90" s="571" t="s">
        <v>796</v>
      </c>
      <c r="L90" s="571" t="s">
        <v>1587</v>
      </c>
      <c r="M90" s="106" t="s">
        <v>1422</v>
      </c>
      <c r="N90" s="106" t="s">
        <v>1423</v>
      </c>
    </row>
    <row r="91" spans="1:14" ht="266.10000000000002" customHeight="1">
      <c r="A91" s="569">
        <v>87</v>
      </c>
      <c r="B91" s="1298"/>
      <c r="C91" s="1296"/>
      <c r="D91" s="573" t="s">
        <v>1588</v>
      </c>
      <c r="E91" s="570" t="s">
        <v>112</v>
      </c>
      <c r="F91" s="570" t="s">
        <v>1584</v>
      </c>
      <c r="G91" s="570" t="s">
        <v>1453</v>
      </c>
      <c r="H91" s="570" t="s">
        <v>1589</v>
      </c>
      <c r="I91" s="570" t="s">
        <v>1590</v>
      </c>
      <c r="J91" s="570" t="s">
        <v>1591</v>
      </c>
      <c r="K91" s="571" t="s">
        <v>1457</v>
      </c>
      <c r="L91" s="571" t="s">
        <v>1592</v>
      </c>
      <c r="M91" s="106" t="s">
        <v>1422</v>
      </c>
      <c r="N91" s="106" t="s">
        <v>1423</v>
      </c>
    </row>
    <row r="92" spans="1:14" ht="63.75">
      <c r="A92" s="569">
        <v>88</v>
      </c>
      <c r="B92" s="1298"/>
      <c r="C92" s="1296"/>
      <c r="D92" s="573" t="s">
        <v>1593</v>
      </c>
      <c r="E92" s="570" t="s">
        <v>112</v>
      </c>
      <c r="F92" s="570" t="s">
        <v>1584</v>
      </c>
      <c r="G92" s="570" t="s">
        <v>1575</v>
      </c>
      <c r="H92" s="570" t="s">
        <v>1594</v>
      </c>
      <c r="I92" s="570" t="s">
        <v>1595</v>
      </c>
      <c r="J92" s="570" t="s">
        <v>1596</v>
      </c>
      <c r="K92" s="571" t="s">
        <v>1457</v>
      </c>
      <c r="L92" s="572" t="s">
        <v>1582</v>
      </c>
      <c r="M92" s="106" t="s">
        <v>1422</v>
      </c>
      <c r="N92" s="106" t="s">
        <v>1423</v>
      </c>
    </row>
    <row r="93" spans="1:14" ht="69" customHeight="1">
      <c r="A93" s="569">
        <v>89</v>
      </c>
      <c r="B93" s="1298"/>
      <c r="C93" s="1296"/>
      <c r="D93" s="573" t="s">
        <v>1597</v>
      </c>
      <c r="E93" s="570" t="s">
        <v>1598</v>
      </c>
      <c r="F93" s="570" t="s">
        <v>1584</v>
      </c>
      <c r="G93" s="570" t="s">
        <v>1575</v>
      </c>
      <c r="H93" s="570" t="s">
        <v>1599</v>
      </c>
      <c r="I93" s="570" t="s">
        <v>1595</v>
      </c>
      <c r="J93" s="570" t="s">
        <v>1596</v>
      </c>
      <c r="K93" s="571" t="s">
        <v>1552</v>
      </c>
      <c r="L93" s="571" t="s">
        <v>1600</v>
      </c>
      <c r="M93" s="576"/>
      <c r="N93" s="302"/>
    </row>
    <row r="94" spans="1:14" ht="168" customHeight="1">
      <c r="A94" s="569">
        <v>90</v>
      </c>
      <c r="B94" s="1298"/>
      <c r="C94" s="1296"/>
      <c r="D94" s="573" t="s">
        <v>1601</v>
      </c>
      <c r="E94" s="570" t="s">
        <v>112</v>
      </c>
      <c r="F94" s="570" t="s">
        <v>1584</v>
      </c>
      <c r="G94" s="570" t="s">
        <v>1453</v>
      </c>
      <c r="H94" s="570" t="s">
        <v>1589</v>
      </c>
      <c r="I94" s="570" t="s">
        <v>1590</v>
      </c>
      <c r="J94" s="570" t="s">
        <v>1602</v>
      </c>
      <c r="K94" s="571" t="s">
        <v>1552</v>
      </c>
      <c r="L94" s="571" t="s">
        <v>1603</v>
      </c>
      <c r="M94" s="576"/>
      <c r="N94" s="302"/>
    </row>
    <row r="95" spans="1:14" ht="168" customHeight="1">
      <c r="A95" s="569">
        <v>91</v>
      </c>
      <c r="B95" s="1298"/>
      <c r="C95" s="1296"/>
      <c r="D95" s="573" t="s">
        <v>1604</v>
      </c>
      <c r="E95" s="570" t="s">
        <v>112</v>
      </c>
      <c r="F95" s="570" t="s">
        <v>1584</v>
      </c>
      <c r="G95" s="570" t="s">
        <v>1453</v>
      </c>
      <c r="H95" s="570" t="s">
        <v>1589</v>
      </c>
      <c r="I95" s="570" t="s">
        <v>1502</v>
      </c>
      <c r="J95" s="570" t="s">
        <v>1605</v>
      </c>
      <c r="K95" s="571" t="s">
        <v>1552</v>
      </c>
      <c r="L95" s="571" t="s">
        <v>1603</v>
      </c>
      <c r="M95" s="106" t="s">
        <v>1422</v>
      </c>
      <c r="N95" s="106" t="s">
        <v>1423</v>
      </c>
    </row>
    <row r="96" spans="1:14" ht="153.94999999999999" customHeight="1">
      <c r="A96" s="569">
        <v>92</v>
      </c>
      <c r="B96" s="1298"/>
      <c r="C96" s="1296"/>
      <c r="D96" s="573" t="s">
        <v>1606</v>
      </c>
      <c r="E96" s="570" t="s">
        <v>112</v>
      </c>
      <c r="F96" s="570" t="s">
        <v>1584</v>
      </c>
      <c r="G96" s="570" t="s">
        <v>1575</v>
      </c>
      <c r="H96" s="570" t="s">
        <v>1594</v>
      </c>
      <c r="I96" s="570" t="s">
        <v>1577</v>
      </c>
      <c r="J96" s="570" t="s">
        <v>1607</v>
      </c>
      <c r="K96" s="570" t="s">
        <v>1457</v>
      </c>
      <c r="L96" s="571" t="s">
        <v>1608</v>
      </c>
      <c r="M96" s="106" t="s">
        <v>1422</v>
      </c>
      <c r="N96" s="106" t="s">
        <v>1423</v>
      </c>
    </row>
    <row r="97" spans="1:14" ht="357.95" customHeight="1">
      <c r="A97" s="569">
        <v>93</v>
      </c>
      <c r="B97" s="1298"/>
      <c r="C97" s="1296"/>
      <c r="D97" s="572" t="s">
        <v>1609</v>
      </c>
      <c r="E97" s="570" t="s">
        <v>61</v>
      </c>
      <c r="F97" s="570" t="s">
        <v>1420</v>
      </c>
      <c r="G97" s="572" t="s">
        <v>1453</v>
      </c>
      <c r="H97" s="572" t="s">
        <v>1454</v>
      </c>
      <c r="I97" s="572" t="s">
        <v>1557</v>
      </c>
      <c r="J97" s="572" t="s">
        <v>1558</v>
      </c>
      <c r="K97" s="571" t="s">
        <v>1552</v>
      </c>
      <c r="L97" s="572" t="s">
        <v>1582</v>
      </c>
      <c r="M97" s="106" t="s">
        <v>1422</v>
      </c>
      <c r="N97" s="106" t="s">
        <v>1423</v>
      </c>
    </row>
    <row r="98" spans="1:14" ht="126" customHeight="1">
      <c r="A98" s="569">
        <v>94</v>
      </c>
      <c r="B98" s="1298"/>
      <c r="C98" s="1296" t="s">
        <v>1610</v>
      </c>
      <c r="D98" s="572" t="s">
        <v>1611</v>
      </c>
      <c r="E98" s="570" t="s">
        <v>61</v>
      </c>
      <c r="F98" s="570" t="s">
        <v>1420</v>
      </c>
      <c r="G98" s="572" t="s">
        <v>1453</v>
      </c>
      <c r="H98" s="572" t="s">
        <v>1454</v>
      </c>
      <c r="I98" s="572" t="s">
        <v>1502</v>
      </c>
      <c r="J98" s="572" t="s">
        <v>1612</v>
      </c>
      <c r="K98" s="571" t="s">
        <v>1528</v>
      </c>
      <c r="L98" s="572" t="s">
        <v>1613</v>
      </c>
      <c r="M98" s="106" t="s">
        <v>1422</v>
      </c>
      <c r="N98" s="106" t="s">
        <v>1423</v>
      </c>
    </row>
    <row r="99" spans="1:14" ht="140.1" customHeight="1">
      <c r="A99" s="569">
        <v>95</v>
      </c>
      <c r="B99" s="1298"/>
      <c r="C99" s="1296"/>
      <c r="D99" s="572" t="s">
        <v>1614</v>
      </c>
      <c r="E99" s="570" t="s">
        <v>61</v>
      </c>
      <c r="F99" s="570" t="s">
        <v>1420</v>
      </c>
      <c r="G99" s="572" t="s">
        <v>1453</v>
      </c>
      <c r="H99" s="572" t="s">
        <v>1454</v>
      </c>
      <c r="I99" s="572" t="s">
        <v>1502</v>
      </c>
      <c r="J99" s="572" t="s">
        <v>1612</v>
      </c>
      <c r="K99" s="571" t="s">
        <v>1528</v>
      </c>
      <c r="L99" s="577" t="s">
        <v>1613</v>
      </c>
      <c r="M99" s="106" t="s">
        <v>1422</v>
      </c>
      <c r="N99" s="106" t="s">
        <v>1423</v>
      </c>
    </row>
    <row r="100" spans="1:14" ht="195.95" customHeight="1">
      <c r="A100" s="569">
        <v>96</v>
      </c>
      <c r="B100" s="1298"/>
      <c r="C100" s="1300" t="s">
        <v>1615</v>
      </c>
      <c r="D100" s="573" t="s">
        <v>1616</v>
      </c>
      <c r="E100" s="570" t="s">
        <v>61</v>
      </c>
      <c r="F100" s="570" t="s">
        <v>1420</v>
      </c>
      <c r="G100" s="572" t="s">
        <v>1453</v>
      </c>
      <c r="H100" s="572" t="s">
        <v>1454</v>
      </c>
      <c r="I100" s="572" t="s">
        <v>1502</v>
      </c>
      <c r="J100" s="572" t="s">
        <v>1612</v>
      </c>
      <c r="K100" s="571" t="s">
        <v>815</v>
      </c>
      <c r="L100" s="572" t="s">
        <v>1617</v>
      </c>
      <c r="M100" s="106" t="s">
        <v>1422</v>
      </c>
      <c r="N100" s="106" t="s">
        <v>1423</v>
      </c>
    </row>
    <row r="101" spans="1:14" ht="69.95" customHeight="1">
      <c r="A101" s="569">
        <v>97</v>
      </c>
      <c r="B101" s="1298"/>
      <c r="C101" s="1300"/>
      <c r="D101" s="572" t="s">
        <v>1618</v>
      </c>
      <c r="E101" s="570" t="s">
        <v>61</v>
      </c>
      <c r="F101" s="570" t="s">
        <v>1420</v>
      </c>
      <c r="G101" s="572" t="s">
        <v>1453</v>
      </c>
      <c r="H101" s="572" t="s">
        <v>1454</v>
      </c>
      <c r="I101" s="572" t="s">
        <v>1502</v>
      </c>
      <c r="J101" s="572" t="s">
        <v>1612</v>
      </c>
      <c r="K101" s="571" t="s">
        <v>815</v>
      </c>
      <c r="L101" s="572" t="s">
        <v>1617</v>
      </c>
      <c r="M101" s="106" t="s">
        <v>1422</v>
      </c>
      <c r="N101" s="106" t="s">
        <v>1423</v>
      </c>
    </row>
    <row r="102" spans="1:14" ht="25.5">
      <c r="A102" s="569">
        <v>98</v>
      </c>
      <c r="B102" s="1298"/>
      <c r="C102" s="1300"/>
      <c r="D102" s="572" t="s">
        <v>1619</v>
      </c>
      <c r="E102" s="570" t="s">
        <v>61</v>
      </c>
      <c r="F102" s="570" t="s">
        <v>1420</v>
      </c>
      <c r="G102" s="572" t="s">
        <v>1453</v>
      </c>
      <c r="H102" s="572" t="s">
        <v>1454</v>
      </c>
      <c r="I102" s="572" t="s">
        <v>1502</v>
      </c>
      <c r="J102" s="572" t="s">
        <v>1612</v>
      </c>
      <c r="K102" s="571" t="s">
        <v>815</v>
      </c>
      <c r="L102" s="572" t="s">
        <v>1617</v>
      </c>
      <c r="M102" s="106" t="s">
        <v>1422</v>
      </c>
      <c r="N102" s="106" t="s">
        <v>1423</v>
      </c>
    </row>
    <row r="103" spans="1:14" ht="182.1" customHeight="1">
      <c r="A103" s="569">
        <v>99</v>
      </c>
      <c r="B103" s="1298"/>
      <c r="C103" s="1296" t="s">
        <v>1620</v>
      </c>
      <c r="D103" s="570" t="s">
        <v>1621</v>
      </c>
      <c r="E103" s="570" t="s">
        <v>61</v>
      </c>
      <c r="F103" s="570" t="s">
        <v>1420</v>
      </c>
      <c r="G103" s="572" t="s">
        <v>1453</v>
      </c>
      <c r="H103" s="572" t="s">
        <v>1454</v>
      </c>
      <c r="I103" s="572" t="s">
        <v>1502</v>
      </c>
      <c r="J103" s="572" t="s">
        <v>1612</v>
      </c>
      <c r="K103" s="570" t="s">
        <v>977</v>
      </c>
      <c r="L103" s="570" t="s">
        <v>1622</v>
      </c>
      <c r="M103" s="106" t="s">
        <v>1422</v>
      </c>
      <c r="N103" s="106" t="s">
        <v>1423</v>
      </c>
    </row>
    <row r="104" spans="1:14" ht="140.1" customHeight="1">
      <c r="A104" s="569">
        <v>100</v>
      </c>
      <c r="B104" s="1298"/>
      <c r="C104" s="1296"/>
      <c r="D104" s="570" t="s">
        <v>1623</v>
      </c>
      <c r="E104" s="570" t="s">
        <v>61</v>
      </c>
      <c r="F104" s="570" t="s">
        <v>1420</v>
      </c>
      <c r="G104" s="572" t="s">
        <v>1453</v>
      </c>
      <c r="H104" s="572" t="s">
        <v>1454</v>
      </c>
      <c r="I104" s="572" t="s">
        <v>1502</v>
      </c>
      <c r="J104" s="572" t="s">
        <v>1612</v>
      </c>
      <c r="K104" s="570" t="s">
        <v>977</v>
      </c>
      <c r="L104" s="570" t="s">
        <v>1624</v>
      </c>
      <c r="M104" s="106" t="s">
        <v>1422</v>
      </c>
      <c r="N104" s="106" t="s">
        <v>1423</v>
      </c>
    </row>
    <row r="105" spans="1:14" ht="38.25">
      <c r="A105" s="569">
        <v>101</v>
      </c>
      <c r="B105" s="1298"/>
      <c r="C105" s="1296"/>
      <c r="D105" s="570" t="s">
        <v>1625</v>
      </c>
      <c r="E105" s="570" t="s">
        <v>61</v>
      </c>
      <c r="F105" s="570" t="s">
        <v>1420</v>
      </c>
      <c r="G105" s="572" t="s">
        <v>1453</v>
      </c>
      <c r="H105" s="572" t="s">
        <v>1454</v>
      </c>
      <c r="I105" s="572" t="s">
        <v>1502</v>
      </c>
      <c r="J105" s="572" t="s">
        <v>1612</v>
      </c>
      <c r="K105" s="570" t="s">
        <v>977</v>
      </c>
      <c r="L105" s="570" t="s">
        <v>1626</v>
      </c>
      <c r="M105" s="106" t="s">
        <v>1422</v>
      </c>
      <c r="N105" s="106" t="s">
        <v>1423</v>
      </c>
    </row>
    <row r="106" spans="1:14" ht="126" customHeight="1">
      <c r="A106" s="569">
        <v>102</v>
      </c>
      <c r="B106" s="1298"/>
      <c r="C106" s="1296"/>
      <c r="D106" s="570" t="s">
        <v>1627</v>
      </c>
      <c r="E106" s="570" t="s">
        <v>61</v>
      </c>
      <c r="F106" s="570" t="s">
        <v>1420</v>
      </c>
      <c r="G106" s="572" t="s">
        <v>1453</v>
      </c>
      <c r="H106" s="572" t="s">
        <v>1454</v>
      </c>
      <c r="I106" s="572" t="s">
        <v>1502</v>
      </c>
      <c r="J106" s="572" t="s">
        <v>1612</v>
      </c>
      <c r="K106" s="570" t="s">
        <v>977</v>
      </c>
      <c r="L106" s="570" t="s">
        <v>1626</v>
      </c>
      <c r="M106" s="106" t="s">
        <v>1422</v>
      </c>
      <c r="N106" s="106" t="s">
        <v>1423</v>
      </c>
    </row>
    <row r="107" spans="1:14" ht="111.95" customHeight="1">
      <c r="A107" s="569">
        <v>103</v>
      </c>
      <c r="B107" s="1298"/>
      <c r="C107" s="1296"/>
      <c r="D107" s="570" t="s">
        <v>1628</v>
      </c>
      <c r="E107" s="570" t="s">
        <v>61</v>
      </c>
      <c r="F107" s="570" t="s">
        <v>1420</v>
      </c>
      <c r="G107" s="572" t="s">
        <v>1453</v>
      </c>
      <c r="H107" s="572" t="s">
        <v>1454</v>
      </c>
      <c r="I107" s="572" t="s">
        <v>1502</v>
      </c>
      <c r="J107" s="572" t="s">
        <v>1612</v>
      </c>
      <c r="K107" s="570" t="s">
        <v>977</v>
      </c>
      <c r="L107" s="570" t="s">
        <v>1629</v>
      </c>
      <c r="M107" s="106" t="s">
        <v>1422</v>
      </c>
      <c r="N107" s="106" t="s">
        <v>1423</v>
      </c>
    </row>
    <row r="108" spans="1:14" ht="98.1" customHeight="1">
      <c r="A108" s="569">
        <v>104</v>
      </c>
      <c r="B108" s="1298"/>
      <c r="C108" s="1296"/>
      <c r="D108" s="570" t="s">
        <v>1630</v>
      </c>
      <c r="E108" s="570" t="s">
        <v>61</v>
      </c>
      <c r="F108" s="570" t="s">
        <v>1420</v>
      </c>
      <c r="G108" s="572" t="s">
        <v>1453</v>
      </c>
      <c r="H108" s="572" t="s">
        <v>1454</v>
      </c>
      <c r="I108" s="572" t="s">
        <v>1502</v>
      </c>
      <c r="J108" s="572" t="s">
        <v>1612</v>
      </c>
      <c r="K108" s="570" t="s">
        <v>977</v>
      </c>
      <c r="L108" s="578" t="s">
        <v>1631</v>
      </c>
      <c r="M108" s="106" t="s">
        <v>1422</v>
      </c>
      <c r="N108" s="106" t="s">
        <v>1423</v>
      </c>
    </row>
    <row r="109" spans="1:14" ht="153.94999999999999" customHeight="1">
      <c r="A109" s="569">
        <v>105</v>
      </c>
      <c r="B109" s="1298"/>
      <c r="C109" s="1296"/>
      <c r="D109" s="570" t="s">
        <v>1632</v>
      </c>
      <c r="E109" s="570" t="s">
        <v>61</v>
      </c>
      <c r="F109" s="570" t="s">
        <v>1420</v>
      </c>
      <c r="G109" s="572" t="s">
        <v>1453</v>
      </c>
      <c r="H109" s="572" t="s">
        <v>1454</v>
      </c>
      <c r="I109" s="572" t="s">
        <v>1502</v>
      </c>
      <c r="J109" s="572" t="s">
        <v>1612</v>
      </c>
      <c r="K109" s="570" t="s">
        <v>977</v>
      </c>
      <c r="L109" s="570" t="s">
        <v>1633</v>
      </c>
      <c r="M109" s="106" t="s">
        <v>1422</v>
      </c>
      <c r="N109" s="106" t="s">
        <v>1423</v>
      </c>
    </row>
    <row r="110" spans="1:14" ht="153.94999999999999" customHeight="1">
      <c r="A110" s="569">
        <v>106</v>
      </c>
      <c r="B110" s="1298"/>
      <c r="C110" s="1296"/>
      <c r="D110" s="570" t="s">
        <v>1634</v>
      </c>
      <c r="E110" s="570" t="s">
        <v>61</v>
      </c>
      <c r="F110" s="570" t="s">
        <v>1420</v>
      </c>
      <c r="G110" s="572" t="s">
        <v>1453</v>
      </c>
      <c r="H110" s="572" t="s">
        <v>1454</v>
      </c>
      <c r="I110" s="572" t="s">
        <v>1502</v>
      </c>
      <c r="J110" s="572" t="s">
        <v>1612</v>
      </c>
      <c r="K110" s="570" t="s">
        <v>977</v>
      </c>
      <c r="L110" s="570" t="s">
        <v>1633</v>
      </c>
      <c r="M110" s="106" t="s">
        <v>1422</v>
      </c>
      <c r="N110" s="106" t="s">
        <v>1423</v>
      </c>
    </row>
    <row r="111" spans="1:14" ht="98.1" customHeight="1">
      <c r="A111" s="569">
        <v>107</v>
      </c>
      <c r="B111" s="1298"/>
      <c r="C111" s="1296"/>
      <c r="D111" s="570" t="s">
        <v>1635</v>
      </c>
      <c r="E111" s="570" t="s">
        <v>61</v>
      </c>
      <c r="F111" s="570" t="s">
        <v>1420</v>
      </c>
      <c r="G111" s="572" t="s">
        <v>1453</v>
      </c>
      <c r="H111" s="572" t="s">
        <v>1454</v>
      </c>
      <c r="I111" s="572" t="s">
        <v>1502</v>
      </c>
      <c r="J111" s="572" t="s">
        <v>1612</v>
      </c>
      <c r="K111" s="570" t="s">
        <v>977</v>
      </c>
      <c r="L111" s="570" t="s">
        <v>1633</v>
      </c>
      <c r="M111" s="106" t="s">
        <v>1422</v>
      </c>
      <c r="N111" s="106" t="s">
        <v>1423</v>
      </c>
    </row>
    <row r="112" spans="1:14" ht="140.1" customHeight="1">
      <c r="A112" s="569">
        <v>108</v>
      </c>
      <c r="B112" s="1298"/>
      <c r="C112" s="1296"/>
      <c r="D112" s="570" t="s">
        <v>1636</v>
      </c>
      <c r="E112" s="570" t="s">
        <v>61</v>
      </c>
      <c r="F112" s="570" t="s">
        <v>1420</v>
      </c>
      <c r="G112" s="572" t="s">
        <v>1453</v>
      </c>
      <c r="H112" s="572" t="s">
        <v>1454</v>
      </c>
      <c r="I112" s="572" t="s">
        <v>1502</v>
      </c>
      <c r="J112" s="572" t="s">
        <v>1612</v>
      </c>
      <c r="K112" s="570" t="s">
        <v>977</v>
      </c>
      <c r="L112" s="570" t="s">
        <v>1633</v>
      </c>
      <c r="M112" s="106" t="s">
        <v>1422</v>
      </c>
      <c r="N112" s="106" t="s">
        <v>1423</v>
      </c>
    </row>
    <row r="113" spans="1:14" ht="237.95" customHeight="1">
      <c r="A113" s="569">
        <v>109</v>
      </c>
      <c r="B113" s="1298"/>
      <c r="C113" s="1296"/>
      <c r="D113" s="570" t="s">
        <v>1637</v>
      </c>
      <c r="E113" s="570" t="s">
        <v>61</v>
      </c>
      <c r="F113" s="570" t="s">
        <v>1420</v>
      </c>
      <c r="G113" s="572" t="s">
        <v>1453</v>
      </c>
      <c r="H113" s="572" t="s">
        <v>1454</v>
      </c>
      <c r="I113" s="572" t="s">
        <v>1502</v>
      </c>
      <c r="J113" s="572" t="s">
        <v>1612</v>
      </c>
      <c r="K113" s="570" t="s">
        <v>977</v>
      </c>
      <c r="L113" s="570" t="s">
        <v>1633</v>
      </c>
      <c r="M113" s="106" t="s">
        <v>1422</v>
      </c>
      <c r="N113" s="106" t="s">
        <v>1423</v>
      </c>
    </row>
    <row r="114" spans="1:14" ht="140.1" customHeight="1">
      <c r="A114" s="569">
        <v>110</v>
      </c>
      <c r="B114" s="1298"/>
      <c r="C114" s="1296"/>
      <c r="D114" s="570" t="s">
        <v>1638</v>
      </c>
      <c r="E114" s="570" t="s">
        <v>61</v>
      </c>
      <c r="F114" s="570" t="s">
        <v>1420</v>
      </c>
      <c r="G114" s="572" t="s">
        <v>1453</v>
      </c>
      <c r="H114" s="572" t="s">
        <v>1454</v>
      </c>
      <c r="I114" s="572" t="s">
        <v>1502</v>
      </c>
      <c r="J114" s="572" t="s">
        <v>1612</v>
      </c>
      <c r="K114" s="570" t="s">
        <v>977</v>
      </c>
      <c r="L114" s="570" t="s">
        <v>1639</v>
      </c>
      <c r="M114" s="106" t="s">
        <v>1422</v>
      </c>
      <c r="N114" s="106" t="s">
        <v>1423</v>
      </c>
    </row>
    <row r="115" spans="1:14" ht="140.1" customHeight="1">
      <c r="A115" s="569">
        <v>111</v>
      </c>
      <c r="B115" s="1298"/>
      <c r="C115" s="1296"/>
      <c r="D115" s="570" t="s">
        <v>1640</v>
      </c>
      <c r="E115" s="570" t="s">
        <v>61</v>
      </c>
      <c r="F115" s="570" t="s">
        <v>1420</v>
      </c>
      <c r="G115" s="572" t="s">
        <v>1453</v>
      </c>
      <c r="H115" s="572" t="s">
        <v>1454</v>
      </c>
      <c r="I115" s="572" t="s">
        <v>1502</v>
      </c>
      <c r="J115" s="572" t="s">
        <v>1612</v>
      </c>
      <c r="K115" s="570" t="s">
        <v>977</v>
      </c>
      <c r="L115" s="570" t="s">
        <v>1641</v>
      </c>
      <c r="M115" s="106" t="s">
        <v>1422</v>
      </c>
      <c r="N115" s="106" t="s">
        <v>1423</v>
      </c>
    </row>
    <row r="116" spans="1:14" ht="252" customHeight="1">
      <c r="A116" s="569">
        <v>112</v>
      </c>
      <c r="B116" s="1298"/>
      <c r="C116" s="1296"/>
      <c r="D116" s="570" t="s">
        <v>1642</v>
      </c>
      <c r="E116" s="570" t="s">
        <v>61</v>
      </c>
      <c r="F116" s="570" t="s">
        <v>1420</v>
      </c>
      <c r="G116" s="572" t="s">
        <v>1453</v>
      </c>
      <c r="H116" s="572" t="s">
        <v>1454</v>
      </c>
      <c r="I116" s="572" t="s">
        <v>1502</v>
      </c>
      <c r="J116" s="572" t="s">
        <v>1612</v>
      </c>
      <c r="K116" s="570" t="s">
        <v>977</v>
      </c>
      <c r="L116" s="570" t="s">
        <v>1622</v>
      </c>
      <c r="M116" s="106" t="s">
        <v>1422</v>
      </c>
      <c r="N116" s="106" t="s">
        <v>1423</v>
      </c>
    </row>
    <row r="117" spans="1:14" ht="38.25">
      <c r="A117" s="569">
        <v>113</v>
      </c>
      <c r="B117" s="1298"/>
      <c r="C117" s="1296" t="s">
        <v>1643</v>
      </c>
      <c r="D117" s="570" t="s">
        <v>1644</v>
      </c>
      <c r="E117" s="570" t="s">
        <v>61</v>
      </c>
      <c r="F117" s="570" t="s">
        <v>1420</v>
      </c>
      <c r="G117" s="572" t="s">
        <v>1453</v>
      </c>
      <c r="H117" s="572" t="s">
        <v>1454</v>
      </c>
      <c r="I117" s="572" t="s">
        <v>1502</v>
      </c>
      <c r="J117" s="572" t="s">
        <v>1612</v>
      </c>
      <c r="K117" s="570" t="s">
        <v>977</v>
      </c>
      <c r="L117" s="570" t="s">
        <v>1645</v>
      </c>
      <c r="M117" s="106" t="s">
        <v>1422</v>
      </c>
      <c r="N117" s="106" t="s">
        <v>1423</v>
      </c>
    </row>
    <row r="118" spans="1:14" ht="168" customHeight="1">
      <c r="A118" s="569">
        <v>114</v>
      </c>
      <c r="B118" s="1298"/>
      <c r="C118" s="1296"/>
      <c r="D118" s="570" t="s">
        <v>1646</v>
      </c>
      <c r="E118" s="570" t="s">
        <v>61</v>
      </c>
      <c r="F118" s="570" t="s">
        <v>1420</v>
      </c>
      <c r="G118" s="572" t="s">
        <v>1453</v>
      </c>
      <c r="H118" s="572" t="s">
        <v>1454</v>
      </c>
      <c r="I118" s="572" t="s">
        <v>1502</v>
      </c>
      <c r="J118" s="572" t="s">
        <v>1612</v>
      </c>
      <c r="K118" s="570" t="s">
        <v>977</v>
      </c>
      <c r="L118" s="570" t="s">
        <v>1645</v>
      </c>
      <c r="M118" s="106" t="s">
        <v>1422</v>
      </c>
      <c r="N118" s="106" t="s">
        <v>1423</v>
      </c>
    </row>
    <row r="119" spans="1:14" ht="38.25">
      <c r="A119" s="569">
        <v>115</v>
      </c>
      <c r="B119" s="1298"/>
      <c r="C119" s="1296"/>
      <c r="D119" s="570" t="s">
        <v>1647</v>
      </c>
      <c r="E119" s="570" t="s">
        <v>61</v>
      </c>
      <c r="F119" s="570" t="s">
        <v>1420</v>
      </c>
      <c r="G119" s="572" t="s">
        <v>1453</v>
      </c>
      <c r="H119" s="572" t="s">
        <v>1454</v>
      </c>
      <c r="I119" s="572" t="s">
        <v>1502</v>
      </c>
      <c r="J119" s="572" t="s">
        <v>1612</v>
      </c>
      <c r="K119" s="570" t="s">
        <v>977</v>
      </c>
      <c r="L119" s="570" t="s">
        <v>1645</v>
      </c>
      <c r="M119" s="106" t="s">
        <v>1422</v>
      </c>
      <c r="N119" s="106" t="s">
        <v>1423</v>
      </c>
    </row>
    <row r="120" spans="1:14" ht="38.25">
      <c r="A120" s="569">
        <v>116</v>
      </c>
      <c r="B120" s="1298"/>
      <c r="C120" s="1296"/>
      <c r="D120" s="570" t="s">
        <v>1648</v>
      </c>
      <c r="E120" s="570" t="s">
        <v>61</v>
      </c>
      <c r="F120" s="570" t="s">
        <v>1420</v>
      </c>
      <c r="G120" s="572" t="s">
        <v>1453</v>
      </c>
      <c r="H120" s="572" t="s">
        <v>1454</v>
      </c>
      <c r="I120" s="572" t="s">
        <v>1502</v>
      </c>
      <c r="J120" s="572" t="s">
        <v>1612</v>
      </c>
      <c r="K120" s="570" t="s">
        <v>977</v>
      </c>
      <c r="L120" s="570" t="s">
        <v>1645</v>
      </c>
      <c r="M120" s="106" t="s">
        <v>1422</v>
      </c>
      <c r="N120" s="106" t="s">
        <v>1423</v>
      </c>
    </row>
    <row r="121" spans="1:14" ht="111.95" customHeight="1">
      <c r="A121" s="569">
        <v>117</v>
      </c>
      <c r="B121" s="1298"/>
      <c r="C121" s="1297" t="s">
        <v>1649</v>
      </c>
      <c r="D121" s="1295" t="s">
        <v>1650</v>
      </c>
      <c r="E121" s="579" t="s">
        <v>1651</v>
      </c>
      <c r="F121" s="570" t="s">
        <v>61</v>
      </c>
      <c r="G121" s="570" t="s">
        <v>1420</v>
      </c>
      <c r="H121" s="572" t="s">
        <v>1453</v>
      </c>
      <c r="I121" s="572" t="s">
        <v>1454</v>
      </c>
      <c r="J121" s="573" t="s">
        <v>1502</v>
      </c>
      <c r="K121" s="572" t="s">
        <v>1612</v>
      </c>
      <c r="L121" s="572" t="s">
        <v>1652</v>
      </c>
      <c r="M121" s="106" t="s">
        <v>1422</v>
      </c>
      <c r="N121" s="106" t="s">
        <v>1423</v>
      </c>
    </row>
    <row r="122" spans="1:14" ht="126" customHeight="1">
      <c r="A122" s="569">
        <v>118</v>
      </c>
      <c r="B122" s="1298"/>
      <c r="C122" s="1297"/>
      <c r="D122" s="1294"/>
      <c r="E122" s="1296" t="s">
        <v>1653</v>
      </c>
      <c r="F122" s="1296" t="s">
        <v>61</v>
      </c>
      <c r="G122" s="1296" t="s">
        <v>1420</v>
      </c>
      <c r="H122" s="1295" t="s">
        <v>1453</v>
      </c>
      <c r="I122" s="1295" t="s">
        <v>1454</v>
      </c>
      <c r="J122" s="1300" t="s">
        <v>1502</v>
      </c>
      <c r="K122" s="1295" t="s">
        <v>1612</v>
      </c>
      <c r="L122" s="1295" t="s">
        <v>1654</v>
      </c>
      <c r="M122" s="106" t="s">
        <v>1422</v>
      </c>
      <c r="N122" s="106" t="s">
        <v>1423</v>
      </c>
    </row>
    <row r="123" spans="1:14" ht="210" customHeight="1">
      <c r="A123" s="569">
        <v>119</v>
      </c>
      <c r="B123" s="1298"/>
      <c r="C123" s="1297"/>
      <c r="D123" s="1294"/>
      <c r="E123" s="1296"/>
      <c r="F123" s="1296"/>
      <c r="G123" s="1296"/>
      <c r="H123" s="1295"/>
      <c r="I123" s="1295"/>
      <c r="J123" s="1300"/>
      <c r="K123" s="1295"/>
      <c r="L123" s="1295" t="s">
        <v>1655</v>
      </c>
      <c r="M123" s="106" t="s">
        <v>1422</v>
      </c>
      <c r="N123" s="106" t="s">
        <v>1423</v>
      </c>
    </row>
    <row r="124" spans="1:14" ht="409.6" customHeight="1">
      <c r="A124" s="569">
        <v>120</v>
      </c>
      <c r="B124" s="1298"/>
      <c r="C124" s="1297" t="s">
        <v>1649</v>
      </c>
      <c r="D124" s="1295" t="s">
        <v>1656</v>
      </c>
      <c r="E124" s="572" t="s">
        <v>1657</v>
      </c>
      <c r="F124" s="570" t="s">
        <v>61</v>
      </c>
      <c r="G124" s="570" t="s">
        <v>1420</v>
      </c>
      <c r="H124" s="572" t="s">
        <v>1453</v>
      </c>
      <c r="I124" s="572" t="s">
        <v>1454</v>
      </c>
      <c r="J124" s="573" t="s">
        <v>1502</v>
      </c>
      <c r="K124" s="572" t="s">
        <v>1612</v>
      </c>
      <c r="L124" s="573" t="s">
        <v>1658</v>
      </c>
      <c r="M124" s="106" t="s">
        <v>1422</v>
      </c>
      <c r="N124" s="106" t="s">
        <v>1423</v>
      </c>
    </row>
    <row r="125" spans="1:14" ht="409.6" customHeight="1">
      <c r="A125" s="569">
        <v>121</v>
      </c>
      <c r="B125" s="1298"/>
      <c r="C125" s="1297"/>
      <c r="D125" s="1294"/>
      <c r="E125" s="573" t="s">
        <v>1659</v>
      </c>
      <c r="F125" s="570" t="s">
        <v>61</v>
      </c>
      <c r="G125" s="570" t="s">
        <v>1420</v>
      </c>
      <c r="H125" s="572" t="s">
        <v>1453</v>
      </c>
      <c r="I125" s="572" t="s">
        <v>1454</v>
      </c>
      <c r="J125" s="573" t="s">
        <v>1502</v>
      </c>
      <c r="K125" s="572" t="s">
        <v>1612</v>
      </c>
      <c r="L125" s="573" t="s">
        <v>1658</v>
      </c>
      <c r="M125" s="576"/>
      <c r="N125" s="302"/>
    </row>
    <row r="126" spans="1:14" ht="409.6" customHeight="1">
      <c r="A126" s="569">
        <v>122</v>
      </c>
      <c r="B126" s="1298"/>
      <c r="C126" s="1297"/>
      <c r="D126" s="1294"/>
      <c r="E126" s="570" t="s">
        <v>1660</v>
      </c>
      <c r="F126" s="570" t="s">
        <v>61</v>
      </c>
      <c r="G126" s="570" t="s">
        <v>1420</v>
      </c>
      <c r="H126" s="572" t="s">
        <v>1453</v>
      </c>
      <c r="I126" s="572" t="s">
        <v>1454</v>
      </c>
      <c r="J126" s="573" t="s">
        <v>1502</v>
      </c>
      <c r="K126" s="572" t="s">
        <v>1612</v>
      </c>
      <c r="L126" s="573" t="s">
        <v>1661</v>
      </c>
      <c r="M126" s="106" t="s">
        <v>1422</v>
      </c>
      <c r="N126" s="106" t="s">
        <v>1423</v>
      </c>
    </row>
    <row r="127" spans="1:14" ht="409.6" customHeight="1">
      <c r="A127" s="569">
        <v>124</v>
      </c>
      <c r="B127" s="1298"/>
      <c r="C127" s="1297" t="s">
        <v>1649</v>
      </c>
      <c r="D127" s="1295" t="s">
        <v>1662</v>
      </c>
      <c r="E127" s="572" t="s">
        <v>1663</v>
      </c>
      <c r="F127" s="570" t="s">
        <v>61</v>
      </c>
      <c r="G127" s="570" t="s">
        <v>1420</v>
      </c>
      <c r="H127" s="572" t="s">
        <v>1453</v>
      </c>
      <c r="I127" s="572" t="s">
        <v>1454</v>
      </c>
      <c r="J127" s="573" t="s">
        <v>1502</v>
      </c>
      <c r="K127" s="572" t="s">
        <v>1612</v>
      </c>
      <c r="L127" s="572" t="s">
        <v>1664</v>
      </c>
      <c r="M127" s="106" t="s">
        <v>1422</v>
      </c>
      <c r="N127" s="106" t="s">
        <v>1423</v>
      </c>
    </row>
    <row r="128" spans="1:14" ht="318.95" customHeight="1">
      <c r="A128" s="569">
        <v>125</v>
      </c>
      <c r="B128" s="1298"/>
      <c r="C128" s="1297"/>
      <c r="D128" s="1294"/>
      <c r="E128" s="570" t="s">
        <v>1665</v>
      </c>
      <c r="F128" s="570" t="s">
        <v>61</v>
      </c>
      <c r="G128" s="570" t="s">
        <v>1420</v>
      </c>
      <c r="H128" s="572" t="s">
        <v>1453</v>
      </c>
      <c r="I128" s="572" t="s">
        <v>1454</v>
      </c>
      <c r="J128" s="573" t="s">
        <v>1502</v>
      </c>
      <c r="K128" s="572" t="s">
        <v>1612</v>
      </c>
      <c r="L128" s="572" t="s">
        <v>1666</v>
      </c>
      <c r="M128" s="106" t="s">
        <v>1422</v>
      </c>
      <c r="N128" s="106" t="s">
        <v>1423</v>
      </c>
    </row>
    <row r="129" spans="1:14" ht="318.95" customHeight="1">
      <c r="A129" s="569">
        <v>126</v>
      </c>
      <c r="B129" s="1298"/>
      <c r="C129" s="1297"/>
      <c r="D129" s="1294"/>
      <c r="E129" s="570" t="s">
        <v>1667</v>
      </c>
      <c r="F129" s="570" t="s">
        <v>61</v>
      </c>
      <c r="G129" s="570" t="s">
        <v>1420</v>
      </c>
      <c r="H129" s="572" t="s">
        <v>1453</v>
      </c>
      <c r="I129" s="572" t="s">
        <v>1454</v>
      </c>
      <c r="J129" s="573" t="s">
        <v>1502</v>
      </c>
      <c r="K129" s="572" t="s">
        <v>1612</v>
      </c>
      <c r="L129" s="572" t="s">
        <v>1668</v>
      </c>
      <c r="M129" s="106" t="s">
        <v>1422</v>
      </c>
      <c r="N129" s="106" t="s">
        <v>1423</v>
      </c>
    </row>
    <row r="130" spans="1:14" ht="318.95" customHeight="1">
      <c r="A130" s="569">
        <v>127</v>
      </c>
      <c r="B130" s="1298"/>
      <c r="C130" s="1297" t="s">
        <v>1649</v>
      </c>
      <c r="D130" s="1295" t="s">
        <v>1669</v>
      </c>
      <c r="E130" s="573" t="s">
        <v>1670</v>
      </c>
      <c r="F130" s="570" t="s">
        <v>61</v>
      </c>
      <c r="G130" s="570" t="s">
        <v>1420</v>
      </c>
      <c r="H130" s="572" t="s">
        <v>1453</v>
      </c>
      <c r="I130" s="572" t="s">
        <v>1454</v>
      </c>
      <c r="J130" s="573" t="s">
        <v>1502</v>
      </c>
      <c r="K130" s="572" t="s">
        <v>1612</v>
      </c>
      <c r="L130" s="573" t="s">
        <v>1671</v>
      </c>
      <c r="M130" s="106" t="s">
        <v>1422</v>
      </c>
      <c r="N130" s="106" t="s">
        <v>1423</v>
      </c>
    </row>
    <row r="131" spans="1:14" ht="126" customHeight="1">
      <c r="A131" s="569">
        <v>128</v>
      </c>
      <c r="B131" s="1298"/>
      <c r="C131" s="1297"/>
      <c r="D131" s="1294"/>
      <c r="E131" s="570" t="s">
        <v>1672</v>
      </c>
      <c r="F131" s="570" t="s">
        <v>61</v>
      </c>
      <c r="G131" s="570" t="s">
        <v>1420</v>
      </c>
      <c r="H131" s="572" t="s">
        <v>1453</v>
      </c>
      <c r="I131" s="572" t="s">
        <v>1454</v>
      </c>
      <c r="J131" s="573" t="s">
        <v>1502</v>
      </c>
      <c r="K131" s="572" t="s">
        <v>1612</v>
      </c>
      <c r="L131" s="573" t="s">
        <v>1671</v>
      </c>
      <c r="M131" s="106" t="s">
        <v>1422</v>
      </c>
      <c r="N131" s="106" t="s">
        <v>1423</v>
      </c>
    </row>
    <row r="132" spans="1:14" ht="111.95" customHeight="1">
      <c r="A132" s="569">
        <v>129</v>
      </c>
      <c r="B132" s="1298"/>
      <c r="C132" s="1297"/>
      <c r="D132" s="1294"/>
      <c r="E132" s="570" t="s">
        <v>1673</v>
      </c>
      <c r="F132" s="570" t="s">
        <v>61</v>
      </c>
      <c r="G132" s="570" t="s">
        <v>1420</v>
      </c>
      <c r="H132" s="572" t="s">
        <v>1453</v>
      </c>
      <c r="I132" s="572" t="s">
        <v>1454</v>
      </c>
      <c r="J132" s="573" t="s">
        <v>1502</v>
      </c>
      <c r="K132" s="572" t="s">
        <v>1612</v>
      </c>
      <c r="L132" s="572" t="s">
        <v>1674</v>
      </c>
      <c r="M132" s="106" t="s">
        <v>1422</v>
      </c>
      <c r="N132" s="106" t="s">
        <v>1423</v>
      </c>
    </row>
    <row r="133" spans="1:14" ht="141" customHeight="1">
      <c r="A133" s="569">
        <v>131</v>
      </c>
      <c r="B133" s="1298"/>
      <c r="C133" s="1297" t="s">
        <v>1649</v>
      </c>
      <c r="D133" s="1295" t="s">
        <v>1675</v>
      </c>
      <c r="E133" s="573" t="s">
        <v>1676</v>
      </c>
      <c r="F133" s="570" t="s">
        <v>61</v>
      </c>
      <c r="G133" s="570" t="s">
        <v>1420</v>
      </c>
      <c r="H133" s="572" t="s">
        <v>1453</v>
      </c>
      <c r="I133" s="572" t="s">
        <v>1454</v>
      </c>
      <c r="J133" s="573" t="s">
        <v>1502</v>
      </c>
      <c r="K133" s="572" t="s">
        <v>1612</v>
      </c>
      <c r="L133" s="572" t="s">
        <v>1677</v>
      </c>
      <c r="M133" s="106" t="s">
        <v>1422</v>
      </c>
      <c r="N133" s="106" t="s">
        <v>1423</v>
      </c>
    </row>
    <row r="134" spans="1:14" ht="153.94999999999999" customHeight="1">
      <c r="A134" s="569">
        <v>132</v>
      </c>
      <c r="B134" s="1298"/>
      <c r="C134" s="1297"/>
      <c r="D134" s="1294"/>
      <c r="E134" s="573" t="s">
        <v>1678</v>
      </c>
      <c r="F134" s="573" t="s">
        <v>61</v>
      </c>
      <c r="G134" s="573" t="s">
        <v>1420</v>
      </c>
      <c r="H134" s="573" t="s">
        <v>1453</v>
      </c>
      <c r="I134" s="573" t="s">
        <v>1454</v>
      </c>
      <c r="J134" s="573" t="s">
        <v>1502</v>
      </c>
      <c r="K134" s="573" t="s">
        <v>1612</v>
      </c>
      <c r="L134" s="573" t="s">
        <v>1677</v>
      </c>
      <c r="M134" s="106" t="s">
        <v>1422</v>
      </c>
      <c r="N134" s="106" t="s">
        <v>1423</v>
      </c>
    </row>
    <row r="135" spans="1:14" ht="195.95" customHeight="1">
      <c r="A135" s="569">
        <v>133</v>
      </c>
      <c r="B135" s="580" t="s">
        <v>1679</v>
      </c>
      <c r="C135" s="581"/>
      <c r="D135" s="582" t="s">
        <v>1680</v>
      </c>
      <c r="E135" s="583" t="s">
        <v>1681</v>
      </c>
      <c r="F135" s="573" t="s">
        <v>1682</v>
      </c>
      <c r="G135" s="573" t="s">
        <v>1420</v>
      </c>
      <c r="H135" s="573" t="s">
        <v>1453</v>
      </c>
      <c r="I135" s="573" t="s">
        <v>1454</v>
      </c>
      <c r="J135" s="573" t="s">
        <v>1502</v>
      </c>
      <c r="K135" s="573" t="s">
        <v>1612</v>
      </c>
      <c r="L135" s="573" t="s">
        <v>1671</v>
      </c>
      <c r="M135" s="106" t="s">
        <v>1422</v>
      </c>
      <c r="N135" s="106" t="s">
        <v>1423</v>
      </c>
    </row>
    <row r="136" spans="1:14" ht="140.1" customHeight="1">
      <c r="A136" s="569">
        <v>134</v>
      </c>
      <c r="B136" s="580" t="s">
        <v>1679</v>
      </c>
      <c r="C136" s="583"/>
      <c r="D136" s="580" t="s">
        <v>1683</v>
      </c>
      <c r="E136" s="584" t="s">
        <v>1684</v>
      </c>
      <c r="F136" s="570" t="s">
        <v>61</v>
      </c>
      <c r="G136" s="573" t="s">
        <v>1420</v>
      </c>
      <c r="H136" s="572" t="s">
        <v>1453</v>
      </c>
      <c r="I136" s="573" t="s">
        <v>1454</v>
      </c>
      <c r="J136" s="573" t="s">
        <v>1502</v>
      </c>
      <c r="K136" s="573" t="s">
        <v>1612</v>
      </c>
      <c r="L136" s="573" t="s">
        <v>1685</v>
      </c>
      <c r="M136" s="106" t="s">
        <v>1422</v>
      </c>
      <c r="N136" s="106" t="s">
        <v>1423</v>
      </c>
    </row>
    <row r="137" spans="1:14" ht="89.25" customHeight="1">
      <c r="A137" s="569">
        <v>135</v>
      </c>
      <c r="B137" s="580" t="s">
        <v>1679</v>
      </c>
      <c r="C137" s="583"/>
      <c r="D137" s="582" t="s">
        <v>1686</v>
      </c>
      <c r="E137" s="584" t="s">
        <v>1687</v>
      </c>
      <c r="F137" s="570" t="s">
        <v>61</v>
      </c>
      <c r="G137" s="573" t="s">
        <v>1420</v>
      </c>
      <c r="H137" s="572" t="s">
        <v>1453</v>
      </c>
      <c r="I137" s="573" t="s">
        <v>1454</v>
      </c>
      <c r="J137" s="573" t="s">
        <v>1502</v>
      </c>
      <c r="K137" s="573" t="s">
        <v>1612</v>
      </c>
      <c r="L137" s="573" t="s">
        <v>1671</v>
      </c>
      <c r="M137" s="106" t="s">
        <v>1422</v>
      </c>
      <c r="N137" s="106" t="s">
        <v>1423</v>
      </c>
    </row>
    <row r="138" spans="1:14" ht="102">
      <c r="A138" s="569">
        <v>136</v>
      </c>
      <c r="B138" s="580" t="s">
        <v>1679</v>
      </c>
      <c r="C138" s="583"/>
      <c r="D138" s="582" t="s">
        <v>1688</v>
      </c>
      <c r="E138" s="585" t="s">
        <v>1689</v>
      </c>
      <c r="F138" s="570" t="s">
        <v>61</v>
      </c>
      <c r="G138" s="573" t="s">
        <v>1420</v>
      </c>
      <c r="H138" s="572" t="s">
        <v>1453</v>
      </c>
      <c r="I138" s="573" t="s">
        <v>1690</v>
      </c>
      <c r="J138" s="586" t="s">
        <v>1557</v>
      </c>
      <c r="K138" s="586" t="s">
        <v>1691</v>
      </c>
      <c r="L138" s="573" t="s">
        <v>1671</v>
      </c>
      <c r="M138" s="106" t="s">
        <v>1422</v>
      </c>
      <c r="N138" s="106" t="s">
        <v>1423</v>
      </c>
    </row>
    <row r="139" spans="1:14">
      <c r="B139" s="299"/>
      <c r="C139" s="299"/>
      <c r="D139" s="299"/>
      <c r="E139" s="299"/>
    </row>
    <row r="140" spans="1:14">
      <c r="B140" s="299"/>
      <c r="C140" s="299"/>
      <c r="D140" s="299"/>
      <c r="E140" s="299"/>
    </row>
    <row r="141" spans="1:14">
      <c r="B141" s="299"/>
      <c r="C141" s="299"/>
      <c r="D141" s="299"/>
      <c r="E141" s="299"/>
    </row>
    <row r="142" spans="1:14">
      <c r="B142" s="299"/>
      <c r="C142" s="299"/>
      <c r="D142" s="299"/>
      <c r="E142" s="299"/>
    </row>
    <row r="143" spans="1:14">
      <c r="B143" s="299"/>
      <c r="C143" s="299"/>
      <c r="D143" s="299"/>
      <c r="E143" s="299"/>
    </row>
    <row r="144" spans="1:14">
      <c r="B144" s="299"/>
      <c r="C144" s="299"/>
      <c r="D144" s="299"/>
      <c r="E144" s="299"/>
    </row>
    <row r="145" spans="2:5">
      <c r="B145" s="299"/>
      <c r="C145" s="299"/>
      <c r="D145" s="299"/>
      <c r="E145" s="299"/>
    </row>
    <row r="146" spans="2:5">
      <c r="B146" s="299"/>
      <c r="C146" s="299"/>
      <c r="D146" s="299"/>
      <c r="E146" s="299"/>
    </row>
    <row r="147" spans="2:5">
      <c r="B147" s="299"/>
      <c r="C147" s="299"/>
      <c r="D147" s="299"/>
      <c r="E147" s="299"/>
    </row>
    <row r="148" spans="2:5">
      <c r="B148" s="299"/>
      <c r="C148" s="299"/>
      <c r="D148" s="299"/>
      <c r="E148" s="299"/>
    </row>
    <row r="149" spans="2:5">
      <c r="B149" s="299"/>
      <c r="C149" s="299"/>
      <c r="D149" s="299"/>
      <c r="E149" s="299"/>
    </row>
    <row r="150" spans="2:5">
      <c r="B150" s="299"/>
      <c r="C150" s="299"/>
      <c r="D150" s="299"/>
      <c r="E150" s="299"/>
    </row>
    <row r="151" spans="2:5">
      <c r="B151" s="299"/>
      <c r="C151" s="299"/>
      <c r="D151" s="299"/>
      <c r="E151" s="299"/>
    </row>
    <row r="152" spans="2:5">
      <c r="B152" s="299"/>
      <c r="C152" s="299"/>
      <c r="D152" s="299"/>
      <c r="E152" s="299"/>
    </row>
    <row r="153" spans="2:5">
      <c r="B153" s="299"/>
      <c r="C153" s="299"/>
      <c r="D153" s="299"/>
      <c r="E153" s="299"/>
    </row>
    <row r="154" spans="2:5">
      <c r="B154" s="299"/>
      <c r="C154" s="299"/>
      <c r="D154" s="299"/>
      <c r="E154" s="299"/>
    </row>
    <row r="155" spans="2:5">
      <c r="B155" s="299"/>
      <c r="C155" s="299"/>
      <c r="D155" s="299"/>
      <c r="E155" s="299"/>
    </row>
    <row r="156" spans="2:5">
      <c r="B156" s="299"/>
      <c r="C156" s="299"/>
      <c r="D156" s="299"/>
      <c r="E156" s="299"/>
    </row>
    <row r="157" spans="2:5">
      <c r="B157" s="299"/>
      <c r="C157" s="299"/>
      <c r="D157" s="299"/>
      <c r="E157" s="299"/>
    </row>
    <row r="158" spans="2:5">
      <c r="B158" s="299"/>
      <c r="C158" s="299"/>
      <c r="D158" s="299"/>
      <c r="E158" s="299"/>
    </row>
    <row r="159" spans="2:5">
      <c r="B159" s="299"/>
      <c r="C159" s="299"/>
      <c r="D159" s="299"/>
      <c r="E159" s="299"/>
    </row>
    <row r="160" spans="2:5">
      <c r="B160" s="299"/>
      <c r="C160" s="299"/>
      <c r="D160" s="299"/>
      <c r="E160" s="299"/>
    </row>
    <row r="161" spans="2:5">
      <c r="B161" s="299"/>
      <c r="C161" s="299"/>
      <c r="D161" s="299"/>
      <c r="E161" s="299"/>
    </row>
    <row r="162" spans="2:5">
      <c r="B162" s="299"/>
      <c r="C162" s="299"/>
      <c r="D162" s="299"/>
      <c r="E162" s="299"/>
    </row>
    <row r="163" spans="2:5">
      <c r="B163" s="299"/>
      <c r="C163" s="299"/>
      <c r="D163" s="299"/>
      <c r="E163" s="299"/>
    </row>
    <row r="164" spans="2:5">
      <c r="B164" s="299"/>
      <c r="C164" s="299"/>
      <c r="D164" s="299"/>
      <c r="E164" s="299"/>
    </row>
  </sheetData>
  <mergeCells count="49">
    <mergeCell ref="C124:C126"/>
    <mergeCell ref="D124:D126"/>
    <mergeCell ref="C133:C134"/>
    <mergeCell ref="D133:D134"/>
    <mergeCell ref="K122:K123"/>
    <mergeCell ref="H122:H123"/>
    <mergeCell ref="I122:I123"/>
    <mergeCell ref="J122:J123"/>
    <mergeCell ref="D121:D123"/>
    <mergeCell ref="C130:C132"/>
    <mergeCell ref="D130:D132"/>
    <mergeCell ref="C127:C129"/>
    <mergeCell ref="D127:D129"/>
    <mergeCell ref="E122:E123"/>
    <mergeCell ref="F122:F123"/>
    <mergeCell ref="G122:G123"/>
    <mergeCell ref="B5:B7"/>
    <mergeCell ref="C5:C7"/>
    <mergeCell ref="B48:B134"/>
    <mergeCell ref="C48:C59"/>
    <mergeCell ref="L56:L57"/>
    <mergeCell ref="L58:L59"/>
    <mergeCell ref="C60:C64"/>
    <mergeCell ref="C65:C69"/>
    <mergeCell ref="C70:C76"/>
    <mergeCell ref="C77:C97"/>
    <mergeCell ref="C98:C99"/>
    <mergeCell ref="C100:C102"/>
    <mergeCell ref="C103:C116"/>
    <mergeCell ref="C117:C120"/>
    <mergeCell ref="C121:C123"/>
    <mergeCell ref="L122:L123"/>
    <mergeCell ref="B8:B14"/>
    <mergeCell ref="C8:C9"/>
    <mergeCell ref="C10:C14"/>
    <mergeCell ref="B15:B47"/>
    <mergeCell ref="C16:C18"/>
    <mergeCell ref="C20:C25"/>
    <mergeCell ref="C26:C28"/>
    <mergeCell ref="C29:C34"/>
    <mergeCell ref="C35:C37"/>
    <mergeCell ref="C38:C41"/>
    <mergeCell ref="C42:C43"/>
    <mergeCell ref="C44:C47"/>
    <mergeCell ref="A1:L1"/>
    <mergeCell ref="A2:L2"/>
    <mergeCell ref="A3:B3"/>
    <mergeCell ref="C3:K3"/>
    <mergeCell ref="M3:N3"/>
  </mergeCells>
  <pageMargins left="0.7" right="0.7" top="0.75" bottom="0.75" header="0.3" footer="0.3"/>
  <legacy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1024"/>
  <sheetViews>
    <sheetView workbookViewId="0">
      <selection activeCell="C7" sqref="C7:C10"/>
    </sheetView>
  </sheetViews>
  <sheetFormatPr baseColWidth="10" defaultColWidth="0" defaultRowHeight="12.75" zeroHeight="1" outlineLevelCol="1"/>
  <cols>
    <col min="1" max="1" width="6" style="657" customWidth="1"/>
    <col min="2" max="2" width="21.28515625" style="657" customWidth="1"/>
    <col min="3" max="3" width="52.85546875" style="657" customWidth="1"/>
    <col min="4" max="4" width="55.140625" style="657" customWidth="1" outlineLevel="1"/>
    <col min="5" max="5" width="21.7109375" style="657" bestFit="1" customWidth="1" outlineLevel="1"/>
    <col min="6" max="6" width="33.7109375" style="657" customWidth="1"/>
    <col min="7" max="7" width="34.7109375" style="657" hidden="1" customWidth="1" outlineLevel="1"/>
    <col min="8" max="8" width="28" style="657" hidden="1" customWidth="1" outlineLevel="1"/>
    <col min="9" max="9" width="20.7109375" style="657" hidden="1" customWidth="1" outlineLevel="1"/>
    <col min="10" max="10" width="21.85546875" style="657" hidden="1" customWidth="1" outlineLevel="1"/>
    <col min="11" max="11" width="28.28515625" style="657" customWidth="1" collapsed="1"/>
    <col min="12" max="12" width="43.28515625" style="657" customWidth="1"/>
    <col min="13" max="13" width="20.28515625" style="657" customWidth="1" outlineLevel="1"/>
    <col min="14" max="14" width="25.5703125" style="657" customWidth="1" outlineLevel="1"/>
    <col min="15" max="15" width="20.28515625" style="657" customWidth="1" outlineLevel="1"/>
    <col min="16" max="16" width="26" style="657" customWidth="1"/>
    <col min="17" max="17" width="35.28515625" style="657" customWidth="1" outlineLevel="1"/>
    <col min="18" max="18" width="34.140625" style="657" customWidth="1" outlineLevel="1"/>
    <col min="19" max="19" width="20.28515625" style="657" customWidth="1"/>
    <col min="20" max="20" width="26.7109375" style="657" customWidth="1" outlineLevel="1"/>
    <col min="21" max="21" width="20.140625" style="657" customWidth="1"/>
    <col min="22" max="22" width="22.28515625" style="657" customWidth="1" collapsed="1"/>
    <col min="23" max="23" width="16.85546875" style="657" hidden="1" customWidth="1" outlineLevel="1"/>
    <col min="24" max="24" width="15" style="657" hidden="1" customWidth="1" outlineLevel="1"/>
    <col min="25" max="25" width="12.85546875" style="657" hidden="1" customWidth="1" outlineLevel="1"/>
    <col min="26" max="26" width="11.140625" style="657" hidden="1" customWidth="1" outlineLevel="1"/>
    <col min="27" max="27" width="10.42578125" style="657" hidden="1" customWidth="1" outlineLevel="1"/>
    <col min="28" max="28" width="9.5703125" style="657" hidden="1" customWidth="1" outlineLevel="1"/>
    <col min="29" max="29" width="13.85546875" style="657" hidden="1" customWidth="1" outlineLevel="1"/>
    <col min="30" max="30" width="14" style="657" hidden="1" customWidth="1" outlineLevel="1"/>
    <col min="31" max="31" width="11.28515625" style="657" hidden="1" customWidth="1" outlineLevel="1"/>
    <col min="32" max="32" width="13.7109375" style="657" hidden="1" customWidth="1" outlineLevel="1"/>
    <col min="33" max="33" width="11.85546875" style="657" hidden="1" customWidth="1" outlineLevel="1"/>
    <col min="34" max="34" width="10.42578125" style="657" hidden="1" customWidth="1" outlineLevel="1"/>
    <col min="35" max="35" width="10.5703125" style="657" hidden="1" customWidth="1" outlineLevel="1"/>
    <col min="36" max="36" width="11.28515625" style="657" hidden="1" customWidth="1" outlineLevel="1"/>
    <col min="37" max="38" width="16.85546875" style="657" hidden="1" customWidth="1" outlineLevel="1"/>
    <col min="39" max="39" width="34.28515625" style="657" customWidth="1" collapsed="1"/>
    <col min="40" max="40" width="33.5703125" style="657" customWidth="1"/>
    <col min="41" max="41" width="33.5703125" style="657" customWidth="1" outlineLevel="1"/>
    <col min="42" max="42" width="37.28515625" style="657" customWidth="1"/>
    <col min="43" max="43" width="25.28515625" style="657" customWidth="1"/>
    <col min="44" max="44" width="10.7109375" style="657" hidden="1" customWidth="1"/>
    <col min="45" max="45" width="0" style="657" hidden="1" customWidth="1"/>
    <col min="46" max="46" width="10.7109375" style="657" hidden="1" customWidth="1"/>
    <col min="47" max="16384" width="14.42578125" style="657" hidden="1"/>
  </cols>
  <sheetData>
    <row r="1" spans="1:44" ht="16.5" customHeight="1">
      <c r="A1" s="654"/>
      <c r="B1" s="654"/>
      <c r="C1" s="654"/>
      <c r="D1" s="654"/>
      <c r="E1" s="654"/>
      <c r="F1" s="655"/>
      <c r="G1" s="655"/>
      <c r="H1" s="655"/>
      <c r="I1" s="654"/>
      <c r="J1" s="655"/>
      <c r="K1" s="655"/>
      <c r="L1" s="655"/>
      <c r="M1" s="655"/>
      <c r="N1" s="655"/>
      <c r="O1" s="655"/>
      <c r="P1" s="655"/>
      <c r="Q1" s="655"/>
      <c r="R1" s="655"/>
      <c r="S1" s="655"/>
      <c r="T1" s="655"/>
      <c r="U1" s="655"/>
      <c r="V1" s="655"/>
      <c r="W1" s="655"/>
      <c r="X1" s="655"/>
      <c r="Y1" s="655"/>
      <c r="Z1" s="655"/>
      <c r="AA1" s="655"/>
      <c r="AB1" s="655"/>
      <c r="AC1" s="655"/>
      <c r="AD1" s="655"/>
      <c r="AE1" s="655"/>
      <c r="AF1" s="655"/>
      <c r="AG1" s="655"/>
      <c r="AH1" s="655"/>
      <c r="AI1" s="655"/>
      <c r="AJ1" s="655"/>
      <c r="AK1" s="655"/>
      <c r="AL1" s="655"/>
      <c r="AM1" s="655"/>
      <c r="AN1" s="654"/>
      <c r="AO1" s="655"/>
      <c r="AP1" s="655"/>
      <c r="AQ1" s="655"/>
      <c r="AR1" s="656"/>
    </row>
    <row r="2" spans="1:44" ht="72" customHeight="1">
      <c r="A2" s="1301" t="s">
        <v>1870</v>
      </c>
      <c r="B2" s="1302"/>
      <c r="C2" s="1302"/>
      <c r="D2" s="1302"/>
      <c r="E2" s="1302"/>
      <c r="F2" s="1302"/>
      <c r="G2" s="1302"/>
      <c r="H2" s="1302"/>
      <c r="I2" s="1302"/>
      <c r="J2" s="1302"/>
      <c r="K2" s="1302"/>
      <c r="L2" s="1302"/>
      <c r="M2" s="1302"/>
      <c r="N2" s="1302"/>
      <c r="O2" s="1302"/>
      <c r="P2" s="1302"/>
      <c r="Q2" s="1302"/>
      <c r="R2" s="1302"/>
      <c r="S2" s="1302"/>
      <c r="T2" s="1302"/>
      <c r="U2" s="1302"/>
      <c r="V2" s="1302"/>
      <c r="W2" s="1302"/>
      <c r="X2" s="1302"/>
      <c r="Y2" s="1302"/>
      <c r="Z2" s="1302"/>
      <c r="AA2" s="1302"/>
      <c r="AB2" s="1302"/>
      <c r="AC2" s="1302"/>
      <c r="AD2" s="1302"/>
      <c r="AE2" s="1302"/>
      <c r="AF2" s="1302"/>
      <c r="AG2" s="1302"/>
      <c r="AH2" s="1302"/>
      <c r="AI2" s="1302"/>
      <c r="AJ2" s="1302"/>
      <c r="AK2" s="1302"/>
      <c r="AL2" s="1302"/>
      <c r="AM2" s="1302"/>
      <c r="AN2" s="1302"/>
      <c r="AO2" s="1302"/>
      <c r="AP2" s="1302"/>
      <c r="AQ2" s="1302"/>
      <c r="AR2" s="658"/>
    </row>
    <row r="3" spans="1:44" ht="26.25" customHeight="1">
      <c r="A3" s="1303" t="s">
        <v>1</v>
      </c>
      <c r="B3" s="1304"/>
      <c r="C3" s="1304"/>
      <c r="D3" s="1304"/>
      <c r="E3" s="1304"/>
      <c r="F3" s="1304"/>
      <c r="G3" s="1304"/>
      <c r="H3" s="1304"/>
      <c r="I3" s="1304"/>
      <c r="J3" s="1304"/>
      <c r="K3" s="659"/>
      <c r="L3" s="1305" t="s">
        <v>2</v>
      </c>
      <c r="M3" s="1304"/>
      <c r="N3" s="1304"/>
      <c r="O3" s="1304"/>
      <c r="P3" s="1304"/>
      <c r="Q3" s="1304"/>
      <c r="R3" s="1304"/>
      <c r="S3" s="1304"/>
      <c r="T3" s="1304"/>
      <c r="U3" s="1304"/>
      <c r="V3" s="1306"/>
      <c r="W3" s="660"/>
      <c r="X3" s="660"/>
      <c r="Y3" s="660"/>
      <c r="Z3" s="660"/>
      <c r="AA3" s="660"/>
      <c r="AB3" s="660"/>
      <c r="AC3" s="660"/>
      <c r="AD3" s="660"/>
      <c r="AE3" s="660"/>
      <c r="AF3" s="660"/>
      <c r="AG3" s="660"/>
      <c r="AH3" s="660"/>
      <c r="AI3" s="660"/>
      <c r="AJ3" s="660"/>
      <c r="AK3" s="660"/>
      <c r="AL3" s="660"/>
      <c r="AM3" s="1305" t="s">
        <v>3</v>
      </c>
      <c r="AN3" s="1306"/>
      <c r="AO3" s="661"/>
      <c r="AP3" s="1307" t="s">
        <v>1871</v>
      </c>
      <c r="AQ3" s="1308"/>
      <c r="AR3" s="662"/>
    </row>
    <row r="4" spans="1:44" ht="16.5" customHeight="1">
      <c r="A4" s="1311" t="s">
        <v>5</v>
      </c>
      <c r="B4" s="1304"/>
      <c r="C4" s="1304"/>
      <c r="D4" s="1304"/>
      <c r="E4" s="1304"/>
      <c r="F4" s="1304"/>
      <c r="G4" s="1304"/>
      <c r="H4" s="1304"/>
      <c r="I4" s="1304"/>
      <c r="J4" s="1304"/>
      <c r="K4" s="663"/>
      <c r="L4" s="1312"/>
      <c r="M4" s="1304"/>
      <c r="N4" s="1304"/>
      <c r="O4" s="1304"/>
      <c r="P4" s="1304"/>
      <c r="Q4" s="1304"/>
      <c r="R4" s="1304"/>
      <c r="S4" s="1304"/>
      <c r="T4" s="1304"/>
      <c r="U4" s="1304"/>
      <c r="V4" s="1306"/>
      <c r="W4" s="664"/>
      <c r="X4" s="664"/>
      <c r="Y4" s="664"/>
      <c r="Z4" s="664"/>
      <c r="AA4" s="664"/>
      <c r="AB4" s="664"/>
      <c r="AC4" s="664"/>
      <c r="AD4" s="664"/>
      <c r="AE4" s="664"/>
      <c r="AF4" s="664"/>
      <c r="AG4" s="664"/>
      <c r="AH4" s="664"/>
      <c r="AI4" s="664"/>
      <c r="AJ4" s="664"/>
      <c r="AK4" s="664"/>
      <c r="AL4" s="664"/>
      <c r="AM4" s="1311" t="s">
        <v>6</v>
      </c>
      <c r="AN4" s="1306"/>
      <c r="AO4" s="664"/>
      <c r="AP4" s="1309"/>
      <c r="AQ4" s="1310"/>
      <c r="AR4" s="665"/>
    </row>
    <row r="5" spans="1:44" ht="15.75" customHeight="1">
      <c r="A5" s="1323" t="s">
        <v>7</v>
      </c>
      <c r="B5" s="1304"/>
      <c r="C5" s="1324" t="s">
        <v>8</v>
      </c>
      <c r="D5" s="1304"/>
      <c r="E5" s="1304"/>
      <c r="F5" s="1304"/>
      <c r="G5" s="1304"/>
      <c r="H5" s="1304"/>
      <c r="I5" s="1304"/>
      <c r="J5" s="1304"/>
      <c r="K5" s="1306"/>
      <c r="L5" s="1325" t="s">
        <v>9</v>
      </c>
      <c r="M5" s="1304"/>
      <c r="N5" s="1304"/>
      <c r="O5" s="1306"/>
      <c r="P5" s="1326" t="s">
        <v>10</v>
      </c>
      <c r="Q5" s="1304"/>
      <c r="R5" s="1306"/>
      <c r="S5" s="1327" t="s">
        <v>11</v>
      </c>
      <c r="T5" s="1306"/>
      <c r="U5" s="1328" t="s">
        <v>12</v>
      </c>
      <c r="V5" s="1304"/>
      <c r="W5" s="1304"/>
      <c r="X5" s="1304"/>
      <c r="Y5" s="1304"/>
      <c r="Z5" s="1304"/>
      <c r="AA5" s="1304"/>
      <c r="AB5" s="1304"/>
      <c r="AC5" s="1304"/>
      <c r="AD5" s="1304"/>
      <c r="AE5" s="1304"/>
      <c r="AF5" s="1304"/>
      <c r="AG5" s="1304"/>
      <c r="AH5" s="1304"/>
      <c r="AI5" s="1304"/>
      <c r="AJ5" s="1304"/>
      <c r="AK5" s="1304"/>
      <c r="AL5" s="1306"/>
      <c r="AM5" s="666" t="s">
        <v>13</v>
      </c>
      <c r="AN5" s="1318" t="s">
        <v>14</v>
      </c>
      <c r="AO5" s="1306"/>
      <c r="AP5" s="667" t="s">
        <v>15</v>
      </c>
      <c r="AQ5" s="668" t="s">
        <v>16</v>
      </c>
      <c r="AR5" s="665"/>
    </row>
    <row r="6" spans="1:44" ht="35.25" customHeight="1">
      <c r="A6" s="669" t="s">
        <v>17</v>
      </c>
      <c r="B6" s="669" t="s">
        <v>18</v>
      </c>
      <c r="C6" s="669" t="s">
        <v>19</v>
      </c>
      <c r="D6" s="669" t="s">
        <v>20</v>
      </c>
      <c r="E6" s="669" t="s">
        <v>21</v>
      </c>
      <c r="F6" s="669" t="s">
        <v>22</v>
      </c>
      <c r="G6" s="669" t="s">
        <v>23</v>
      </c>
      <c r="H6" s="669" t="s">
        <v>24</v>
      </c>
      <c r="I6" s="669" t="s">
        <v>25</v>
      </c>
      <c r="J6" s="669" t="s">
        <v>26</v>
      </c>
      <c r="K6" s="669" t="s">
        <v>27</v>
      </c>
      <c r="L6" s="669" t="s">
        <v>28</v>
      </c>
      <c r="M6" s="669" t="s">
        <v>29</v>
      </c>
      <c r="N6" s="669" t="s">
        <v>30</v>
      </c>
      <c r="O6" s="669" t="s">
        <v>31</v>
      </c>
      <c r="P6" s="669" t="s">
        <v>32</v>
      </c>
      <c r="Q6" s="669" t="s">
        <v>33</v>
      </c>
      <c r="R6" s="669" t="s">
        <v>34</v>
      </c>
      <c r="S6" s="669" t="s">
        <v>35</v>
      </c>
      <c r="T6" s="669" t="s">
        <v>36</v>
      </c>
      <c r="U6" s="669" t="s">
        <v>37</v>
      </c>
      <c r="V6" s="669" t="s">
        <v>38</v>
      </c>
      <c r="W6" s="670" t="s">
        <v>39</v>
      </c>
      <c r="X6" s="670" t="s">
        <v>40</v>
      </c>
      <c r="Y6" s="670" t="s">
        <v>41</v>
      </c>
      <c r="Z6" s="670" t="s">
        <v>42</v>
      </c>
      <c r="AA6" s="670" t="s">
        <v>43</v>
      </c>
      <c r="AB6" s="670" t="s">
        <v>44</v>
      </c>
      <c r="AC6" s="670" t="s">
        <v>45</v>
      </c>
      <c r="AD6" s="670" t="s">
        <v>46</v>
      </c>
      <c r="AE6" s="670" t="s">
        <v>47</v>
      </c>
      <c r="AF6" s="670" t="s">
        <v>48</v>
      </c>
      <c r="AG6" s="670" t="s">
        <v>178</v>
      </c>
      <c r="AH6" s="670" t="s">
        <v>50</v>
      </c>
      <c r="AI6" s="670" t="s">
        <v>179</v>
      </c>
      <c r="AJ6" s="670" t="s">
        <v>52</v>
      </c>
      <c r="AK6" s="670" t="s">
        <v>53</v>
      </c>
      <c r="AL6" s="670" t="s">
        <v>54</v>
      </c>
      <c r="AM6" s="670" t="s">
        <v>55</v>
      </c>
      <c r="AN6" s="670" t="s">
        <v>56</v>
      </c>
      <c r="AO6" s="670" t="s">
        <v>57</v>
      </c>
      <c r="AP6" s="670" t="s">
        <v>58</v>
      </c>
      <c r="AQ6" s="669" t="s">
        <v>59</v>
      </c>
      <c r="AR6" s="665"/>
    </row>
    <row r="7" spans="1:44" ht="129.75" customHeight="1">
      <c r="A7" s="671">
        <v>1</v>
      </c>
      <c r="B7" s="1313" t="s">
        <v>60</v>
      </c>
      <c r="C7" s="1320" t="s">
        <v>1872</v>
      </c>
      <c r="D7" s="672" t="s">
        <v>1873</v>
      </c>
      <c r="E7" s="673" t="s">
        <v>61</v>
      </c>
      <c r="F7" s="674" t="s">
        <v>1874</v>
      </c>
      <c r="G7" s="674" t="s">
        <v>505</v>
      </c>
      <c r="H7" s="674" t="s">
        <v>64</v>
      </c>
      <c r="I7" s="674" t="s">
        <v>1875</v>
      </c>
      <c r="J7" s="674" t="s">
        <v>80</v>
      </c>
      <c r="K7" s="675" t="s">
        <v>1876</v>
      </c>
      <c r="L7" s="675"/>
      <c r="M7" s="674" t="s">
        <v>73</v>
      </c>
      <c r="N7" s="676">
        <v>0</v>
      </c>
      <c r="O7" s="674" t="s">
        <v>89</v>
      </c>
      <c r="P7" s="674">
        <v>1</v>
      </c>
      <c r="Q7" s="674" t="s">
        <v>1877</v>
      </c>
      <c r="R7" s="677"/>
      <c r="S7" s="674">
        <v>2024</v>
      </c>
      <c r="T7" s="678">
        <v>45595</v>
      </c>
      <c r="U7" s="679" t="s">
        <v>1875</v>
      </c>
      <c r="V7" s="679" t="s">
        <v>80</v>
      </c>
      <c r="W7" s="680"/>
      <c r="X7" s="680"/>
      <c r="Y7" s="680"/>
      <c r="Z7" s="680"/>
      <c r="AA7" s="680"/>
      <c r="AB7" s="680"/>
      <c r="AC7" s="680"/>
      <c r="AD7" s="680"/>
      <c r="AE7" s="680"/>
      <c r="AF7" s="680"/>
      <c r="AG7" s="680"/>
      <c r="AH7" s="680"/>
      <c r="AI7" s="680"/>
      <c r="AJ7" s="680"/>
      <c r="AK7" s="680"/>
      <c r="AL7" s="680"/>
      <c r="AM7" s="679" t="s">
        <v>1875</v>
      </c>
      <c r="AN7" s="673"/>
      <c r="AO7" s="673"/>
      <c r="AP7" s="673"/>
      <c r="AQ7" s="673"/>
      <c r="AR7" s="665"/>
    </row>
    <row r="8" spans="1:44" ht="140.25" customHeight="1">
      <c r="A8" s="671">
        <f t="shared" ref="A8:A13" si="0">A7+1</f>
        <v>2</v>
      </c>
      <c r="B8" s="1319"/>
      <c r="C8" s="1321"/>
      <c r="D8" s="672" t="s">
        <v>1878</v>
      </c>
      <c r="E8" s="673" t="s">
        <v>61</v>
      </c>
      <c r="F8" s="674" t="s">
        <v>1874</v>
      </c>
      <c r="G8" s="674" t="s">
        <v>505</v>
      </c>
      <c r="H8" s="674" t="s">
        <v>64</v>
      </c>
      <c r="I8" s="674" t="s">
        <v>1875</v>
      </c>
      <c r="J8" s="674" t="s">
        <v>80</v>
      </c>
      <c r="K8" s="675" t="s">
        <v>1876</v>
      </c>
      <c r="L8" s="675" t="s">
        <v>1879</v>
      </c>
      <c r="M8" s="674" t="s">
        <v>73</v>
      </c>
      <c r="N8" s="681">
        <v>0.09</v>
      </c>
      <c r="O8" s="674" t="s">
        <v>89</v>
      </c>
      <c r="P8" s="674" t="s">
        <v>1880</v>
      </c>
      <c r="Q8" s="674" t="s">
        <v>1881</v>
      </c>
      <c r="R8" s="682" t="s">
        <v>1882</v>
      </c>
      <c r="S8" s="674" t="s">
        <v>1883</v>
      </c>
      <c r="T8" s="673" t="s">
        <v>1884</v>
      </c>
      <c r="U8" s="679" t="s">
        <v>1875</v>
      </c>
      <c r="V8" s="679" t="s">
        <v>80</v>
      </c>
      <c r="W8" s="680"/>
      <c r="X8" s="680"/>
      <c r="Y8" s="680"/>
      <c r="Z8" s="680"/>
      <c r="AA8" s="680"/>
      <c r="AB8" s="680"/>
      <c r="AC8" s="680"/>
      <c r="AD8" s="680"/>
      <c r="AE8" s="680"/>
      <c r="AF8" s="680"/>
      <c r="AG8" s="680"/>
      <c r="AH8" s="680"/>
      <c r="AI8" s="680"/>
      <c r="AJ8" s="680"/>
      <c r="AK8" s="680"/>
      <c r="AL8" s="680"/>
      <c r="AM8" s="679" t="s">
        <v>1875</v>
      </c>
      <c r="AN8" s="673" t="s">
        <v>1885</v>
      </c>
      <c r="AO8" s="673" t="s">
        <v>1886</v>
      </c>
      <c r="AP8" s="673" t="s">
        <v>1887</v>
      </c>
      <c r="AQ8" s="673" t="s">
        <v>1888</v>
      </c>
      <c r="AR8" s="665"/>
    </row>
    <row r="9" spans="1:44" ht="59.25" customHeight="1">
      <c r="A9" s="671">
        <f t="shared" si="0"/>
        <v>3</v>
      </c>
      <c r="B9" s="1319"/>
      <c r="C9" s="1321"/>
      <c r="D9" s="672" t="s">
        <v>1889</v>
      </c>
      <c r="E9" s="673" t="s">
        <v>61</v>
      </c>
      <c r="F9" s="674" t="s">
        <v>1874</v>
      </c>
      <c r="G9" s="674" t="s">
        <v>505</v>
      </c>
      <c r="H9" s="674" t="s">
        <v>64</v>
      </c>
      <c r="I9" s="674" t="s">
        <v>1875</v>
      </c>
      <c r="J9" s="674" t="s">
        <v>80</v>
      </c>
      <c r="K9" s="675" t="s">
        <v>1876</v>
      </c>
      <c r="L9" s="675" t="s">
        <v>1879</v>
      </c>
      <c r="M9" s="674" t="s">
        <v>73</v>
      </c>
      <c r="N9" s="681">
        <v>0.25</v>
      </c>
      <c r="O9" s="674" t="s">
        <v>68</v>
      </c>
      <c r="P9" s="674" t="s">
        <v>1880</v>
      </c>
      <c r="Q9" s="674" t="s">
        <v>1890</v>
      </c>
      <c r="R9" s="677" t="s">
        <v>1891</v>
      </c>
      <c r="S9" s="674" t="s">
        <v>1883</v>
      </c>
      <c r="T9" s="673" t="s">
        <v>1892</v>
      </c>
      <c r="U9" s="679" t="s">
        <v>1875</v>
      </c>
      <c r="V9" s="679" t="s">
        <v>80</v>
      </c>
      <c r="W9" s="680"/>
      <c r="X9" s="680"/>
      <c r="Y9" s="680"/>
      <c r="Z9" s="680"/>
      <c r="AA9" s="680"/>
      <c r="AB9" s="680"/>
      <c r="AC9" s="680"/>
      <c r="AD9" s="680"/>
      <c r="AE9" s="680"/>
      <c r="AF9" s="680"/>
      <c r="AG9" s="680"/>
      <c r="AH9" s="680"/>
      <c r="AI9" s="680"/>
      <c r="AJ9" s="680"/>
      <c r="AK9" s="680"/>
      <c r="AL9" s="680"/>
      <c r="AM9" s="679" t="s">
        <v>80</v>
      </c>
      <c r="AN9" s="673"/>
      <c r="AO9" s="673" t="s">
        <v>1893</v>
      </c>
      <c r="AP9" s="673" t="s">
        <v>1894</v>
      </c>
      <c r="AQ9" s="673" t="s">
        <v>1895</v>
      </c>
      <c r="AR9" s="665"/>
    </row>
    <row r="10" spans="1:44" ht="76.5" customHeight="1">
      <c r="A10" s="671">
        <f t="shared" si="0"/>
        <v>4</v>
      </c>
      <c r="B10" s="1314"/>
      <c r="C10" s="1322"/>
      <c r="D10" s="672" t="s">
        <v>1896</v>
      </c>
      <c r="E10" s="673" t="s">
        <v>61</v>
      </c>
      <c r="F10" s="674" t="s">
        <v>1874</v>
      </c>
      <c r="G10" s="674" t="s">
        <v>505</v>
      </c>
      <c r="H10" s="674" t="s">
        <v>64</v>
      </c>
      <c r="I10" s="674" t="s">
        <v>1875</v>
      </c>
      <c r="J10" s="674" t="s">
        <v>80</v>
      </c>
      <c r="K10" s="675" t="s">
        <v>1876</v>
      </c>
      <c r="L10" s="675" t="s">
        <v>1879</v>
      </c>
      <c r="M10" s="674" t="s">
        <v>73</v>
      </c>
      <c r="N10" s="681">
        <v>0</v>
      </c>
      <c r="O10" s="674" t="s">
        <v>89</v>
      </c>
      <c r="P10" s="674" t="s">
        <v>1897</v>
      </c>
      <c r="Q10" s="674" t="s">
        <v>1898</v>
      </c>
      <c r="R10" s="682"/>
      <c r="S10" s="674" t="s">
        <v>1883</v>
      </c>
      <c r="T10" s="673" t="s">
        <v>1892</v>
      </c>
      <c r="U10" s="679" t="s">
        <v>1875</v>
      </c>
      <c r="V10" s="679" t="s">
        <v>80</v>
      </c>
      <c r="W10" s="680"/>
      <c r="X10" s="680"/>
      <c r="Y10" s="680"/>
      <c r="Z10" s="680"/>
      <c r="AA10" s="680"/>
      <c r="AB10" s="680"/>
      <c r="AC10" s="680"/>
      <c r="AD10" s="680"/>
      <c r="AE10" s="680"/>
      <c r="AF10" s="680"/>
      <c r="AG10" s="680"/>
      <c r="AH10" s="680"/>
      <c r="AI10" s="680"/>
      <c r="AJ10" s="680"/>
      <c r="AK10" s="680"/>
      <c r="AL10" s="680"/>
      <c r="AM10" s="679" t="s">
        <v>80</v>
      </c>
      <c r="AN10" s="680"/>
      <c r="AO10" s="673" t="s">
        <v>1899</v>
      </c>
      <c r="AP10" s="673" t="s">
        <v>1900</v>
      </c>
      <c r="AQ10" s="673" t="s">
        <v>1895</v>
      </c>
      <c r="AR10" s="665"/>
    </row>
    <row r="11" spans="1:44" ht="143.25" customHeight="1">
      <c r="A11" s="671">
        <f t="shared" si="0"/>
        <v>5</v>
      </c>
      <c r="B11" s="1313" t="s">
        <v>1901</v>
      </c>
      <c r="C11" s="683" t="s">
        <v>1902</v>
      </c>
      <c r="D11" s="672" t="s">
        <v>1903</v>
      </c>
      <c r="E11" s="673" t="s">
        <v>61</v>
      </c>
      <c r="F11" s="674" t="s">
        <v>1874</v>
      </c>
      <c r="G11" s="674" t="s">
        <v>505</v>
      </c>
      <c r="H11" s="674" t="s">
        <v>64</v>
      </c>
      <c r="I11" s="674" t="s">
        <v>1875</v>
      </c>
      <c r="J11" s="674" t="s">
        <v>80</v>
      </c>
      <c r="K11" s="675" t="s">
        <v>1876</v>
      </c>
      <c r="L11" s="675" t="s">
        <v>1904</v>
      </c>
      <c r="M11" s="674" t="s">
        <v>73</v>
      </c>
      <c r="N11" s="681">
        <v>0.09</v>
      </c>
      <c r="O11" s="674" t="s">
        <v>89</v>
      </c>
      <c r="P11" s="674" t="s">
        <v>1905</v>
      </c>
      <c r="Q11" s="674" t="s">
        <v>1906</v>
      </c>
      <c r="R11" s="682" t="s">
        <v>1907</v>
      </c>
      <c r="S11" s="674" t="s">
        <v>1883</v>
      </c>
      <c r="T11" s="673" t="s">
        <v>1892</v>
      </c>
      <c r="U11" s="679" t="s">
        <v>1875</v>
      </c>
      <c r="V11" s="679" t="s">
        <v>80</v>
      </c>
      <c r="W11" s="680"/>
      <c r="X11" s="680"/>
      <c r="Y11" s="680"/>
      <c r="Z11" s="680"/>
      <c r="AA11" s="680"/>
      <c r="AB11" s="680"/>
      <c r="AC11" s="680"/>
      <c r="AD11" s="680"/>
      <c r="AE11" s="680"/>
      <c r="AF11" s="680"/>
      <c r="AG11" s="680"/>
      <c r="AH11" s="680"/>
      <c r="AI11" s="680"/>
      <c r="AJ11" s="680"/>
      <c r="AK11" s="680"/>
      <c r="AL11" s="680"/>
      <c r="AM11" s="679" t="s">
        <v>80</v>
      </c>
      <c r="AN11" s="680"/>
      <c r="AO11" s="673"/>
      <c r="AP11" s="673" t="s">
        <v>1887</v>
      </c>
      <c r="AQ11" s="673" t="s">
        <v>1895</v>
      </c>
      <c r="AR11" s="665"/>
    </row>
    <row r="12" spans="1:44" ht="48" customHeight="1">
      <c r="A12" s="671">
        <f t="shared" si="0"/>
        <v>6</v>
      </c>
      <c r="B12" s="1319"/>
      <c r="C12" s="1320" t="s">
        <v>1908</v>
      </c>
      <c r="D12" s="684" t="s">
        <v>1909</v>
      </c>
      <c r="E12" s="673" t="s">
        <v>61</v>
      </c>
      <c r="F12" s="674" t="s">
        <v>1874</v>
      </c>
      <c r="G12" s="674" t="s">
        <v>505</v>
      </c>
      <c r="H12" s="674" t="s">
        <v>64</v>
      </c>
      <c r="I12" s="674" t="s">
        <v>1875</v>
      </c>
      <c r="J12" s="674" t="s">
        <v>80</v>
      </c>
      <c r="K12" s="675" t="s">
        <v>1876</v>
      </c>
      <c r="L12" s="675" t="s">
        <v>1904</v>
      </c>
      <c r="M12" s="674" t="s">
        <v>73</v>
      </c>
      <c r="N12" s="681">
        <v>0</v>
      </c>
      <c r="O12" s="674" t="s">
        <v>89</v>
      </c>
      <c r="P12" s="674" t="s">
        <v>1880</v>
      </c>
      <c r="Q12" s="674" t="s">
        <v>1910</v>
      </c>
      <c r="R12" s="682" t="s">
        <v>1911</v>
      </c>
      <c r="S12" s="674" t="s">
        <v>1883</v>
      </c>
      <c r="T12" s="673" t="s">
        <v>1884</v>
      </c>
      <c r="U12" s="679" t="s">
        <v>1875</v>
      </c>
      <c r="V12" s="679" t="s">
        <v>80</v>
      </c>
      <c r="W12" s="674"/>
      <c r="X12" s="674"/>
      <c r="Y12" s="674"/>
      <c r="Z12" s="674"/>
      <c r="AA12" s="674"/>
      <c r="AB12" s="674"/>
      <c r="AC12" s="674"/>
      <c r="AD12" s="674"/>
      <c r="AE12" s="674"/>
      <c r="AF12" s="674"/>
      <c r="AG12" s="674"/>
      <c r="AH12" s="674"/>
      <c r="AI12" s="674"/>
      <c r="AJ12" s="674"/>
      <c r="AK12" s="674"/>
      <c r="AL12" s="674"/>
      <c r="AM12" s="679" t="s">
        <v>80</v>
      </c>
      <c r="AN12" s="680"/>
      <c r="AO12" s="680"/>
      <c r="AP12" s="673" t="s">
        <v>1887</v>
      </c>
      <c r="AQ12" s="673" t="s">
        <v>1895</v>
      </c>
      <c r="AR12" s="665"/>
    </row>
    <row r="13" spans="1:44" ht="63" customHeight="1">
      <c r="A13" s="671">
        <f t="shared" si="0"/>
        <v>7</v>
      </c>
      <c r="B13" s="1319"/>
      <c r="C13" s="1321"/>
      <c r="D13" s="684" t="s">
        <v>1912</v>
      </c>
      <c r="E13" s="673" t="s">
        <v>61</v>
      </c>
      <c r="F13" s="674" t="s">
        <v>1874</v>
      </c>
      <c r="G13" s="674" t="s">
        <v>505</v>
      </c>
      <c r="H13" s="674" t="s">
        <v>64</v>
      </c>
      <c r="I13" s="674" t="s">
        <v>1875</v>
      </c>
      <c r="J13" s="674" t="s">
        <v>80</v>
      </c>
      <c r="K13" s="675" t="s">
        <v>1876</v>
      </c>
      <c r="L13" s="675" t="s">
        <v>1904</v>
      </c>
      <c r="M13" s="674" t="s">
        <v>73</v>
      </c>
      <c r="N13" s="681">
        <v>0.09</v>
      </c>
      <c r="O13" s="674" t="s">
        <v>89</v>
      </c>
      <c r="P13" s="674">
        <v>12</v>
      </c>
      <c r="Q13" s="674" t="s">
        <v>1913</v>
      </c>
      <c r="R13" s="682" t="s">
        <v>1914</v>
      </c>
      <c r="S13" s="674" t="s">
        <v>1883</v>
      </c>
      <c r="T13" s="673" t="s">
        <v>1892</v>
      </c>
      <c r="U13" s="679" t="s">
        <v>1875</v>
      </c>
      <c r="V13" s="679" t="s">
        <v>80</v>
      </c>
      <c r="W13" s="674"/>
      <c r="X13" s="674"/>
      <c r="Y13" s="674"/>
      <c r="Z13" s="674"/>
      <c r="AA13" s="674"/>
      <c r="AB13" s="674"/>
      <c r="AC13" s="674"/>
      <c r="AD13" s="674"/>
      <c r="AE13" s="674"/>
      <c r="AF13" s="674"/>
      <c r="AG13" s="674"/>
      <c r="AH13" s="674"/>
      <c r="AI13" s="674"/>
      <c r="AJ13" s="674"/>
      <c r="AK13" s="674"/>
      <c r="AL13" s="674"/>
      <c r="AM13" s="679" t="s">
        <v>80</v>
      </c>
      <c r="AN13" s="680"/>
      <c r="AO13" s="680"/>
      <c r="AP13" s="673" t="s">
        <v>1887</v>
      </c>
      <c r="AQ13" s="673" t="s">
        <v>1895</v>
      </c>
      <c r="AR13" s="665"/>
    </row>
    <row r="14" spans="1:44" ht="63" customHeight="1">
      <c r="A14" s="671">
        <f t="shared" ref="A14:A25" si="1">+A13+1</f>
        <v>8</v>
      </c>
      <c r="B14" s="1319"/>
      <c r="C14" s="1321"/>
      <c r="D14" s="684" t="s">
        <v>1915</v>
      </c>
      <c r="E14" s="673" t="s">
        <v>61</v>
      </c>
      <c r="F14" s="674" t="s">
        <v>1874</v>
      </c>
      <c r="G14" s="674" t="s">
        <v>505</v>
      </c>
      <c r="H14" s="674" t="s">
        <v>64</v>
      </c>
      <c r="I14" s="674" t="s">
        <v>1875</v>
      </c>
      <c r="J14" s="674" t="s">
        <v>80</v>
      </c>
      <c r="K14" s="675" t="s">
        <v>1876</v>
      </c>
      <c r="L14" s="675" t="s">
        <v>1904</v>
      </c>
      <c r="M14" s="674" t="s">
        <v>73</v>
      </c>
      <c r="N14" s="681">
        <v>0.09</v>
      </c>
      <c r="O14" s="674" t="s">
        <v>89</v>
      </c>
      <c r="P14" s="674">
        <v>12</v>
      </c>
      <c r="Q14" s="674" t="s">
        <v>1916</v>
      </c>
      <c r="R14" s="682" t="s">
        <v>1917</v>
      </c>
      <c r="S14" s="674" t="s">
        <v>1883</v>
      </c>
      <c r="T14" s="673" t="s">
        <v>1892</v>
      </c>
      <c r="U14" s="679" t="s">
        <v>1875</v>
      </c>
      <c r="V14" s="679" t="s">
        <v>80</v>
      </c>
      <c r="W14" s="674"/>
      <c r="X14" s="674"/>
      <c r="Y14" s="674"/>
      <c r="Z14" s="674"/>
      <c r="AA14" s="674"/>
      <c r="AB14" s="674"/>
      <c r="AC14" s="674"/>
      <c r="AD14" s="674"/>
      <c r="AE14" s="674"/>
      <c r="AF14" s="674"/>
      <c r="AG14" s="674"/>
      <c r="AH14" s="674"/>
      <c r="AI14" s="674"/>
      <c r="AJ14" s="674"/>
      <c r="AK14" s="674"/>
      <c r="AL14" s="674"/>
      <c r="AM14" s="679" t="s">
        <v>80</v>
      </c>
      <c r="AN14" s="680"/>
      <c r="AO14" s="680"/>
      <c r="AP14" s="673" t="s">
        <v>1887</v>
      </c>
      <c r="AQ14" s="673" t="s">
        <v>1895</v>
      </c>
      <c r="AR14" s="665"/>
    </row>
    <row r="15" spans="1:44" ht="39.75" customHeight="1">
      <c r="A15" s="671">
        <f t="shared" si="1"/>
        <v>9</v>
      </c>
      <c r="B15" s="1319"/>
      <c r="C15" s="1321"/>
      <c r="D15" s="684" t="s">
        <v>1918</v>
      </c>
      <c r="E15" s="673" t="s">
        <v>61</v>
      </c>
      <c r="F15" s="674" t="s">
        <v>1874</v>
      </c>
      <c r="G15" s="674" t="s">
        <v>505</v>
      </c>
      <c r="H15" s="674" t="s">
        <v>64</v>
      </c>
      <c r="I15" s="674" t="s">
        <v>1875</v>
      </c>
      <c r="J15" s="674" t="s">
        <v>80</v>
      </c>
      <c r="K15" s="675" t="s">
        <v>1876</v>
      </c>
      <c r="L15" s="675" t="s">
        <v>1904</v>
      </c>
      <c r="M15" s="674" t="s">
        <v>73</v>
      </c>
      <c r="N15" s="685">
        <v>0</v>
      </c>
      <c r="O15" s="674" t="s">
        <v>89</v>
      </c>
      <c r="P15" s="674">
        <v>1</v>
      </c>
      <c r="Q15" s="674" t="s">
        <v>1919</v>
      </c>
      <c r="R15" s="682" t="s">
        <v>1911</v>
      </c>
      <c r="S15" s="674" t="s">
        <v>1920</v>
      </c>
      <c r="T15" s="673" t="s">
        <v>1921</v>
      </c>
      <c r="U15" s="679" t="s">
        <v>1875</v>
      </c>
      <c r="V15" s="679" t="s">
        <v>80</v>
      </c>
      <c r="W15" s="674"/>
      <c r="X15" s="674"/>
      <c r="Y15" s="674"/>
      <c r="Z15" s="674"/>
      <c r="AA15" s="674"/>
      <c r="AB15" s="674"/>
      <c r="AC15" s="674"/>
      <c r="AD15" s="674"/>
      <c r="AE15" s="674"/>
      <c r="AF15" s="674"/>
      <c r="AG15" s="674"/>
      <c r="AH15" s="674"/>
      <c r="AI15" s="674"/>
      <c r="AJ15" s="674"/>
      <c r="AK15" s="674"/>
      <c r="AL15" s="674"/>
      <c r="AM15" s="679" t="s">
        <v>80</v>
      </c>
      <c r="AN15" s="680"/>
      <c r="AO15" s="680"/>
      <c r="AP15" s="673" t="s">
        <v>1887</v>
      </c>
      <c r="AQ15" s="673" t="s">
        <v>1895</v>
      </c>
      <c r="AR15" s="665"/>
    </row>
    <row r="16" spans="1:44" ht="39.75" customHeight="1">
      <c r="A16" s="671">
        <f t="shared" si="1"/>
        <v>10</v>
      </c>
      <c r="B16" s="1319"/>
      <c r="C16" s="1321"/>
      <c r="D16" s="684" t="s">
        <v>1922</v>
      </c>
      <c r="E16" s="673" t="s">
        <v>61</v>
      </c>
      <c r="F16" s="674" t="s">
        <v>1874</v>
      </c>
      <c r="G16" s="674" t="s">
        <v>505</v>
      </c>
      <c r="H16" s="674" t="s">
        <v>64</v>
      </c>
      <c r="I16" s="674" t="s">
        <v>1875</v>
      </c>
      <c r="J16" s="674" t="s">
        <v>80</v>
      </c>
      <c r="K16" s="675" t="s">
        <v>1876</v>
      </c>
      <c r="L16" s="675" t="s">
        <v>1904</v>
      </c>
      <c r="M16" s="674" t="s">
        <v>73</v>
      </c>
      <c r="N16" s="685">
        <v>0</v>
      </c>
      <c r="O16" s="674" t="s">
        <v>89</v>
      </c>
      <c r="P16" s="674">
        <v>1</v>
      </c>
      <c r="Q16" s="674" t="s">
        <v>1923</v>
      </c>
      <c r="R16" s="682" t="s">
        <v>1911</v>
      </c>
      <c r="S16" s="674" t="s">
        <v>1924</v>
      </c>
      <c r="T16" s="674" t="s">
        <v>1924</v>
      </c>
      <c r="U16" s="679" t="s">
        <v>1875</v>
      </c>
      <c r="V16" s="679" t="s">
        <v>80</v>
      </c>
      <c r="W16" s="674"/>
      <c r="X16" s="674"/>
      <c r="Y16" s="674"/>
      <c r="Z16" s="674"/>
      <c r="AA16" s="674"/>
      <c r="AB16" s="674"/>
      <c r="AC16" s="674"/>
      <c r="AD16" s="674"/>
      <c r="AE16" s="674"/>
      <c r="AF16" s="674"/>
      <c r="AG16" s="674"/>
      <c r="AH16" s="674"/>
      <c r="AI16" s="674"/>
      <c r="AJ16" s="674"/>
      <c r="AK16" s="674"/>
      <c r="AL16" s="674"/>
      <c r="AM16" s="679" t="s">
        <v>80</v>
      </c>
      <c r="AN16" s="680"/>
      <c r="AO16" s="680"/>
      <c r="AP16" s="673" t="s">
        <v>1887</v>
      </c>
      <c r="AQ16" s="673" t="s">
        <v>1895</v>
      </c>
      <c r="AR16" s="665"/>
    </row>
    <row r="17" spans="1:44" ht="39.75" customHeight="1">
      <c r="A17" s="671">
        <f t="shared" si="1"/>
        <v>11</v>
      </c>
      <c r="B17" s="1319"/>
      <c r="C17" s="1322"/>
      <c r="D17" s="684" t="s">
        <v>1925</v>
      </c>
      <c r="E17" s="673" t="s">
        <v>61</v>
      </c>
      <c r="F17" s="674" t="s">
        <v>1874</v>
      </c>
      <c r="G17" s="674" t="s">
        <v>505</v>
      </c>
      <c r="H17" s="674" t="s">
        <v>64</v>
      </c>
      <c r="I17" s="674" t="s">
        <v>1875</v>
      </c>
      <c r="J17" s="674" t="s">
        <v>80</v>
      </c>
      <c r="K17" s="675" t="s">
        <v>1876</v>
      </c>
      <c r="L17" s="675" t="s">
        <v>1904</v>
      </c>
      <c r="M17" s="674" t="s">
        <v>73</v>
      </c>
      <c r="N17" s="676">
        <v>0</v>
      </c>
      <c r="O17" s="674" t="s">
        <v>89</v>
      </c>
      <c r="P17" s="674">
        <v>1</v>
      </c>
      <c r="Q17" s="674" t="s">
        <v>1926</v>
      </c>
      <c r="R17" s="682" t="s">
        <v>1911</v>
      </c>
      <c r="S17" s="674" t="s">
        <v>1927</v>
      </c>
      <c r="T17" s="674" t="s">
        <v>1927</v>
      </c>
      <c r="U17" s="679" t="s">
        <v>1875</v>
      </c>
      <c r="V17" s="679" t="s">
        <v>80</v>
      </c>
      <c r="W17" s="674"/>
      <c r="X17" s="674"/>
      <c r="Y17" s="674"/>
      <c r="Z17" s="674"/>
      <c r="AA17" s="674"/>
      <c r="AB17" s="674"/>
      <c r="AC17" s="674"/>
      <c r="AD17" s="674"/>
      <c r="AE17" s="674"/>
      <c r="AF17" s="674"/>
      <c r="AG17" s="674"/>
      <c r="AH17" s="674"/>
      <c r="AI17" s="674"/>
      <c r="AJ17" s="674"/>
      <c r="AK17" s="674"/>
      <c r="AL17" s="674"/>
      <c r="AM17" s="679" t="s">
        <v>80</v>
      </c>
      <c r="AN17" s="680"/>
      <c r="AO17" s="680"/>
      <c r="AP17" s="673" t="s">
        <v>1887</v>
      </c>
      <c r="AQ17" s="673" t="s">
        <v>1895</v>
      </c>
      <c r="AR17" s="665"/>
    </row>
    <row r="18" spans="1:44" ht="49.5" customHeight="1">
      <c r="A18" s="671">
        <f t="shared" si="1"/>
        <v>12</v>
      </c>
      <c r="B18" s="1319"/>
      <c r="C18" s="1320" t="s">
        <v>1928</v>
      </c>
      <c r="D18" s="684" t="s">
        <v>1929</v>
      </c>
      <c r="E18" s="673" t="s">
        <v>61</v>
      </c>
      <c r="F18" s="674" t="s">
        <v>1874</v>
      </c>
      <c r="G18" s="674" t="s">
        <v>505</v>
      </c>
      <c r="H18" s="674" t="s">
        <v>64</v>
      </c>
      <c r="I18" s="674" t="s">
        <v>1875</v>
      </c>
      <c r="J18" s="674" t="s">
        <v>80</v>
      </c>
      <c r="K18" s="675" t="s">
        <v>1876</v>
      </c>
      <c r="L18" s="675" t="s">
        <v>1904</v>
      </c>
      <c r="M18" s="674" t="s">
        <v>73</v>
      </c>
      <c r="N18" s="676">
        <v>0.25</v>
      </c>
      <c r="O18" s="675" t="s">
        <v>89</v>
      </c>
      <c r="P18" s="684" t="s">
        <v>1930</v>
      </c>
      <c r="Q18" s="684" t="s">
        <v>1931</v>
      </c>
      <c r="R18" s="682" t="s">
        <v>1932</v>
      </c>
      <c r="S18" s="674" t="s">
        <v>1883</v>
      </c>
      <c r="T18" s="673" t="s">
        <v>1892</v>
      </c>
      <c r="U18" s="679" t="s">
        <v>1875</v>
      </c>
      <c r="V18" s="679" t="s">
        <v>80</v>
      </c>
      <c r="W18" s="674"/>
      <c r="X18" s="674"/>
      <c r="Y18" s="674"/>
      <c r="Z18" s="674"/>
      <c r="AA18" s="674"/>
      <c r="AB18" s="674"/>
      <c r="AC18" s="674"/>
      <c r="AD18" s="674"/>
      <c r="AE18" s="674"/>
      <c r="AF18" s="674"/>
      <c r="AG18" s="674"/>
      <c r="AH18" s="674"/>
      <c r="AI18" s="674"/>
      <c r="AJ18" s="674"/>
      <c r="AK18" s="674"/>
      <c r="AL18" s="674"/>
      <c r="AM18" s="679" t="s">
        <v>80</v>
      </c>
      <c r="AN18" s="680"/>
      <c r="AO18" s="680"/>
      <c r="AP18" s="673" t="s">
        <v>1887</v>
      </c>
      <c r="AQ18" s="673" t="s">
        <v>1895</v>
      </c>
      <c r="AR18" s="665"/>
    </row>
    <row r="19" spans="1:44" ht="81" customHeight="1">
      <c r="A19" s="671">
        <f t="shared" si="1"/>
        <v>13</v>
      </c>
      <c r="B19" s="1319"/>
      <c r="C19" s="1321"/>
      <c r="D19" s="684" t="s">
        <v>1933</v>
      </c>
      <c r="E19" s="673" t="s">
        <v>61</v>
      </c>
      <c r="F19" s="674" t="s">
        <v>1874</v>
      </c>
      <c r="G19" s="674" t="s">
        <v>505</v>
      </c>
      <c r="H19" s="674" t="s">
        <v>64</v>
      </c>
      <c r="I19" s="674" t="s">
        <v>1875</v>
      </c>
      <c r="J19" s="674" t="s">
        <v>80</v>
      </c>
      <c r="K19" s="675" t="s">
        <v>1876</v>
      </c>
      <c r="L19" s="675" t="s">
        <v>1904</v>
      </c>
      <c r="M19" s="674" t="s">
        <v>73</v>
      </c>
      <c r="N19" s="681">
        <v>0.25</v>
      </c>
      <c r="O19" s="675" t="s">
        <v>89</v>
      </c>
      <c r="P19" s="684">
        <v>1</v>
      </c>
      <c r="Q19" s="684" t="s">
        <v>1934</v>
      </c>
      <c r="R19" s="682" t="s">
        <v>1935</v>
      </c>
      <c r="S19" s="674" t="s">
        <v>1883</v>
      </c>
      <c r="T19" s="674" t="s">
        <v>1883</v>
      </c>
      <c r="U19" s="679" t="s">
        <v>1875</v>
      </c>
      <c r="V19" s="679" t="s">
        <v>80</v>
      </c>
      <c r="W19" s="674"/>
      <c r="X19" s="674"/>
      <c r="Y19" s="674"/>
      <c r="Z19" s="674"/>
      <c r="AA19" s="674"/>
      <c r="AB19" s="674"/>
      <c r="AC19" s="674"/>
      <c r="AD19" s="674"/>
      <c r="AE19" s="674"/>
      <c r="AF19" s="674"/>
      <c r="AG19" s="674"/>
      <c r="AH19" s="674"/>
      <c r="AI19" s="674"/>
      <c r="AJ19" s="674"/>
      <c r="AK19" s="674"/>
      <c r="AL19" s="674"/>
      <c r="AM19" s="679" t="s">
        <v>80</v>
      </c>
      <c r="AN19" s="680"/>
      <c r="AO19" s="680"/>
      <c r="AP19" s="673" t="s">
        <v>1887</v>
      </c>
      <c r="AQ19" s="673" t="s">
        <v>1895</v>
      </c>
      <c r="AR19" s="665"/>
    </row>
    <row r="20" spans="1:44" ht="76.5" customHeight="1">
      <c r="A20" s="671">
        <f t="shared" si="1"/>
        <v>14</v>
      </c>
      <c r="B20" s="1319"/>
      <c r="C20" s="1321"/>
      <c r="D20" s="684" t="s">
        <v>1936</v>
      </c>
      <c r="E20" s="673" t="s">
        <v>61</v>
      </c>
      <c r="F20" s="674" t="s">
        <v>1874</v>
      </c>
      <c r="G20" s="674" t="s">
        <v>505</v>
      </c>
      <c r="H20" s="674" t="s">
        <v>64</v>
      </c>
      <c r="I20" s="674" t="s">
        <v>1875</v>
      </c>
      <c r="J20" s="674" t="s">
        <v>80</v>
      </c>
      <c r="K20" s="675" t="s">
        <v>1876</v>
      </c>
      <c r="L20" s="675" t="s">
        <v>1904</v>
      </c>
      <c r="M20" s="674" t="s">
        <v>938</v>
      </c>
      <c r="N20" s="681">
        <v>1</v>
      </c>
      <c r="O20" s="675" t="s">
        <v>89</v>
      </c>
      <c r="P20" s="684">
        <v>1</v>
      </c>
      <c r="Q20" s="684" t="s">
        <v>1934</v>
      </c>
      <c r="R20" s="682" t="s">
        <v>1911</v>
      </c>
      <c r="S20" s="674" t="s">
        <v>1883</v>
      </c>
      <c r="T20" s="674" t="s">
        <v>1883</v>
      </c>
      <c r="U20" s="679" t="s">
        <v>1875</v>
      </c>
      <c r="V20" s="679" t="s">
        <v>80</v>
      </c>
      <c r="W20" s="674"/>
      <c r="X20" s="674"/>
      <c r="Y20" s="674"/>
      <c r="Z20" s="674"/>
      <c r="AA20" s="674"/>
      <c r="AB20" s="674"/>
      <c r="AC20" s="674"/>
      <c r="AD20" s="674"/>
      <c r="AE20" s="674"/>
      <c r="AF20" s="674"/>
      <c r="AG20" s="674"/>
      <c r="AH20" s="674"/>
      <c r="AI20" s="674"/>
      <c r="AJ20" s="674"/>
      <c r="AK20" s="674"/>
      <c r="AL20" s="674"/>
      <c r="AM20" s="679" t="s">
        <v>80</v>
      </c>
      <c r="AN20" s="680"/>
      <c r="AO20" s="680"/>
      <c r="AP20" s="673" t="s">
        <v>1887</v>
      </c>
      <c r="AQ20" s="673" t="s">
        <v>1895</v>
      </c>
      <c r="AR20" s="665"/>
    </row>
    <row r="21" spans="1:44" ht="60" customHeight="1">
      <c r="A21" s="671">
        <f t="shared" si="1"/>
        <v>15</v>
      </c>
      <c r="B21" s="1319"/>
      <c r="C21" s="1322"/>
      <c r="D21" s="684" t="s">
        <v>1937</v>
      </c>
      <c r="E21" s="673" t="s">
        <v>61</v>
      </c>
      <c r="F21" s="674" t="s">
        <v>1874</v>
      </c>
      <c r="G21" s="674" t="s">
        <v>505</v>
      </c>
      <c r="H21" s="674" t="s">
        <v>64</v>
      </c>
      <c r="I21" s="674" t="s">
        <v>1875</v>
      </c>
      <c r="J21" s="674" t="s">
        <v>80</v>
      </c>
      <c r="K21" s="675" t="s">
        <v>1876</v>
      </c>
      <c r="L21" s="675" t="s">
        <v>1904</v>
      </c>
      <c r="M21" s="674" t="s">
        <v>73</v>
      </c>
      <c r="N21" s="681">
        <v>0.09</v>
      </c>
      <c r="O21" s="675" t="s">
        <v>89</v>
      </c>
      <c r="P21" s="684" t="s">
        <v>1938</v>
      </c>
      <c r="Q21" s="684" t="s">
        <v>1939</v>
      </c>
      <c r="R21" s="682" t="s">
        <v>1940</v>
      </c>
      <c r="S21" s="674" t="s">
        <v>1883</v>
      </c>
      <c r="T21" s="673" t="s">
        <v>1892</v>
      </c>
      <c r="U21" s="679" t="s">
        <v>1875</v>
      </c>
      <c r="V21" s="679" t="s">
        <v>80</v>
      </c>
      <c r="W21" s="674"/>
      <c r="X21" s="674"/>
      <c r="Y21" s="674"/>
      <c r="Z21" s="674"/>
      <c r="AA21" s="674"/>
      <c r="AB21" s="674"/>
      <c r="AC21" s="674"/>
      <c r="AD21" s="674"/>
      <c r="AE21" s="674"/>
      <c r="AF21" s="674"/>
      <c r="AG21" s="674"/>
      <c r="AH21" s="674"/>
      <c r="AI21" s="674"/>
      <c r="AJ21" s="674"/>
      <c r="AK21" s="674"/>
      <c r="AL21" s="674"/>
      <c r="AM21" s="679" t="s">
        <v>80</v>
      </c>
      <c r="AP21" s="673" t="s">
        <v>1887</v>
      </c>
      <c r="AQ21" s="673" t="s">
        <v>1895</v>
      </c>
      <c r="AR21" s="665"/>
    </row>
    <row r="22" spans="1:44" ht="69" customHeight="1">
      <c r="A22" s="671">
        <f t="shared" si="1"/>
        <v>16</v>
      </c>
      <c r="B22" s="1314"/>
      <c r="C22" s="674" t="s">
        <v>1941</v>
      </c>
      <c r="D22" s="684" t="s">
        <v>1942</v>
      </c>
      <c r="E22" s="673" t="s">
        <v>61</v>
      </c>
      <c r="F22" s="674" t="s">
        <v>1874</v>
      </c>
      <c r="G22" s="674" t="s">
        <v>505</v>
      </c>
      <c r="H22" s="674" t="s">
        <v>64</v>
      </c>
      <c r="I22" s="674" t="s">
        <v>1875</v>
      </c>
      <c r="J22" s="674" t="s">
        <v>80</v>
      </c>
      <c r="K22" s="675" t="s">
        <v>1876</v>
      </c>
      <c r="L22" s="675" t="s">
        <v>1904</v>
      </c>
      <c r="M22" s="674" t="s">
        <v>73</v>
      </c>
      <c r="N22" s="681">
        <v>0.25</v>
      </c>
      <c r="O22" s="674" t="s">
        <v>89</v>
      </c>
      <c r="P22" s="674">
        <v>4</v>
      </c>
      <c r="Q22" s="684" t="s">
        <v>1943</v>
      </c>
      <c r="R22" s="677" t="s">
        <v>1944</v>
      </c>
      <c r="S22" s="674" t="s">
        <v>1883</v>
      </c>
      <c r="T22" s="673" t="s">
        <v>1884</v>
      </c>
      <c r="U22" s="679" t="s">
        <v>1875</v>
      </c>
      <c r="V22" s="679" t="s">
        <v>1875</v>
      </c>
      <c r="W22" s="674"/>
      <c r="X22" s="674"/>
      <c r="Y22" s="674"/>
      <c r="Z22" s="674"/>
      <c r="AA22" s="674"/>
      <c r="AB22" s="674"/>
      <c r="AC22" s="674"/>
      <c r="AD22" s="674"/>
      <c r="AE22" s="674"/>
      <c r="AF22" s="674"/>
      <c r="AG22" s="674"/>
      <c r="AH22" s="674"/>
      <c r="AI22" s="674"/>
      <c r="AJ22" s="674"/>
      <c r="AK22" s="674"/>
      <c r="AL22" s="674"/>
      <c r="AM22" s="679" t="s">
        <v>80</v>
      </c>
      <c r="AN22" s="673" t="s">
        <v>1945</v>
      </c>
      <c r="AO22" s="680"/>
      <c r="AP22" s="674" t="s">
        <v>1946</v>
      </c>
      <c r="AQ22" s="674" t="s">
        <v>1947</v>
      </c>
      <c r="AR22" s="665"/>
    </row>
    <row r="23" spans="1:44" ht="51.75" customHeight="1">
      <c r="A23" s="671">
        <f t="shared" si="1"/>
        <v>17</v>
      </c>
      <c r="B23" s="1313" t="s">
        <v>83</v>
      </c>
      <c r="C23" s="684"/>
      <c r="D23" s="684"/>
      <c r="E23" s="673"/>
      <c r="F23" s="674"/>
      <c r="G23" s="674"/>
      <c r="H23" s="674"/>
      <c r="I23" s="674"/>
      <c r="J23" s="674"/>
      <c r="K23" s="675"/>
      <c r="L23" s="675"/>
      <c r="M23" s="674"/>
      <c r="N23" s="681"/>
      <c r="O23" s="674"/>
      <c r="P23" s="674"/>
      <c r="Q23" s="674"/>
      <c r="R23" s="682"/>
      <c r="S23" s="674"/>
      <c r="T23" s="673"/>
      <c r="U23" s="679"/>
      <c r="V23" s="679"/>
      <c r="W23" s="674"/>
      <c r="X23" s="674"/>
      <c r="Y23" s="674"/>
      <c r="Z23" s="674"/>
      <c r="AA23" s="674"/>
      <c r="AB23" s="674"/>
      <c r="AC23" s="674"/>
      <c r="AD23" s="674"/>
      <c r="AE23" s="674"/>
      <c r="AF23" s="674"/>
      <c r="AG23" s="674"/>
      <c r="AH23" s="674"/>
      <c r="AI23" s="674"/>
      <c r="AJ23" s="674"/>
      <c r="AK23" s="674"/>
      <c r="AL23" s="674"/>
      <c r="AM23" s="679"/>
      <c r="AN23" s="680"/>
      <c r="AO23" s="680"/>
      <c r="AP23" s="673"/>
      <c r="AQ23" s="673"/>
      <c r="AR23" s="665"/>
    </row>
    <row r="24" spans="1:44" ht="43.5" customHeight="1">
      <c r="A24" s="671">
        <f t="shared" si="1"/>
        <v>18</v>
      </c>
      <c r="B24" s="1314"/>
      <c r="C24" s="686" t="s">
        <v>1948</v>
      </c>
      <c r="D24" s="684" t="s">
        <v>1949</v>
      </c>
      <c r="E24" s="673" t="s">
        <v>61</v>
      </c>
      <c r="F24" s="674" t="s">
        <v>1874</v>
      </c>
      <c r="G24" s="674" t="s">
        <v>505</v>
      </c>
      <c r="H24" s="674" t="s">
        <v>64</v>
      </c>
      <c r="I24" s="674" t="s">
        <v>1875</v>
      </c>
      <c r="J24" s="674" t="s">
        <v>80</v>
      </c>
      <c r="K24" s="675" t="s">
        <v>1876</v>
      </c>
      <c r="L24" s="675" t="s">
        <v>1950</v>
      </c>
      <c r="M24" s="674" t="s">
        <v>73</v>
      </c>
      <c r="N24" s="681">
        <v>0.09</v>
      </c>
      <c r="O24" s="674" t="s">
        <v>89</v>
      </c>
      <c r="P24" s="674">
        <v>12</v>
      </c>
      <c r="Q24" s="674" t="s">
        <v>1951</v>
      </c>
      <c r="R24" s="682" t="s">
        <v>1952</v>
      </c>
      <c r="S24" s="674" t="s">
        <v>1883</v>
      </c>
      <c r="T24" s="673" t="s">
        <v>1892</v>
      </c>
      <c r="U24" s="679" t="s">
        <v>1875</v>
      </c>
      <c r="V24" s="679" t="s">
        <v>80</v>
      </c>
      <c r="W24" s="674"/>
      <c r="X24" s="674"/>
      <c r="Y24" s="674"/>
      <c r="Z24" s="674"/>
      <c r="AA24" s="674"/>
      <c r="AB24" s="674"/>
      <c r="AC24" s="674"/>
      <c r="AD24" s="674"/>
      <c r="AE24" s="674"/>
      <c r="AF24" s="674"/>
      <c r="AG24" s="674"/>
      <c r="AH24" s="674"/>
      <c r="AI24" s="674"/>
      <c r="AJ24" s="674"/>
      <c r="AK24" s="674"/>
      <c r="AL24" s="674"/>
      <c r="AM24" s="679" t="s">
        <v>80</v>
      </c>
      <c r="AN24" s="680"/>
      <c r="AO24" s="680"/>
      <c r="AP24" s="674" t="s">
        <v>1953</v>
      </c>
      <c r="AQ24" s="673" t="s">
        <v>1895</v>
      </c>
      <c r="AR24" s="665"/>
    </row>
    <row r="25" spans="1:44" ht="83.25" customHeight="1">
      <c r="A25" s="671">
        <f t="shared" si="1"/>
        <v>19</v>
      </c>
      <c r="B25" s="687" t="s">
        <v>727</v>
      </c>
      <c r="C25" s="674" t="s">
        <v>1954</v>
      </c>
      <c r="D25" s="684" t="s">
        <v>1955</v>
      </c>
      <c r="E25" s="673" t="s">
        <v>61</v>
      </c>
      <c r="F25" s="674" t="s">
        <v>1874</v>
      </c>
      <c r="G25" s="674" t="s">
        <v>337</v>
      </c>
      <c r="H25" s="674" t="s">
        <v>338</v>
      </c>
      <c r="I25" s="674" t="s">
        <v>1875</v>
      </c>
      <c r="J25" s="674" t="s">
        <v>80</v>
      </c>
      <c r="K25" s="675" t="s">
        <v>1876</v>
      </c>
      <c r="L25" s="675" t="s">
        <v>1879</v>
      </c>
      <c r="M25" s="674" t="s">
        <v>73</v>
      </c>
      <c r="N25" s="681">
        <v>0.25</v>
      </c>
      <c r="O25" s="674" t="s">
        <v>89</v>
      </c>
      <c r="P25" s="674" t="s">
        <v>1956</v>
      </c>
      <c r="Q25" s="674" t="s">
        <v>1957</v>
      </c>
      <c r="R25" s="677" t="s">
        <v>1944</v>
      </c>
      <c r="S25" s="674" t="s">
        <v>1883</v>
      </c>
      <c r="T25" s="673" t="s">
        <v>1884</v>
      </c>
      <c r="U25" s="679" t="s">
        <v>1875</v>
      </c>
      <c r="V25" s="679" t="s">
        <v>80</v>
      </c>
      <c r="W25" s="674"/>
      <c r="X25" s="674"/>
      <c r="Y25" s="674"/>
      <c r="Z25" s="674"/>
      <c r="AA25" s="674"/>
      <c r="AB25" s="674"/>
      <c r="AC25" s="674"/>
      <c r="AD25" s="674"/>
      <c r="AE25" s="674"/>
      <c r="AF25" s="674"/>
      <c r="AG25" s="674"/>
      <c r="AH25" s="674"/>
      <c r="AI25" s="674"/>
      <c r="AJ25" s="674"/>
      <c r="AK25" s="674"/>
      <c r="AL25" s="674"/>
      <c r="AM25" s="679" t="s">
        <v>80</v>
      </c>
      <c r="AN25" s="673" t="s">
        <v>1945</v>
      </c>
      <c r="AO25" s="680"/>
      <c r="AP25" s="674" t="s">
        <v>1946</v>
      </c>
      <c r="AQ25" s="674" t="s">
        <v>1947</v>
      </c>
      <c r="AR25" s="665"/>
    </row>
    <row r="26" spans="1:44" ht="54.75" customHeight="1">
      <c r="A26" s="688"/>
      <c r="B26" s="688"/>
      <c r="C26" s="688"/>
      <c r="D26" s="688"/>
      <c r="E26" s="688"/>
      <c r="F26" s="688"/>
      <c r="G26" s="688"/>
      <c r="H26" s="688"/>
      <c r="I26" s="688"/>
      <c r="J26" s="688"/>
      <c r="K26" s="689"/>
      <c r="L26" s="1315" t="s">
        <v>1958</v>
      </c>
      <c r="M26" s="1308"/>
      <c r="N26" s="690">
        <f>AVERAGE(N7:N25)</f>
        <v>0.15499999999999997</v>
      </c>
      <c r="O26" s="688"/>
      <c r="P26" s="688"/>
      <c r="Q26" s="688"/>
      <c r="R26" s="688"/>
      <c r="S26" s="688"/>
      <c r="T26" s="691"/>
      <c r="U26" s="1316">
        <f>SUM(U7:U25)</f>
        <v>0</v>
      </c>
      <c r="V26" s="1317"/>
      <c r="W26" s="688"/>
      <c r="X26" s="688"/>
      <c r="Y26" s="688"/>
      <c r="Z26" s="688"/>
      <c r="AA26" s="688"/>
      <c r="AB26" s="688"/>
      <c r="AC26" s="688"/>
      <c r="AD26" s="688"/>
      <c r="AE26" s="688"/>
      <c r="AF26" s="688"/>
      <c r="AG26" s="688"/>
      <c r="AH26" s="688"/>
      <c r="AI26" s="688"/>
      <c r="AJ26" s="688"/>
      <c r="AK26" s="688"/>
      <c r="AL26" s="688"/>
      <c r="AM26" s="688"/>
      <c r="AN26" s="688"/>
      <c r="AO26" s="688"/>
      <c r="AP26" s="688"/>
      <c r="AQ26" s="688"/>
      <c r="AR26" s="665"/>
    </row>
    <row r="27" spans="1:44" ht="31.5" hidden="1" customHeight="1">
      <c r="A27" s="665"/>
      <c r="B27" s="665"/>
      <c r="C27" s="665"/>
      <c r="D27" s="665"/>
      <c r="E27" s="665"/>
      <c r="F27" s="665"/>
      <c r="G27" s="665"/>
      <c r="H27" s="665"/>
      <c r="I27" s="665"/>
      <c r="J27" s="665"/>
      <c r="K27" s="665"/>
      <c r="L27" s="665"/>
      <c r="M27" s="665"/>
      <c r="N27" s="665"/>
      <c r="O27" s="665"/>
      <c r="P27" s="665"/>
      <c r="Q27" s="665"/>
      <c r="R27" s="665"/>
      <c r="S27" s="665"/>
      <c r="T27" s="665"/>
      <c r="U27" s="665"/>
      <c r="V27" s="665"/>
      <c r="W27" s="665"/>
      <c r="X27" s="665"/>
      <c r="Y27" s="665"/>
      <c r="Z27" s="665"/>
      <c r="AA27" s="665"/>
      <c r="AB27" s="665"/>
      <c r="AC27" s="665"/>
      <c r="AD27" s="665"/>
      <c r="AE27" s="665"/>
      <c r="AF27" s="665"/>
      <c r="AG27" s="665"/>
      <c r="AH27" s="665"/>
      <c r="AI27" s="665"/>
      <c r="AJ27" s="665"/>
      <c r="AK27" s="665"/>
      <c r="AL27" s="665"/>
      <c r="AM27" s="665"/>
      <c r="AN27" s="665"/>
      <c r="AO27" s="665"/>
      <c r="AP27" s="665"/>
      <c r="AQ27" s="665"/>
      <c r="AR27" s="665"/>
    </row>
    <row r="28" spans="1:44" ht="31.5" hidden="1" customHeight="1">
      <c r="A28" s="665"/>
      <c r="B28" s="665"/>
      <c r="C28" s="665"/>
      <c r="D28" s="665"/>
      <c r="E28" s="665"/>
      <c r="F28" s="665"/>
      <c r="G28" s="665"/>
      <c r="H28" s="665"/>
      <c r="I28" s="665"/>
      <c r="J28" s="665"/>
      <c r="K28" s="665"/>
      <c r="L28" s="665"/>
      <c r="M28" s="665"/>
      <c r="N28" s="665"/>
      <c r="O28" s="665"/>
      <c r="P28" s="665"/>
      <c r="Q28" s="665"/>
      <c r="R28" s="665"/>
      <c r="S28" s="665"/>
      <c r="T28" s="665"/>
      <c r="U28" s="665"/>
      <c r="V28" s="665"/>
      <c r="W28" s="665"/>
      <c r="X28" s="665"/>
      <c r="Y28" s="665"/>
      <c r="Z28" s="665"/>
      <c r="AA28" s="665"/>
      <c r="AB28" s="665"/>
      <c r="AC28" s="665"/>
      <c r="AD28" s="665"/>
      <c r="AE28" s="665"/>
      <c r="AF28" s="665"/>
      <c r="AG28" s="665"/>
      <c r="AH28" s="665"/>
      <c r="AI28" s="665"/>
      <c r="AJ28" s="665"/>
      <c r="AK28" s="665"/>
      <c r="AL28" s="665"/>
      <c r="AM28" s="665"/>
      <c r="AN28" s="665"/>
      <c r="AO28" s="665"/>
      <c r="AP28" s="665"/>
      <c r="AQ28" s="665"/>
      <c r="AR28" s="665"/>
    </row>
    <row r="29" spans="1:44" ht="15.75" hidden="1" customHeight="1">
      <c r="A29" s="665"/>
      <c r="B29" s="665"/>
      <c r="C29" s="665"/>
      <c r="D29" s="665"/>
      <c r="E29" s="665"/>
      <c r="F29" s="665"/>
      <c r="G29" s="665"/>
      <c r="H29" s="665"/>
      <c r="I29" s="665"/>
      <c r="J29" s="665"/>
      <c r="K29" s="665"/>
      <c r="L29" s="665"/>
      <c r="M29" s="665"/>
      <c r="N29" s="665"/>
      <c r="O29" s="665"/>
      <c r="P29" s="665"/>
      <c r="Q29" s="665"/>
      <c r="R29" s="665"/>
      <c r="S29" s="665"/>
      <c r="T29" s="665"/>
      <c r="U29" s="665"/>
      <c r="V29" s="665"/>
      <c r="W29" s="665"/>
      <c r="X29" s="665"/>
      <c r="Y29" s="665"/>
      <c r="Z29" s="665"/>
      <c r="AA29" s="665"/>
      <c r="AB29" s="665"/>
      <c r="AC29" s="665"/>
      <c r="AD29" s="665"/>
      <c r="AE29" s="665"/>
      <c r="AF29" s="665"/>
      <c r="AG29" s="665"/>
      <c r="AH29" s="665"/>
      <c r="AI29" s="665"/>
      <c r="AJ29" s="665"/>
      <c r="AK29" s="665"/>
      <c r="AL29" s="665"/>
      <c r="AM29" s="665"/>
      <c r="AN29" s="665"/>
      <c r="AO29" s="665"/>
      <c r="AP29" s="665"/>
      <c r="AQ29" s="665"/>
      <c r="AR29" s="665"/>
    </row>
    <row r="30" spans="1:44" ht="15.75" hidden="1" customHeight="1">
      <c r="A30" s="665"/>
      <c r="B30" s="665"/>
      <c r="C30" s="665"/>
      <c r="D30" s="665"/>
      <c r="E30" s="665"/>
      <c r="F30" s="665"/>
      <c r="G30" s="665"/>
      <c r="H30" s="665"/>
      <c r="I30" s="665"/>
      <c r="J30" s="665"/>
      <c r="K30" s="665"/>
      <c r="L30" s="665"/>
      <c r="M30" s="665"/>
      <c r="N30" s="665"/>
      <c r="O30" s="665"/>
      <c r="P30" s="665"/>
      <c r="Q30" s="665"/>
      <c r="R30" s="665"/>
      <c r="S30" s="665"/>
      <c r="T30" s="665"/>
      <c r="U30" s="665"/>
      <c r="V30" s="665"/>
      <c r="W30" s="665"/>
      <c r="X30" s="665"/>
      <c r="Y30" s="665"/>
      <c r="Z30" s="665"/>
      <c r="AA30" s="665"/>
      <c r="AB30" s="665"/>
      <c r="AC30" s="665"/>
      <c r="AD30" s="665"/>
      <c r="AE30" s="665"/>
      <c r="AF30" s="665"/>
      <c r="AG30" s="665"/>
      <c r="AH30" s="665"/>
      <c r="AI30" s="665"/>
      <c r="AJ30" s="665"/>
      <c r="AK30" s="665"/>
      <c r="AL30" s="665"/>
      <c r="AM30" s="665"/>
      <c r="AN30" s="665"/>
      <c r="AO30" s="665"/>
      <c r="AP30" s="665"/>
      <c r="AQ30" s="665"/>
      <c r="AR30" s="665"/>
    </row>
    <row r="31" spans="1:44" ht="15.75" hidden="1" customHeight="1">
      <c r="A31" s="665"/>
      <c r="B31" s="665"/>
      <c r="C31" s="665"/>
      <c r="D31" s="665"/>
      <c r="E31" s="665"/>
      <c r="F31" s="665"/>
      <c r="G31" s="665"/>
      <c r="H31" s="665"/>
      <c r="I31" s="665"/>
      <c r="J31" s="665"/>
      <c r="K31" s="665"/>
      <c r="L31" s="665"/>
      <c r="M31" s="665"/>
      <c r="N31" s="665"/>
      <c r="O31" s="665"/>
      <c r="P31" s="665"/>
      <c r="Q31" s="665"/>
      <c r="R31" s="665"/>
      <c r="S31" s="665"/>
      <c r="T31" s="665"/>
      <c r="U31" s="665"/>
      <c r="V31" s="665"/>
      <c r="W31" s="665"/>
      <c r="X31" s="665"/>
      <c r="Y31" s="665"/>
      <c r="Z31" s="665"/>
      <c r="AA31" s="665"/>
      <c r="AB31" s="665"/>
      <c r="AC31" s="665"/>
      <c r="AD31" s="665"/>
      <c r="AE31" s="665"/>
      <c r="AF31" s="665"/>
      <c r="AG31" s="665"/>
      <c r="AH31" s="665"/>
      <c r="AI31" s="665"/>
      <c r="AJ31" s="665"/>
      <c r="AK31" s="665"/>
      <c r="AL31" s="665"/>
      <c r="AM31" s="665"/>
      <c r="AN31" s="665"/>
      <c r="AO31" s="665"/>
      <c r="AP31" s="665"/>
      <c r="AQ31" s="665"/>
      <c r="AR31" s="665"/>
    </row>
    <row r="32" spans="1:44" ht="15.75" hidden="1" customHeight="1">
      <c r="A32" s="665"/>
      <c r="B32" s="665"/>
      <c r="C32" s="665"/>
      <c r="D32" s="665"/>
      <c r="E32" s="665"/>
      <c r="F32" s="665"/>
      <c r="G32" s="665"/>
      <c r="H32" s="665"/>
      <c r="I32" s="665"/>
      <c r="J32" s="665"/>
      <c r="K32" s="665"/>
      <c r="L32" s="665"/>
      <c r="M32" s="665"/>
      <c r="N32" s="665"/>
      <c r="O32" s="665"/>
      <c r="P32" s="665"/>
      <c r="Q32" s="665"/>
      <c r="R32" s="665"/>
      <c r="S32" s="665"/>
      <c r="T32" s="665"/>
      <c r="U32" s="665"/>
      <c r="V32" s="665"/>
      <c r="W32" s="665"/>
      <c r="X32" s="665"/>
      <c r="Y32" s="665"/>
      <c r="Z32" s="665"/>
      <c r="AA32" s="665"/>
      <c r="AB32" s="665"/>
      <c r="AC32" s="665"/>
      <c r="AD32" s="665"/>
      <c r="AE32" s="665"/>
      <c r="AF32" s="665"/>
      <c r="AG32" s="665"/>
      <c r="AH32" s="665"/>
      <c r="AI32" s="665"/>
      <c r="AJ32" s="665"/>
      <c r="AK32" s="665"/>
      <c r="AL32" s="665"/>
      <c r="AM32" s="665"/>
      <c r="AN32" s="665"/>
      <c r="AO32" s="665"/>
      <c r="AP32" s="665"/>
      <c r="AQ32" s="665"/>
      <c r="AR32" s="665"/>
    </row>
    <row r="33" spans="1:44" ht="15.75" hidden="1" customHeight="1">
      <c r="A33" s="665"/>
      <c r="B33" s="665"/>
      <c r="C33" s="665"/>
      <c r="D33" s="665"/>
      <c r="E33" s="665"/>
      <c r="F33" s="665"/>
      <c r="G33" s="665"/>
      <c r="H33" s="665"/>
      <c r="I33" s="665"/>
      <c r="J33" s="665"/>
      <c r="K33" s="665"/>
      <c r="L33" s="665"/>
      <c r="M33" s="665"/>
      <c r="N33" s="665"/>
      <c r="O33" s="665"/>
      <c r="P33" s="665"/>
      <c r="Q33" s="665"/>
      <c r="R33" s="665"/>
      <c r="S33" s="665"/>
      <c r="T33" s="665"/>
      <c r="U33" s="665"/>
      <c r="V33" s="665"/>
      <c r="W33" s="665"/>
      <c r="X33" s="665"/>
      <c r="Y33" s="665"/>
      <c r="Z33" s="665"/>
      <c r="AA33" s="665"/>
      <c r="AB33" s="665"/>
      <c r="AC33" s="665"/>
      <c r="AD33" s="665"/>
      <c r="AE33" s="665"/>
      <c r="AF33" s="665"/>
      <c r="AG33" s="665"/>
      <c r="AH33" s="665"/>
      <c r="AI33" s="665"/>
      <c r="AJ33" s="665"/>
      <c r="AK33" s="665"/>
      <c r="AL33" s="665"/>
      <c r="AM33" s="665"/>
      <c r="AN33" s="665"/>
      <c r="AO33" s="665"/>
      <c r="AP33" s="665"/>
      <c r="AQ33" s="665"/>
      <c r="AR33" s="665"/>
    </row>
    <row r="34" spans="1:44" ht="15.75" hidden="1" customHeight="1">
      <c r="A34" s="665"/>
      <c r="B34" s="665"/>
      <c r="C34" s="665"/>
      <c r="D34" s="665"/>
      <c r="E34" s="665"/>
      <c r="F34" s="665"/>
      <c r="G34" s="665"/>
      <c r="H34" s="665"/>
      <c r="I34" s="665"/>
      <c r="J34" s="665"/>
      <c r="K34" s="665"/>
      <c r="L34" s="665"/>
      <c r="M34" s="665"/>
      <c r="N34" s="665"/>
      <c r="O34" s="665"/>
      <c r="P34" s="665"/>
      <c r="Q34" s="665"/>
      <c r="R34" s="665"/>
      <c r="S34" s="665"/>
      <c r="T34" s="665"/>
      <c r="U34" s="665"/>
      <c r="V34" s="665"/>
      <c r="W34" s="665"/>
      <c r="X34" s="665"/>
      <c r="Y34" s="665"/>
      <c r="Z34" s="665"/>
      <c r="AA34" s="665"/>
      <c r="AB34" s="665"/>
      <c r="AC34" s="665"/>
      <c r="AD34" s="665"/>
      <c r="AE34" s="665"/>
      <c r="AF34" s="665"/>
      <c r="AG34" s="665"/>
      <c r="AH34" s="665"/>
      <c r="AI34" s="665"/>
      <c r="AJ34" s="665"/>
      <c r="AK34" s="665"/>
      <c r="AL34" s="665"/>
      <c r="AM34" s="665"/>
      <c r="AN34" s="665"/>
      <c r="AO34" s="665"/>
      <c r="AP34" s="665"/>
      <c r="AQ34" s="665"/>
      <c r="AR34" s="665"/>
    </row>
    <row r="35" spans="1:44" ht="15.75" hidden="1" customHeight="1">
      <c r="A35" s="665"/>
      <c r="B35" s="665"/>
      <c r="C35" s="665"/>
      <c r="D35" s="665"/>
      <c r="E35" s="665"/>
      <c r="F35" s="665"/>
      <c r="G35" s="665"/>
      <c r="H35" s="665"/>
      <c r="I35" s="665"/>
      <c r="J35" s="665"/>
      <c r="K35" s="665"/>
      <c r="L35" s="665"/>
      <c r="M35" s="665"/>
      <c r="N35" s="665"/>
      <c r="O35" s="665"/>
      <c r="P35" s="665"/>
      <c r="Q35" s="665"/>
      <c r="R35" s="665"/>
      <c r="S35" s="665"/>
      <c r="T35" s="665"/>
      <c r="U35" s="665"/>
      <c r="V35" s="665"/>
      <c r="W35" s="665"/>
      <c r="X35" s="665"/>
      <c r="Y35" s="665"/>
      <c r="Z35" s="665"/>
      <c r="AA35" s="665"/>
      <c r="AB35" s="665"/>
      <c r="AC35" s="665"/>
      <c r="AD35" s="665"/>
      <c r="AE35" s="665"/>
      <c r="AF35" s="665"/>
      <c r="AG35" s="665"/>
      <c r="AH35" s="665"/>
      <c r="AI35" s="665"/>
      <c r="AJ35" s="665"/>
      <c r="AK35" s="665"/>
      <c r="AL35" s="665"/>
      <c r="AM35" s="665"/>
      <c r="AN35" s="665"/>
      <c r="AO35" s="665"/>
      <c r="AP35" s="665"/>
      <c r="AQ35" s="665"/>
      <c r="AR35" s="665"/>
    </row>
    <row r="36" spans="1:44" ht="15.75" hidden="1" customHeight="1">
      <c r="A36" s="665"/>
      <c r="B36" s="665"/>
      <c r="C36" s="665"/>
      <c r="D36" s="665"/>
      <c r="E36" s="665"/>
      <c r="F36" s="665"/>
      <c r="G36" s="665"/>
      <c r="H36" s="665"/>
      <c r="I36" s="665"/>
      <c r="J36" s="665"/>
      <c r="K36" s="665"/>
      <c r="L36" s="665"/>
      <c r="M36" s="665"/>
      <c r="N36" s="665"/>
      <c r="O36" s="665"/>
      <c r="P36" s="665"/>
      <c r="Q36" s="665"/>
      <c r="R36" s="665"/>
      <c r="S36" s="665"/>
      <c r="T36" s="665"/>
      <c r="U36" s="665"/>
      <c r="V36" s="665"/>
      <c r="W36" s="665"/>
      <c r="X36" s="665"/>
      <c r="Y36" s="665"/>
      <c r="Z36" s="665"/>
      <c r="AA36" s="665"/>
      <c r="AB36" s="665"/>
      <c r="AC36" s="665"/>
      <c r="AD36" s="665"/>
      <c r="AE36" s="665"/>
      <c r="AF36" s="665"/>
      <c r="AG36" s="665"/>
      <c r="AH36" s="665"/>
      <c r="AI36" s="665"/>
      <c r="AJ36" s="665"/>
      <c r="AK36" s="665"/>
      <c r="AL36" s="665"/>
      <c r="AM36" s="665"/>
      <c r="AN36" s="665"/>
      <c r="AO36" s="665"/>
      <c r="AP36" s="665"/>
      <c r="AQ36" s="665"/>
      <c r="AR36" s="665"/>
    </row>
    <row r="37" spans="1:44" ht="15.75" hidden="1" customHeight="1">
      <c r="A37" s="665"/>
      <c r="B37" s="665"/>
      <c r="C37" s="665"/>
      <c r="D37" s="665"/>
      <c r="E37" s="665"/>
      <c r="F37" s="665"/>
      <c r="G37" s="665"/>
      <c r="H37" s="665"/>
      <c r="I37" s="665"/>
      <c r="J37" s="665"/>
      <c r="K37" s="665"/>
      <c r="L37" s="665"/>
      <c r="M37" s="665"/>
      <c r="N37" s="665"/>
      <c r="O37" s="665"/>
      <c r="P37" s="665"/>
      <c r="Q37" s="665"/>
      <c r="R37" s="665"/>
      <c r="S37" s="665"/>
      <c r="T37" s="665"/>
      <c r="U37" s="665"/>
      <c r="V37" s="665"/>
      <c r="W37" s="665"/>
      <c r="X37" s="665"/>
      <c r="Y37" s="665"/>
      <c r="Z37" s="665"/>
      <c r="AA37" s="665"/>
      <c r="AB37" s="665"/>
      <c r="AC37" s="665"/>
      <c r="AD37" s="665"/>
      <c r="AE37" s="665"/>
      <c r="AF37" s="665"/>
      <c r="AG37" s="665"/>
      <c r="AH37" s="665"/>
      <c r="AI37" s="665"/>
      <c r="AJ37" s="665"/>
      <c r="AK37" s="665"/>
      <c r="AL37" s="665"/>
      <c r="AM37" s="665"/>
      <c r="AN37" s="665"/>
      <c r="AO37" s="665"/>
      <c r="AP37" s="665"/>
      <c r="AQ37" s="665"/>
      <c r="AR37" s="665"/>
    </row>
    <row r="38" spans="1:44" ht="15.75" hidden="1" customHeight="1">
      <c r="A38" s="665"/>
      <c r="B38" s="665"/>
      <c r="C38" s="665"/>
      <c r="D38" s="665"/>
      <c r="E38" s="665"/>
      <c r="F38" s="665"/>
      <c r="G38" s="665"/>
      <c r="H38" s="665"/>
      <c r="I38" s="665"/>
      <c r="J38" s="665"/>
      <c r="K38" s="665"/>
      <c r="L38" s="665"/>
      <c r="M38" s="665"/>
      <c r="N38" s="665"/>
      <c r="O38" s="665"/>
      <c r="P38" s="665"/>
      <c r="Q38" s="665"/>
      <c r="R38" s="665"/>
      <c r="S38" s="665"/>
      <c r="T38" s="665"/>
      <c r="U38" s="665"/>
      <c r="V38" s="665"/>
      <c r="W38" s="665"/>
      <c r="X38" s="665"/>
      <c r="Y38" s="665"/>
      <c r="Z38" s="665"/>
      <c r="AA38" s="665"/>
      <c r="AB38" s="665"/>
      <c r="AC38" s="665"/>
      <c r="AD38" s="665"/>
      <c r="AE38" s="665"/>
      <c r="AF38" s="665"/>
      <c r="AG38" s="665"/>
      <c r="AH38" s="665"/>
      <c r="AI38" s="665"/>
      <c r="AJ38" s="665"/>
      <c r="AK38" s="665"/>
      <c r="AL38" s="665"/>
      <c r="AM38" s="665"/>
      <c r="AN38" s="665"/>
      <c r="AO38" s="665"/>
      <c r="AP38" s="665"/>
      <c r="AQ38" s="665"/>
      <c r="AR38" s="665"/>
    </row>
    <row r="39" spans="1:44" ht="15.75" hidden="1" customHeight="1">
      <c r="A39" s="665"/>
      <c r="B39" s="665"/>
      <c r="C39" s="665"/>
      <c r="D39" s="665"/>
      <c r="E39" s="665"/>
      <c r="F39" s="665"/>
      <c r="G39" s="665"/>
      <c r="H39" s="665"/>
      <c r="I39" s="665"/>
      <c r="J39" s="665"/>
      <c r="K39" s="665"/>
      <c r="L39" s="665"/>
      <c r="M39" s="665"/>
      <c r="N39" s="665"/>
      <c r="O39" s="665"/>
      <c r="P39" s="665"/>
      <c r="Q39" s="665"/>
      <c r="R39" s="665"/>
      <c r="S39" s="665"/>
      <c r="T39" s="665"/>
      <c r="U39" s="665"/>
      <c r="V39" s="665"/>
      <c r="W39" s="665"/>
      <c r="X39" s="665"/>
      <c r="Y39" s="665"/>
      <c r="Z39" s="665"/>
      <c r="AA39" s="665"/>
      <c r="AB39" s="665"/>
      <c r="AC39" s="665"/>
      <c r="AD39" s="665"/>
      <c r="AE39" s="665"/>
      <c r="AF39" s="665"/>
      <c r="AG39" s="665"/>
      <c r="AH39" s="665"/>
      <c r="AI39" s="665"/>
      <c r="AJ39" s="665"/>
      <c r="AK39" s="665"/>
      <c r="AL39" s="665"/>
      <c r="AM39" s="665"/>
      <c r="AN39" s="665"/>
      <c r="AO39" s="665"/>
      <c r="AP39" s="665"/>
      <c r="AQ39" s="665"/>
      <c r="AR39" s="665"/>
    </row>
    <row r="40" spans="1:44" ht="15.75" hidden="1" customHeight="1">
      <c r="A40" s="665"/>
      <c r="B40" s="665"/>
      <c r="C40" s="665"/>
      <c r="D40" s="665"/>
      <c r="E40" s="665"/>
      <c r="F40" s="665"/>
      <c r="G40" s="665"/>
      <c r="H40" s="665"/>
      <c r="I40" s="665"/>
      <c r="J40" s="665"/>
      <c r="K40" s="665"/>
      <c r="L40" s="665"/>
      <c r="M40" s="665"/>
      <c r="N40" s="665"/>
      <c r="O40" s="665"/>
      <c r="P40" s="665"/>
      <c r="Q40" s="665"/>
      <c r="R40" s="665"/>
      <c r="S40" s="665"/>
      <c r="T40" s="665"/>
      <c r="U40" s="665"/>
      <c r="V40" s="665"/>
      <c r="W40" s="665"/>
      <c r="X40" s="665"/>
      <c r="Y40" s="665"/>
      <c r="Z40" s="665"/>
      <c r="AA40" s="665"/>
      <c r="AB40" s="665"/>
      <c r="AC40" s="665"/>
      <c r="AD40" s="665"/>
      <c r="AE40" s="665"/>
      <c r="AF40" s="665"/>
      <c r="AG40" s="665"/>
      <c r="AH40" s="665"/>
      <c r="AI40" s="665"/>
      <c r="AJ40" s="665"/>
      <c r="AK40" s="665"/>
      <c r="AL40" s="665"/>
      <c r="AM40" s="665"/>
      <c r="AN40" s="665"/>
      <c r="AO40" s="665"/>
      <c r="AP40" s="665"/>
      <c r="AQ40" s="665"/>
      <c r="AR40" s="665"/>
    </row>
    <row r="41" spans="1:44" ht="15.75" hidden="1" customHeight="1">
      <c r="A41" s="665"/>
      <c r="B41" s="665"/>
      <c r="C41" s="665"/>
      <c r="D41" s="665"/>
      <c r="E41" s="665"/>
      <c r="F41" s="665"/>
      <c r="G41" s="665"/>
      <c r="H41" s="665"/>
      <c r="I41" s="665"/>
      <c r="J41" s="665"/>
      <c r="K41" s="665"/>
      <c r="L41" s="665"/>
      <c r="M41" s="665"/>
      <c r="N41" s="665"/>
      <c r="O41" s="665"/>
      <c r="P41" s="665"/>
      <c r="Q41" s="665"/>
      <c r="R41" s="665"/>
      <c r="S41" s="665"/>
      <c r="T41" s="665"/>
      <c r="U41" s="665"/>
      <c r="V41" s="665"/>
      <c r="W41" s="665"/>
      <c r="X41" s="665"/>
      <c r="Y41" s="665"/>
      <c r="Z41" s="665"/>
      <c r="AA41" s="665"/>
      <c r="AB41" s="665"/>
      <c r="AC41" s="665"/>
      <c r="AD41" s="665"/>
      <c r="AE41" s="665"/>
      <c r="AF41" s="665"/>
      <c r="AG41" s="665"/>
      <c r="AH41" s="665"/>
      <c r="AI41" s="665"/>
      <c r="AJ41" s="665"/>
      <c r="AK41" s="665"/>
      <c r="AL41" s="665"/>
      <c r="AM41" s="665"/>
      <c r="AN41" s="665"/>
      <c r="AO41" s="665"/>
      <c r="AP41" s="665"/>
      <c r="AQ41" s="665"/>
      <c r="AR41" s="665"/>
    </row>
    <row r="42" spans="1:44" ht="15.75" hidden="1" customHeight="1">
      <c r="A42" s="665"/>
      <c r="B42" s="665"/>
      <c r="C42" s="665"/>
      <c r="D42" s="665"/>
      <c r="E42" s="665"/>
      <c r="F42" s="665"/>
      <c r="G42" s="665"/>
      <c r="H42" s="665"/>
      <c r="I42" s="665"/>
      <c r="J42" s="665"/>
      <c r="K42" s="665"/>
      <c r="L42" s="665"/>
      <c r="M42" s="665"/>
      <c r="N42" s="665"/>
      <c r="O42" s="665"/>
      <c r="P42" s="665"/>
      <c r="Q42" s="665"/>
      <c r="R42" s="665"/>
      <c r="S42" s="665"/>
      <c r="T42" s="665"/>
      <c r="U42" s="665"/>
      <c r="V42" s="665"/>
      <c r="W42" s="665"/>
      <c r="X42" s="665"/>
      <c r="Y42" s="665"/>
      <c r="Z42" s="665"/>
      <c r="AA42" s="665"/>
      <c r="AB42" s="665"/>
      <c r="AC42" s="665"/>
      <c r="AD42" s="665"/>
      <c r="AE42" s="665"/>
      <c r="AF42" s="665"/>
      <c r="AG42" s="665"/>
      <c r="AH42" s="665"/>
      <c r="AI42" s="665"/>
      <c r="AJ42" s="665"/>
      <c r="AK42" s="665"/>
      <c r="AL42" s="665"/>
      <c r="AM42" s="665"/>
      <c r="AN42" s="665"/>
      <c r="AO42" s="665"/>
      <c r="AP42" s="665"/>
      <c r="AQ42" s="665"/>
      <c r="AR42" s="665"/>
    </row>
    <row r="43" spans="1:44" ht="15.75" hidden="1" customHeight="1">
      <c r="A43" s="665"/>
      <c r="B43" s="665"/>
      <c r="C43" s="665"/>
      <c r="D43" s="665"/>
      <c r="E43" s="665"/>
      <c r="F43" s="665"/>
      <c r="G43" s="665"/>
      <c r="H43" s="665"/>
      <c r="I43" s="665"/>
      <c r="J43" s="665"/>
      <c r="K43" s="665"/>
      <c r="L43" s="665"/>
      <c r="M43" s="665"/>
      <c r="N43" s="665"/>
      <c r="O43" s="665"/>
      <c r="P43" s="665"/>
      <c r="Q43" s="665"/>
      <c r="R43" s="665"/>
      <c r="S43" s="665"/>
      <c r="T43" s="665"/>
      <c r="U43" s="665"/>
      <c r="V43" s="665"/>
      <c r="W43" s="665"/>
      <c r="X43" s="665"/>
      <c r="Y43" s="665"/>
      <c r="Z43" s="665"/>
      <c r="AA43" s="665"/>
      <c r="AB43" s="665"/>
      <c r="AC43" s="665"/>
      <c r="AD43" s="665"/>
      <c r="AE43" s="665"/>
      <c r="AF43" s="665"/>
      <c r="AG43" s="665"/>
      <c r="AH43" s="665"/>
      <c r="AI43" s="665"/>
      <c r="AJ43" s="665"/>
      <c r="AK43" s="665"/>
      <c r="AL43" s="665"/>
      <c r="AM43" s="665"/>
      <c r="AN43" s="665"/>
      <c r="AO43" s="665"/>
      <c r="AP43" s="665"/>
      <c r="AQ43" s="665"/>
      <c r="AR43" s="665"/>
    </row>
    <row r="44" spans="1:44" ht="15.75" hidden="1" customHeight="1">
      <c r="A44" s="665"/>
      <c r="B44" s="665"/>
      <c r="C44" s="665"/>
      <c r="D44" s="665"/>
      <c r="E44" s="665"/>
      <c r="F44" s="665"/>
      <c r="G44" s="665"/>
      <c r="H44" s="665"/>
      <c r="I44" s="665"/>
      <c r="J44" s="665"/>
      <c r="K44" s="665"/>
      <c r="L44" s="665"/>
      <c r="M44" s="665"/>
      <c r="N44" s="665"/>
      <c r="O44" s="665"/>
      <c r="P44" s="665"/>
      <c r="Q44" s="665"/>
      <c r="R44" s="665"/>
      <c r="S44" s="665"/>
      <c r="T44" s="665"/>
      <c r="U44" s="665"/>
      <c r="V44" s="665"/>
      <c r="W44" s="665"/>
      <c r="X44" s="665"/>
      <c r="Y44" s="665"/>
      <c r="Z44" s="665"/>
      <c r="AA44" s="665"/>
      <c r="AB44" s="665"/>
      <c r="AC44" s="665"/>
      <c r="AD44" s="665"/>
      <c r="AE44" s="665"/>
      <c r="AF44" s="665"/>
      <c r="AG44" s="665"/>
      <c r="AH44" s="665"/>
      <c r="AI44" s="665"/>
      <c r="AJ44" s="665"/>
      <c r="AK44" s="665"/>
      <c r="AL44" s="665"/>
      <c r="AM44" s="665"/>
      <c r="AN44" s="665"/>
      <c r="AO44" s="665"/>
      <c r="AP44" s="665"/>
      <c r="AQ44" s="665"/>
      <c r="AR44" s="665"/>
    </row>
    <row r="45" spans="1:44" ht="15.75" hidden="1" customHeight="1">
      <c r="A45" s="665"/>
      <c r="B45" s="665"/>
      <c r="C45" s="665"/>
      <c r="D45" s="665"/>
      <c r="E45" s="665"/>
      <c r="F45" s="665"/>
      <c r="G45" s="665"/>
      <c r="H45" s="665"/>
      <c r="I45" s="665"/>
      <c r="J45" s="665"/>
      <c r="K45" s="665"/>
      <c r="L45" s="665"/>
      <c r="M45" s="665"/>
      <c r="N45" s="665"/>
      <c r="O45" s="665"/>
      <c r="P45" s="665"/>
      <c r="Q45" s="665"/>
      <c r="R45" s="665"/>
      <c r="S45" s="665"/>
      <c r="T45" s="665"/>
      <c r="U45" s="665"/>
      <c r="V45" s="665"/>
      <c r="W45" s="665"/>
      <c r="X45" s="665"/>
      <c r="Y45" s="665"/>
      <c r="Z45" s="665"/>
      <c r="AA45" s="665"/>
      <c r="AB45" s="665"/>
      <c r="AC45" s="665"/>
      <c r="AD45" s="665"/>
      <c r="AE45" s="665"/>
      <c r="AF45" s="665"/>
      <c r="AG45" s="665"/>
      <c r="AH45" s="665"/>
      <c r="AI45" s="665"/>
      <c r="AJ45" s="665"/>
      <c r="AK45" s="665"/>
      <c r="AL45" s="665"/>
      <c r="AM45" s="665"/>
      <c r="AN45" s="665"/>
      <c r="AO45" s="665"/>
      <c r="AP45" s="665"/>
      <c r="AQ45" s="665"/>
      <c r="AR45" s="665"/>
    </row>
    <row r="46" spans="1:44" ht="15.75" hidden="1" customHeight="1">
      <c r="A46" s="665"/>
      <c r="B46" s="665"/>
      <c r="C46" s="665"/>
      <c r="D46" s="665"/>
      <c r="E46" s="665"/>
      <c r="F46" s="665"/>
      <c r="G46" s="665"/>
      <c r="H46" s="665"/>
      <c r="I46" s="665"/>
      <c r="J46" s="665"/>
      <c r="K46" s="665"/>
      <c r="L46" s="665"/>
      <c r="M46" s="665"/>
      <c r="N46" s="665"/>
      <c r="O46" s="665"/>
      <c r="P46" s="665"/>
      <c r="Q46" s="665"/>
      <c r="R46" s="665"/>
      <c r="S46" s="665"/>
      <c r="T46" s="665"/>
      <c r="U46" s="665"/>
      <c r="V46" s="665"/>
      <c r="W46" s="665"/>
      <c r="X46" s="665"/>
      <c r="Y46" s="665"/>
      <c r="Z46" s="665"/>
      <c r="AA46" s="665"/>
      <c r="AB46" s="665"/>
      <c r="AC46" s="665"/>
      <c r="AD46" s="665"/>
      <c r="AE46" s="665"/>
      <c r="AF46" s="665"/>
      <c r="AG46" s="665"/>
      <c r="AH46" s="665"/>
      <c r="AI46" s="665"/>
      <c r="AJ46" s="665"/>
      <c r="AK46" s="665"/>
      <c r="AL46" s="665"/>
      <c r="AM46" s="665"/>
      <c r="AN46" s="665"/>
      <c r="AO46" s="665"/>
      <c r="AP46" s="665"/>
      <c r="AQ46" s="665"/>
      <c r="AR46" s="665"/>
    </row>
    <row r="47" spans="1:44" ht="15.75" hidden="1" customHeight="1">
      <c r="A47" s="665"/>
      <c r="B47" s="665"/>
      <c r="C47" s="665"/>
      <c r="D47" s="665"/>
      <c r="E47" s="665"/>
      <c r="F47" s="665"/>
      <c r="G47" s="665"/>
      <c r="H47" s="665"/>
      <c r="I47" s="665"/>
      <c r="J47" s="665"/>
      <c r="K47" s="665"/>
      <c r="L47" s="665"/>
      <c r="M47" s="665"/>
      <c r="N47" s="665"/>
      <c r="O47" s="665"/>
      <c r="P47" s="665"/>
      <c r="Q47" s="665"/>
      <c r="R47" s="665"/>
      <c r="S47" s="665"/>
      <c r="T47" s="665"/>
      <c r="U47" s="665"/>
      <c r="V47" s="665"/>
      <c r="W47" s="665"/>
      <c r="X47" s="665"/>
      <c r="Y47" s="665"/>
      <c r="Z47" s="665"/>
      <c r="AA47" s="665"/>
      <c r="AB47" s="665"/>
      <c r="AC47" s="665"/>
      <c r="AD47" s="665"/>
      <c r="AE47" s="665"/>
      <c r="AF47" s="665"/>
      <c r="AG47" s="665"/>
      <c r="AH47" s="665"/>
      <c r="AI47" s="665"/>
      <c r="AJ47" s="665"/>
      <c r="AK47" s="665"/>
      <c r="AL47" s="665"/>
      <c r="AM47" s="665"/>
      <c r="AN47" s="665"/>
      <c r="AO47" s="665"/>
      <c r="AP47" s="665"/>
      <c r="AQ47" s="665"/>
      <c r="AR47" s="665"/>
    </row>
    <row r="48" spans="1:44" ht="15.75" hidden="1" customHeight="1">
      <c r="A48" s="665"/>
      <c r="B48" s="665"/>
      <c r="C48" s="665"/>
      <c r="D48" s="665"/>
      <c r="E48" s="665"/>
      <c r="F48" s="665"/>
      <c r="G48" s="665"/>
      <c r="H48" s="665"/>
      <c r="I48" s="665"/>
      <c r="J48" s="665"/>
      <c r="K48" s="665"/>
      <c r="L48" s="665"/>
      <c r="M48" s="665"/>
      <c r="N48" s="665"/>
      <c r="O48" s="665"/>
      <c r="P48" s="665"/>
      <c r="Q48" s="665"/>
      <c r="R48" s="665"/>
      <c r="S48" s="665"/>
      <c r="T48" s="665"/>
      <c r="U48" s="665"/>
      <c r="V48" s="665"/>
      <c r="W48" s="665"/>
      <c r="X48" s="665"/>
      <c r="Y48" s="665"/>
      <c r="Z48" s="665"/>
      <c r="AA48" s="665"/>
      <c r="AB48" s="665"/>
      <c r="AC48" s="665"/>
      <c r="AD48" s="665"/>
      <c r="AE48" s="665"/>
      <c r="AF48" s="665"/>
      <c r="AG48" s="665"/>
      <c r="AH48" s="665"/>
      <c r="AI48" s="665"/>
      <c r="AJ48" s="665"/>
      <c r="AK48" s="665"/>
      <c r="AL48" s="665"/>
      <c r="AM48" s="665"/>
      <c r="AN48" s="665"/>
      <c r="AO48" s="665"/>
      <c r="AP48" s="665"/>
      <c r="AQ48" s="665"/>
      <c r="AR48" s="665"/>
    </row>
    <row r="49" spans="1:44" ht="15.75" hidden="1" customHeight="1">
      <c r="A49" s="665"/>
      <c r="B49" s="665"/>
      <c r="C49" s="665"/>
      <c r="D49" s="665"/>
      <c r="E49" s="665"/>
      <c r="F49" s="665"/>
      <c r="G49" s="665"/>
      <c r="H49" s="665"/>
      <c r="I49" s="665"/>
      <c r="J49" s="665"/>
      <c r="K49" s="665"/>
      <c r="L49" s="665"/>
      <c r="M49" s="665"/>
      <c r="N49" s="665"/>
      <c r="O49" s="665"/>
      <c r="P49" s="665"/>
      <c r="Q49" s="665"/>
      <c r="R49" s="665"/>
      <c r="S49" s="665"/>
      <c r="T49" s="665"/>
      <c r="U49" s="665"/>
      <c r="V49" s="665"/>
      <c r="W49" s="665"/>
      <c r="X49" s="665"/>
      <c r="Y49" s="665"/>
      <c r="Z49" s="665"/>
      <c r="AA49" s="665"/>
      <c r="AB49" s="665"/>
      <c r="AC49" s="665"/>
      <c r="AD49" s="665"/>
      <c r="AE49" s="665"/>
      <c r="AF49" s="665"/>
      <c r="AG49" s="665"/>
      <c r="AH49" s="665"/>
      <c r="AI49" s="665"/>
      <c r="AJ49" s="665"/>
      <c r="AK49" s="665"/>
      <c r="AL49" s="665"/>
      <c r="AM49" s="665"/>
      <c r="AN49" s="665"/>
      <c r="AO49" s="665"/>
      <c r="AP49" s="665"/>
      <c r="AQ49" s="665"/>
      <c r="AR49" s="665"/>
    </row>
    <row r="50" spans="1:44" ht="15.75" hidden="1" customHeight="1">
      <c r="A50" s="665"/>
      <c r="B50" s="665"/>
      <c r="C50" s="665"/>
      <c r="D50" s="665"/>
      <c r="E50" s="665"/>
      <c r="F50" s="665"/>
      <c r="G50" s="665"/>
      <c r="H50" s="665"/>
      <c r="I50" s="665"/>
      <c r="J50" s="665"/>
      <c r="K50" s="665"/>
      <c r="L50" s="665"/>
      <c r="M50" s="665"/>
      <c r="N50" s="665"/>
      <c r="O50" s="665"/>
      <c r="P50" s="665"/>
      <c r="Q50" s="665"/>
      <c r="R50" s="665"/>
      <c r="S50" s="665"/>
      <c r="T50" s="665"/>
      <c r="U50" s="665"/>
      <c r="V50" s="665"/>
      <c r="W50" s="665"/>
      <c r="X50" s="665"/>
      <c r="Y50" s="665"/>
      <c r="Z50" s="665"/>
      <c r="AA50" s="665"/>
      <c r="AB50" s="665"/>
      <c r="AC50" s="665"/>
      <c r="AD50" s="665"/>
      <c r="AE50" s="665"/>
      <c r="AF50" s="665"/>
      <c r="AG50" s="665"/>
      <c r="AH50" s="665"/>
      <c r="AI50" s="665"/>
      <c r="AJ50" s="665"/>
      <c r="AK50" s="665"/>
      <c r="AL50" s="665"/>
      <c r="AM50" s="665"/>
      <c r="AN50" s="665"/>
      <c r="AO50" s="665"/>
      <c r="AP50" s="665"/>
      <c r="AQ50" s="665"/>
      <c r="AR50" s="665"/>
    </row>
    <row r="51" spans="1:44" ht="15.75" hidden="1" customHeight="1">
      <c r="A51" s="665"/>
      <c r="B51" s="665"/>
      <c r="C51" s="665"/>
      <c r="D51" s="665"/>
      <c r="E51" s="665"/>
      <c r="F51" s="665"/>
      <c r="G51" s="665"/>
      <c r="H51" s="665"/>
      <c r="I51" s="665"/>
      <c r="J51" s="665"/>
      <c r="K51" s="665"/>
      <c r="L51" s="665"/>
      <c r="M51" s="665"/>
      <c r="N51" s="665"/>
      <c r="O51" s="665"/>
      <c r="P51" s="665"/>
      <c r="Q51" s="665"/>
      <c r="R51" s="665"/>
      <c r="S51" s="665"/>
      <c r="T51" s="665"/>
      <c r="U51" s="665"/>
      <c r="V51" s="665"/>
      <c r="W51" s="665"/>
      <c r="X51" s="665"/>
      <c r="Y51" s="665"/>
      <c r="Z51" s="665"/>
      <c r="AA51" s="665"/>
      <c r="AB51" s="665"/>
      <c r="AC51" s="665"/>
      <c r="AD51" s="665"/>
      <c r="AE51" s="665"/>
      <c r="AF51" s="665"/>
      <c r="AG51" s="665"/>
      <c r="AH51" s="665"/>
      <c r="AI51" s="665"/>
      <c r="AJ51" s="665"/>
      <c r="AK51" s="665"/>
      <c r="AL51" s="665"/>
      <c r="AM51" s="665"/>
      <c r="AN51" s="665"/>
      <c r="AO51" s="665"/>
      <c r="AP51" s="665"/>
      <c r="AQ51" s="665"/>
      <c r="AR51" s="665"/>
    </row>
    <row r="52" spans="1:44" ht="15.75" hidden="1" customHeight="1">
      <c r="A52" s="665"/>
      <c r="B52" s="665"/>
      <c r="C52" s="665"/>
      <c r="D52" s="665"/>
      <c r="E52" s="665"/>
      <c r="F52" s="665"/>
      <c r="G52" s="665"/>
      <c r="H52" s="665"/>
      <c r="I52" s="665"/>
      <c r="J52" s="665"/>
      <c r="K52" s="665"/>
      <c r="L52" s="665"/>
      <c r="M52" s="665"/>
      <c r="N52" s="665"/>
      <c r="O52" s="665"/>
      <c r="P52" s="665"/>
      <c r="Q52" s="665"/>
      <c r="R52" s="665"/>
      <c r="S52" s="665"/>
      <c r="T52" s="665"/>
      <c r="U52" s="665"/>
      <c r="V52" s="665"/>
      <c r="W52" s="665"/>
      <c r="X52" s="665"/>
      <c r="Y52" s="665"/>
      <c r="Z52" s="665"/>
      <c r="AA52" s="665"/>
      <c r="AB52" s="665"/>
      <c r="AC52" s="665"/>
      <c r="AD52" s="665"/>
      <c r="AE52" s="665"/>
      <c r="AF52" s="665"/>
      <c r="AG52" s="665"/>
      <c r="AH52" s="665"/>
      <c r="AI52" s="665"/>
      <c r="AJ52" s="665"/>
      <c r="AK52" s="665"/>
      <c r="AL52" s="665"/>
      <c r="AM52" s="665"/>
      <c r="AN52" s="665"/>
      <c r="AO52" s="665"/>
      <c r="AP52" s="665"/>
      <c r="AQ52" s="665"/>
      <c r="AR52" s="665"/>
    </row>
    <row r="53" spans="1:44" ht="15.75" hidden="1" customHeight="1">
      <c r="A53" s="665"/>
      <c r="B53" s="665"/>
      <c r="C53" s="665"/>
      <c r="D53" s="665"/>
      <c r="E53" s="665"/>
      <c r="F53" s="665"/>
      <c r="G53" s="665"/>
      <c r="H53" s="665"/>
      <c r="I53" s="665"/>
      <c r="J53" s="665"/>
      <c r="K53" s="665"/>
      <c r="L53" s="665"/>
      <c r="M53" s="665"/>
      <c r="N53" s="665"/>
      <c r="O53" s="665"/>
      <c r="P53" s="665"/>
      <c r="Q53" s="665"/>
      <c r="R53" s="665"/>
      <c r="S53" s="665"/>
      <c r="T53" s="665"/>
      <c r="U53" s="665"/>
      <c r="V53" s="665"/>
      <c r="W53" s="665"/>
      <c r="X53" s="665"/>
      <c r="Y53" s="665"/>
      <c r="Z53" s="665"/>
      <c r="AA53" s="665"/>
      <c r="AB53" s="665"/>
      <c r="AC53" s="665"/>
      <c r="AD53" s="665"/>
      <c r="AE53" s="665"/>
      <c r="AF53" s="665"/>
      <c r="AG53" s="665"/>
      <c r="AH53" s="665"/>
      <c r="AI53" s="665"/>
      <c r="AJ53" s="665"/>
      <c r="AK53" s="665"/>
      <c r="AL53" s="665"/>
      <c r="AM53" s="665"/>
      <c r="AN53" s="665"/>
      <c r="AO53" s="665"/>
      <c r="AP53" s="665"/>
      <c r="AQ53" s="665"/>
      <c r="AR53" s="665"/>
    </row>
    <row r="54" spans="1:44" ht="15.75" hidden="1" customHeight="1">
      <c r="A54" s="665"/>
      <c r="B54" s="665"/>
      <c r="C54" s="665"/>
      <c r="D54" s="665"/>
      <c r="E54" s="665"/>
      <c r="F54" s="665"/>
      <c r="G54" s="665"/>
      <c r="H54" s="665"/>
      <c r="I54" s="665"/>
      <c r="J54" s="665"/>
      <c r="K54" s="665"/>
      <c r="L54" s="665"/>
      <c r="M54" s="665"/>
      <c r="N54" s="665"/>
      <c r="O54" s="665"/>
      <c r="P54" s="665"/>
      <c r="Q54" s="665"/>
      <c r="R54" s="665"/>
      <c r="S54" s="665"/>
      <c r="T54" s="665"/>
      <c r="U54" s="665"/>
      <c r="V54" s="665"/>
      <c r="W54" s="665"/>
      <c r="X54" s="665"/>
      <c r="Y54" s="665"/>
      <c r="Z54" s="665"/>
      <c r="AA54" s="665"/>
      <c r="AB54" s="665"/>
      <c r="AC54" s="665"/>
      <c r="AD54" s="665"/>
      <c r="AE54" s="665"/>
      <c r="AF54" s="665"/>
      <c r="AG54" s="665"/>
      <c r="AH54" s="665"/>
      <c r="AI54" s="665"/>
      <c r="AJ54" s="665"/>
      <c r="AK54" s="665"/>
      <c r="AL54" s="665"/>
      <c r="AM54" s="665"/>
      <c r="AN54" s="665"/>
      <c r="AO54" s="665"/>
      <c r="AP54" s="665"/>
      <c r="AQ54" s="665"/>
      <c r="AR54" s="665"/>
    </row>
    <row r="55" spans="1:44" ht="15.75" hidden="1" customHeight="1">
      <c r="A55" s="665"/>
      <c r="B55" s="665"/>
      <c r="C55" s="665"/>
      <c r="D55" s="665"/>
      <c r="E55" s="665"/>
      <c r="F55" s="665"/>
      <c r="G55" s="665"/>
      <c r="H55" s="665"/>
      <c r="I55" s="665"/>
      <c r="J55" s="665"/>
      <c r="K55" s="665"/>
      <c r="L55" s="665"/>
      <c r="M55" s="665"/>
      <c r="N55" s="665"/>
      <c r="O55" s="665"/>
      <c r="P55" s="665"/>
      <c r="Q55" s="665"/>
      <c r="R55" s="665"/>
      <c r="S55" s="665"/>
      <c r="T55" s="665"/>
      <c r="U55" s="665"/>
      <c r="V55" s="665"/>
      <c r="W55" s="665"/>
      <c r="X55" s="665"/>
      <c r="Y55" s="665"/>
      <c r="Z55" s="665"/>
      <c r="AA55" s="665"/>
      <c r="AB55" s="665"/>
      <c r="AC55" s="665"/>
      <c r="AD55" s="665"/>
      <c r="AE55" s="665"/>
      <c r="AF55" s="665"/>
      <c r="AG55" s="665"/>
      <c r="AH55" s="665"/>
      <c r="AI55" s="665"/>
      <c r="AJ55" s="665"/>
      <c r="AK55" s="665"/>
      <c r="AL55" s="665"/>
      <c r="AM55" s="665"/>
      <c r="AN55" s="665"/>
      <c r="AO55" s="665"/>
      <c r="AP55" s="665"/>
      <c r="AQ55" s="665"/>
      <c r="AR55" s="665"/>
    </row>
    <row r="56" spans="1:44" ht="15.75" hidden="1" customHeight="1">
      <c r="A56" s="665"/>
      <c r="B56" s="665"/>
      <c r="C56" s="665"/>
      <c r="D56" s="665"/>
      <c r="E56" s="665"/>
      <c r="F56" s="665"/>
      <c r="G56" s="665"/>
      <c r="H56" s="665"/>
      <c r="I56" s="665"/>
      <c r="J56" s="665"/>
      <c r="K56" s="665"/>
      <c r="L56" s="665"/>
      <c r="M56" s="665"/>
      <c r="N56" s="665"/>
      <c r="O56" s="665"/>
      <c r="P56" s="665"/>
      <c r="Q56" s="665"/>
      <c r="R56" s="665"/>
      <c r="S56" s="665"/>
      <c r="T56" s="665"/>
      <c r="U56" s="665"/>
      <c r="V56" s="665"/>
      <c r="W56" s="665"/>
      <c r="X56" s="665"/>
      <c r="Y56" s="665"/>
      <c r="Z56" s="665"/>
      <c r="AA56" s="665"/>
      <c r="AB56" s="665"/>
      <c r="AC56" s="665"/>
      <c r="AD56" s="665"/>
      <c r="AE56" s="665"/>
      <c r="AF56" s="665"/>
      <c r="AG56" s="665"/>
      <c r="AH56" s="665"/>
      <c r="AI56" s="665"/>
      <c r="AJ56" s="665"/>
      <c r="AK56" s="665"/>
      <c r="AL56" s="665"/>
      <c r="AM56" s="665"/>
      <c r="AN56" s="665"/>
      <c r="AO56" s="665"/>
      <c r="AP56" s="665"/>
      <c r="AQ56" s="665"/>
      <c r="AR56" s="665"/>
    </row>
    <row r="57" spans="1:44" ht="15.75" hidden="1" customHeight="1">
      <c r="A57" s="665"/>
      <c r="B57" s="665"/>
      <c r="C57" s="665"/>
      <c r="D57" s="665"/>
      <c r="E57" s="665"/>
      <c r="F57" s="665"/>
      <c r="G57" s="665"/>
      <c r="H57" s="665"/>
      <c r="I57" s="665"/>
      <c r="J57" s="665"/>
      <c r="K57" s="665"/>
      <c r="L57" s="665"/>
      <c r="M57" s="665"/>
      <c r="N57" s="665"/>
      <c r="O57" s="665"/>
      <c r="P57" s="665"/>
      <c r="Q57" s="665"/>
      <c r="R57" s="665"/>
      <c r="S57" s="665"/>
      <c r="T57" s="665"/>
      <c r="U57" s="665"/>
      <c r="V57" s="665"/>
      <c r="W57" s="665"/>
      <c r="X57" s="665"/>
      <c r="Y57" s="665"/>
      <c r="Z57" s="665"/>
      <c r="AA57" s="665"/>
      <c r="AB57" s="665"/>
      <c r="AC57" s="665"/>
      <c r="AD57" s="665"/>
      <c r="AE57" s="665"/>
      <c r="AF57" s="665"/>
      <c r="AG57" s="665"/>
      <c r="AH57" s="665"/>
      <c r="AI57" s="665"/>
      <c r="AJ57" s="665"/>
      <c r="AK57" s="665"/>
      <c r="AL57" s="665"/>
      <c r="AM57" s="665"/>
      <c r="AN57" s="665"/>
      <c r="AO57" s="665"/>
      <c r="AP57" s="665"/>
      <c r="AQ57" s="665"/>
      <c r="AR57" s="665"/>
    </row>
    <row r="58" spans="1:44" ht="15.75" hidden="1" customHeight="1">
      <c r="A58" s="665"/>
      <c r="B58" s="665"/>
      <c r="C58" s="665"/>
      <c r="D58" s="665"/>
      <c r="E58" s="665"/>
      <c r="F58" s="665"/>
      <c r="G58" s="665"/>
      <c r="H58" s="665"/>
      <c r="I58" s="665"/>
      <c r="J58" s="665"/>
      <c r="K58" s="665"/>
      <c r="L58" s="665"/>
      <c r="M58" s="665"/>
      <c r="N58" s="665"/>
      <c r="O58" s="665"/>
      <c r="P58" s="665"/>
      <c r="Q58" s="665"/>
      <c r="R58" s="665"/>
      <c r="S58" s="665"/>
      <c r="T58" s="665"/>
      <c r="U58" s="665"/>
      <c r="V58" s="665"/>
      <c r="W58" s="665"/>
      <c r="X58" s="665"/>
      <c r="Y58" s="665"/>
      <c r="Z58" s="665"/>
      <c r="AA58" s="665"/>
      <c r="AB58" s="665"/>
      <c r="AC58" s="665"/>
      <c r="AD58" s="665"/>
      <c r="AE58" s="665"/>
      <c r="AF58" s="665"/>
      <c r="AG58" s="665"/>
      <c r="AH58" s="665"/>
      <c r="AI58" s="665"/>
      <c r="AJ58" s="665"/>
      <c r="AK58" s="665"/>
      <c r="AL58" s="665"/>
      <c r="AM58" s="665"/>
      <c r="AN58" s="665"/>
      <c r="AO58" s="665"/>
      <c r="AP58" s="665"/>
      <c r="AQ58" s="665"/>
      <c r="AR58" s="665"/>
    </row>
    <row r="59" spans="1:44" ht="15.75" hidden="1" customHeight="1">
      <c r="A59" s="665"/>
      <c r="B59" s="665"/>
      <c r="C59" s="665"/>
      <c r="D59" s="665"/>
      <c r="E59" s="665"/>
      <c r="F59" s="665"/>
      <c r="G59" s="665"/>
      <c r="H59" s="665"/>
      <c r="I59" s="665"/>
      <c r="J59" s="665"/>
      <c r="K59" s="665"/>
      <c r="L59" s="665"/>
      <c r="M59" s="665"/>
      <c r="N59" s="665"/>
      <c r="O59" s="665"/>
      <c r="P59" s="665"/>
      <c r="Q59" s="665"/>
      <c r="R59" s="665"/>
      <c r="S59" s="665"/>
      <c r="T59" s="665"/>
      <c r="U59" s="665"/>
      <c r="V59" s="665"/>
      <c r="W59" s="665"/>
      <c r="X59" s="665"/>
      <c r="Y59" s="665"/>
      <c r="Z59" s="665"/>
      <c r="AA59" s="665"/>
      <c r="AB59" s="665"/>
      <c r="AC59" s="665"/>
      <c r="AD59" s="665"/>
      <c r="AE59" s="665"/>
      <c r="AF59" s="665"/>
      <c r="AG59" s="665"/>
      <c r="AH59" s="665"/>
      <c r="AI59" s="665"/>
      <c r="AJ59" s="665"/>
      <c r="AK59" s="665"/>
      <c r="AL59" s="665"/>
      <c r="AM59" s="665"/>
      <c r="AN59" s="665"/>
      <c r="AO59" s="665"/>
      <c r="AP59" s="665"/>
      <c r="AQ59" s="665"/>
      <c r="AR59" s="665"/>
    </row>
    <row r="60" spans="1:44" ht="15.75" hidden="1" customHeight="1">
      <c r="A60" s="665"/>
      <c r="B60" s="665"/>
      <c r="C60" s="665"/>
      <c r="D60" s="665"/>
      <c r="E60" s="665"/>
      <c r="F60" s="665"/>
      <c r="G60" s="665"/>
      <c r="H60" s="665"/>
      <c r="I60" s="665"/>
      <c r="J60" s="665"/>
      <c r="K60" s="665"/>
      <c r="L60" s="665"/>
      <c r="M60" s="665"/>
      <c r="N60" s="665"/>
      <c r="O60" s="665"/>
      <c r="P60" s="665"/>
      <c r="Q60" s="665"/>
      <c r="R60" s="665"/>
      <c r="S60" s="665"/>
      <c r="T60" s="665"/>
      <c r="U60" s="665"/>
      <c r="V60" s="665"/>
      <c r="W60" s="665"/>
      <c r="X60" s="665"/>
      <c r="Y60" s="665"/>
      <c r="Z60" s="665"/>
      <c r="AA60" s="665"/>
      <c r="AB60" s="665"/>
      <c r="AC60" s="665"/>
      <c r="AD60" s="665"/>
      <c r="AE60" s="665"/>
      <c r="AF60" s="665"/>
      <c r="AG60" s="665"/>
      <c r="AH60" s="665"/>
      <c r="AI60" s="665"/>
      <c r="AJ60" s="665"/>
      <c r="AK60" s="665"/>
      <c r="AL60" s="665"/>
      <c r="AM60" s="665"/>
      <c r="AN60" s="665"/>
      <c r="AO60" s="665"/>
      <c r="AP60" s="665"/>
      <c r="AQ60" s="665"/>
      <c r="AR60" s="665"/>
    </row>
    <row r="61" spans="1:44" ht="15.75" hidden="1" customHeight="1">
      <c r="A61" s="665"/>
      <c r="B61" s="665"/>
      <c r="C61" s="665"/>
      <c r="D61" s="665"/>
      <c r="E61" s="665"/>
      <c r="F61" s="665"/>
      <c r="G61" s="665"/>
      <c r="H61" s="665"/>
      <c r="I61" s="665"/>
      <c r="J61" s="665"/>
      <c r="K61" s="665"/>
      <c r="L61" s="665"/>
      <c r="M61" s="665"/>
      <c r="N61" s="665"/>
      <c r="O61" s="665"/>
      <c r="P61" s="665"/>
      <c r="Q61" s="665"/>
      <c r="R61" s="665"/>
      <c r="S61" s="665"/>
      <c r="T61" s="665"/>
      <c r="U61" s="665"/>
      <c r="V61" s="665"/>
      <c r="W61" s="665"/>
      <c r="X61" s="665"/>
      <c r="Y61" s="665"/>
      <c r="Z61" s="665"/>
      <c r="AA61" s="665"/>
      <c r="AB61" s="665"/>
      <c r="AC61" s="665"/>
      <c r="AD61" s="665"/>
      <c r="AE61" s="665"/>
      <c r="AF61" s="665"/>
      <c r="AG61" s="665"/>
      <c r="AH61" s="665"/>
      <c r="AI61" s="665"/>
      <c r="AJ61" s="665"/>
      <c r="AK61" s="665"/>
      <c r="AL61" s="665"/>
      <c r="AM61" s="665"/>
      <c r="AN61" s="665"/>
      <c r="AO61" s="665"/>
      <c r="AP61" s="665"/>
      <c r="AQ61" s="665"/>
      <c r="AR61" s="665"/>
    </row>
    <row r="62" spans="1:44" ht="15.75" hidden="1" customHeight="1">
      <c r="A62" s="665"/>
      <c r="B62" s="665"/>
      <c r="C62" s="665"/>
      <c r="D62" s="665"/>
      <c r="E62" s="665"/>
      <c r="F62" s="665"/>
      <c r="G62" s="665"/>
      <c r="H62" s="665"/>
      <c r="I62" s="665"/>
      <c r="J62" s="665"/>
      <c r="K62" s="665"/>
      <c r="L62" s="665"/>
      <c r="M62" s="665"/>
      <c r="N62" s="665"/>
      <c r="O62" s="665"/>
      <c r="P62" s="665"/>
      <c r="Q62" s="665"/>
      <c r="R62" s="665"/>
      <c r="S62" s="665"/>
      <c r="T62" s="665"/>
      <c r="U62" s="665"/>
      <c r="V62" s="665"/>
      <c r="W62" s="665"/>
      <c r="X62" s="665"/>
      <c r="Y62" s="665"/>
      <c r="Z62" s="665"/>
      <c r="AA62" s="665"/>
      <c r="AB62" s="665"/>
      <c r="AC62" s="665"/>
      <c r="AD62" s="665"/>
      <c r="AE62" s="665"/>
      <c r="AF62" s="665"/>
      <c r="AG62" s="665"/>
      <c r="AH62" s="665"/>
      <c r="AI62" s="665"/>
      <c r="AJ62" s="665"/>
      <c r="AK62" s="665"/>
      <c r="AL62" s="665"/>
      <c r="AM62" s="665"/>
      <c r="AN62" s="665"/>
      <c r="AO62" s="665"/>
      <c r="AP62" s="665"/>
      <c r="AQ62" s="665"/>
      <c r="AR62" s="665"/>
    </row>
    <row r="63" spans="1:44" ht="15.75" hidden="1" customHeight="1">
      <c r="A63" s="665"/>
      <c r="B63" s="665"/>
      <c r="C63" s="665"/>
      <c r="D63" s="665"/>
      <c r="E63" s="665"/>
      <c r="F63" s="665"/>
      <c r="G63" s="665"/>
      <c r="H63" s="665"/>
      <c r="I63" s="665"/>
      <c r="J63" s="665"/>
      <c r="K63" s="665"/>
      <c r="L63" s="665"/>
      <c r="M63" s="665"/>
      <c r="N63" s="665"/>
      <c r="O63" s="665"/>
      <c r="P63" s="665"/>
      <c r="Q63" s="665"/>
      <c r="R63" s="665"/>
      <c r="S63" s="665"/>
      <c r="T63" s="665"/>
      <c r="U63" s="665"/>
      <c r="V63" s="665"/>
      <c r="W63" s="665"/>
      <c r="X63" s="665"/>
      <c r="Y63" s="665"/>
      <c r="Z63" s="665"/>
      <c r="AA63" s="665"/>
      <c r="AB63" s="665"/>
      <c r="AC63" s="665"/>
      <c r="AD63" s="665"/>
      <c r="AE63" s="665"/>
      <c r="AF63" s="665"/>
      <c r="AG63" s="665"/>
      <c r="AH63" s="665"/>
      <c r="AI63" s="665"/>
      <c r="AJ63" s="665"/>
      <c r="AK63" s="665"/>
      <c r="AL63" s="665"/>
      <c r="AM63" s="665"/>
      <c r="AN63" s="665"/>
      <c r="AO63" s="665"/>
      <c r="AP63" s="665"/>
      <c r="AQ63" s="665"/>
      <c r="AR63" s="665"/>
    </row>
    <row r="64" spans="1:44" ht="15.75" hidden="1" customHeight="1">
      <c r="A64" s="665"/>
      <c r="B64" s="665"/>
      <c r="C64" s="665"/>
      <c r="D64" s="665"/>
      <c r="E64" s="665"/>
      <c r="F64" s="665"/>
      <c r="G64" s="665"/>
      <c r="H64" s="665"/>
      <c r="I64" s="665"/>
      <c r="J64" s="665"/>
      <c r="K64" s="665"/>
      <c r="L64" s="665"/>
      <c r="M64" s="665"/>
      <c r="N64" s="665"/>
      <c r="O64" s="665"/>
      <c r="P64" s="665"/>
      <c r="Q64" s="665"/>
      <c r="R64" s="665"/>
      <c r="S64" s="665"/>
      <c r="T64" s="665"/>
      <c r="U64" s="665"/>
      <c r="V64" s="665"/>
      <c r="W64" s="665"/>
      <c r="X64" s="665"/>
      <c r="Y64" s="665"/>
      <c r="Z64" s="665"/>
      <c r="AA64" s="665"/>
      <c r="AB64" s="665"/>
      <c r="AC64" s="665"/>
      <c r="AD64" s="665"/>
      <c r="AE64" s="665"/>
      <c r="AF64" s="665"/>
      <c r="AG64" s="665"/>
      <c r="AH64" s="665"/>
      <c r="AI64" s="665"/>
      <c r="AJ64" s="665"/>
      <c r="AK64" s="665"/>
      <c r="AL64" s="665"/>
      <c r="AM64" s="665"/>
      <c r="AN64" s="665"/>
      <c r="AO64" s="665"/>
      <c r="AP64" s="665"/>
      <c r="AQ64" s="665"/>
      <c r="AR64" s="665"/>
    </row>
    <row r="65" spans="1:44" ht="15.75" hidden="1" customHeight="1">
      <c r="A65" s="665"/>
      <c r="B65" s="665"/>
      <c r="C65" s="665"/>
      <c r="D65" s="665"/>
      <c r="E65" s="665"/>
      <c r="F65" s="665"/>
      <c r="G65" s="665"/>
      <c r="H65" s="665"/>
      <c r="I65" s="665"/>
      <c r="J65" s="665"/>
      <c r="K65" s="665"/>
      <c r="L65" s="665"/>
      <c r="M65" s="665"/>
      <c r="N65" s="665"/>
      <c r="O65" s="665"/>
      <c r="P65" s="665"/>
      <c r="Q65" s="665"/>
      <c r="R65" s="665"/>
      <c r="S65" s="665"/>
      <c r="T65" s="665"/>
      <c r="U65" s="665"/>
      <c r="V65" s="665"/>
      <c r="W65" s="665"/>
      <c r="X65" s="665"/>
      <c r="Y65" s="665"/>
      <c r="Z65" s="665"/>
      <c r="AA65" s="665"/>
      <c r="AB65" s="665"/>
      <c r="AC65" s="665"/>
      <c r="AD65" s="665"/>
      <c r="AE65" s="665"/>
      <c r="AF65" s="665"/>
      <c r="AG65" s="665"/>
      <c r="AH65" s="665"/>
      <c r="AI65" s="665"/>
      <c r="AJ65" s="665"/>
      <c r="AK65" s="665"/>
      <c r="AL65" s="665"/>
      <c r="AM65" s="665"/>
      <c r="AN65" s="665"/>
      <c r="AO65" s="665"/>
      <c r="AP65" s="665"/>
      <c r="AQ65" s="665"/>
      <c r="AR65" s="665"/>
    </row>
    <row r="66" spans="1:44" ht="15.75" hidden="1" customHeight="1">
      <c r="A66" s="665"/>
      <c r="B66" s="665"/>
      <c r="C66" s="665"/>
      <c r="D66" s="665"/>
      <c r="E66" s="665"/>
      <c r="F66" s="665"/>
      <c r="G66" s="665"/>
      <c r="H66" s="665"/>
      <c r="I66" s="665"/>
      <c r="J66" s="665"/>
      <c r="K66" s="665"/>
      <c r="L66" s="665"/>
      <c r="M66" s="665"/>
      <c r="N66" s="665"/>
      <c r="O66" s="665"/>
      <c r="P66" s="665"/>
      <c r="Q66" s="665"/>
      <c r="R66" s="665"/>
      <c r="S66" s="665"/>
      <c r="T66" s="665"/>
      <c r="U66" s="665"/>
      <c r="V66" s="665"/>
      <c r="W66" s="665"/>
      <c r="X66" s="665"/>
      <c r="Y66" s="665"/>
      <c r="Z66" s="665"/>
      <c r="AA66" s="665"/>
      <c r="AB66" s="665"/>
      <c r="AC66" s="665"/>
      <c r="AD66" s="665"/>
      <c r="AE66" s="665"/>
      <c r="AF66" s="665"/>
      <c r="AG66" s="665"/>
      <c r="AH66" s="665"/>
      <c r="AI66" s="665"/>
      <c r="AJ66" s="665"/>
      <c r="AK66" s="665"/>
      <c r="AL66" s="665"/>
      <c r="AM66" s="665"/>
      <c r="AN66" s="665"/>
      <c r="AO66" s="665"/>
      <c r="AP66" s="665"/>
      <c r="AQ66" s="665"/>
      <c r="AR66" s="665"/>
    </row>
    <row r="67" spans="1:44" ht="15.75" hidden="1" customHeight="1">
      <c r="A67" s="665"/>
      <c r="B67" s="665"/>
      <c r="C67" s="665"/>
      <c r="D67" s="665"/>
      <c r="E67" s="665"/>
      <c r="F67" s="665"/>
      <c r="G67" s="665"/>
      <c r="H67" s="665"/>
      <c r="I67" s="665"/>
      <c r="J67" s="665"/>
      <c r="K67" s="665"/>
      <c r="L67" s="665"/>
      <c r="M67" s="665"/>
      <c r="N67" s="665"/>
      <c r="O67" s="665"/>
      <c r="P67" s="665"/>
      <c r="Q67" s="665"/>
      <c r="R67" s="665"/>
      <c r="S67" s="665"/>
      <c r="T67" s="665"/>
      <c r="U67" s="665"/>
      <c r="V67" s="665"/>
      <c r="W67" s="665"/>
      <c r="X67" s="665"/>
      <c r="Y67" s="665"/>
      <c r="Z67" s="665"/>
      <c r="AA67" s="665"/>
      <c r="AB67" s="665"/>
      <c r="AC67" s="665"/>
      <c r="AD67" s="665"/>
      <c r="AE67" s="665"/>
      <c r="AF67" s="665"/>
      <c r="AG67" s="665"/>
      <c r="AH67" s="665"/>
      <c r="AI67" s="665"/>
      <c r="AJ67" s="665"/>
      <c r="AK67" s="665"/>
      <c r="AL67" s="665"/>
      <c r="AM67" s="665"/>
      <c r="AN67" s="665"/>
      <c r="AO67" s="665"/>
      <c r="AP67" s="665"/>
      <c r="AQ67" s="665"/>
      <c r="AR67" s="665"/>
    </row>
    <row r="68" spans="1:44" ht="15.75" hidden="1" customHeight="1">
      <c r="A68" s="665"/>
      <c r="B68" s="665"/>
      <c r="C68" s="665"/>
      <c r="D68" s="665"/>
      <c r="E68" s="665"/>
      <c r="F68" s="665"/>
      <c r="G68" s="665"/>
      <c r="H68" s="665"/>
      <c r="I68" s="665"/>
      <c r="J68" s="665"/>
      <c r="K68" s="665"/>
      <c r="L68" s="665"/>
      <c r="M68" s="665"/>
      <c r="N68" s="665"/>
      <c r="O68" s="665"/>
      <c r="P68" s="665"/>
      <c r="Q68" s="665"/>
      <c r="R68" s="665"/>
      <c r="S68" s="665"/>
      <c r="T68" s="665"/>
      <c r="U68" s="665"/>
      <c r="V68" s="665"/>
      <c r="W68" s="665"/>
      <c r="X68" s="665"/>
      <c r="Y68" s="665"/>
      <c r="Z68" s="665"/>
      <c r="AA68" s="665"/>
      <c r="AB68" s="665"/>
      <c r="AC68" s="665"/>
      <c r="AD68" s="665"/>
      <c r="AE68" s="665"/>
      <c r="AF68" s="665"/>
      <c r="AG68" s="665"/>
      <c r="AH68" s="665"/>
      <c r="AI68" s="665"/>
      <c r="AJ68" s="665"/>
      <c r="AK68" s="665"/>
      <c r="AL68" s="665"/>
      <c r="AM68" s="665"/>
      <c r="AN68" s="665"/>
      <c r="AO68" s="665"/>
      <c r="AP68" s="665"/>
      <c r="AQ68" s="665"/>
      <c r="AR68" s="665"/>
    </row>
    <row r="69" spans="1:44" ht="15.75" hidden="1" customHeight="1">
      <c r="A69" s="665"/>
      <c r="B69" s="665"/>
      <c r="C69" s="665"/>
      <c r="D69" s="665"/>
      <c r="E69" s="665"/>
      <c r="F69" s="665"/>
      <c r="G69" s="665"/>
      <c r="H69" s="665"/>
      <c r="I69" s="665"/>
      <c r="J69" s="665"/>
      <c r="K69" s="665"/>
      <c r="L69" s="665"/>
      <c r="M69" s="665"/>
      <c r="N69" s="665"/>
      <c r="O69" s="665"/>
      <c r="P69" s="665"/>
      <c r="Q69" s="665"/>
      <c r="R69" s="665"/>
      <c r="S69" s="665"/>
      <c r="T69" s="665"/>
      <c r="U69" s="665"/>
      <c r="V69" s="665"/>
      <c r="W69" s="665"/>
      <c r="X69" s="665"/>
      <c r="Y69" s="665"/>
      <c r="Z69" s="665"/>
      <c r="AA69" s="665"/>
      <c r="AB69" s="665"/>
      <c r="AC69" s="665"/>
      <c r="AD69" s="665"/>
      <c r="AE69" s="665"/>
      <c r="AF69" s="665"/>
      <c r="AG69" s="665"/>
      <c r="AH69" s="665"/>
      <c r="AI69" s="665"/>
      <c r="AJ69" s="665"/>
      <c r="AK69" s="665"/>
      <c r="AL69" s="665"/>
      <c r="AM69" s="665"/>
      <c r="AN69" s="665"/>
      <c r="AO69" s="665"/>
      <c r="AP69" s="665"/>
      <c r="AQ69" s="665"/>
      <c r="AR69" s="665"/>
    </row>
    <row r="70" spans="1:44" ht="15.75" hidden="1" customHeight="1">
      <c r="A70" s="665"/>
      <c r="B70" s="665"/>
      <c r="C70" s="665"/>
      <c r="D70" s="665"/>
      <c r="E70" s="665"/>
      <c r="F70" s="665"/>
      <c r="G70" s="665"/>
      <c r="H70" s="665"/>
      <c r="I70" s="665"/>
      <c r="J70" s="665"/>
      <c r="K70" s="665"/>
      <c r="L70" s="665"/>
      <c r="M70" s="665"/>
      <c r="N70" s="665"/>
      <c r="O70" s="665"/>
      <c r="P70" s="665"/>
      <c r="Q70" s="665"/>
      <c r="R70" s="665"/>
      <c r="S70" s="665"/>
      <c r="T70" s="665"/>
      <c r="U70" s="665"/>
      <c r="V70" s="665"/>
      <c r="W70" s="665"/>
      <c r="X70" s="665"/>
      <c r="Y70" s="665"/>
      <c r="Z70" s="665"/>
      <c r="AA70" s="665"/>
      <c r="AB70" s="665"/>
      <c r="AC70" s="665"/>
      <c r="AD70" s="665"/>
      <c r="AE70" s="665"/>
      <c r="AF70" s="665"/>
      <c r="AG70" s="665"/>
      <c r="AH70" s="665"/>
      <c r="AI70" s="665"/>
      <c r="AJ70" s="665"/>
      <c r="AK70" s="665"/>
      <c r="AL70" s="665"/>
      <c r="AM70" s="665"/>
      <c r="AN70" s="665"/>
      <c r="AO70" s="665"/>
      <c r="AP70" s="665"/>
      <c r="AQ70" s="665"/>
      <c r="AR70" s="665"/>
    </row>
    <row r="71" spans="1:44" ht="15.75" hidden="1" customHeight="1">
      <c r="A71" s="665"/>
      <c r="B71" s="665"/>
      <c r="C71" s="665"/>
      <c r="D71" s="665"/>
      <c r="E71" s="665"/>
      <c r="F71" s="665"/>
      <c r="G71" s="665"/>
      <c r="H71" s="665"/>
      <c r="I71" s="665"/>
      <c r="J71" s="665"/>
      <c r="K71" s="665"/>
      <c r="L71" s="665"/>
      <c r="M71" s="665"/>
      <c r="N71" s="665"/>
      <c r="O71" s="665"/>
      <c r="P71" s="665"/>
      <c r="Q71" s="665"/>
      <c r="R71" s="665"/>
      <c r="S71" s="665"/>
      <c r="T71" s="665"/>
      <c r="U71" s="665"/>
      <c r="V71" s="665"/>
      <c r="W71" s="665"/>
      <c r="X71" s="665"/>
      <c r="Y71" s="665"/>
      <c r="Z71" s="665"/>
      <c r="AA71" s="665"/>
      <c r="AB71" s="665"/>
      <c r="AC71" s="665"/>
      <c r="AD71" s="665"/>
      <c r="AE71" s="665"/>
      <c r="AF71" s="665"/>
      <c r="AG71" s="665"/>
      <c r="AH71" s="665"/>
      <c r="AI71" s="665"/>
      <c r="AJ71" s="665"/>
      <c r="AK71" s="665"/>
      <c r="AL71" s="665"/>
      <c r="AM71" s="665"/>
      <c r="AN71" s="665"/>
      <c r="AO71" s="665"/>
      <c r="AP71" s="665"/>
      <c r="AQ71" s="665"/>
      <c r="AR71" s="665"/>
    </row>
    <row r="72" spans="1:44" ht="15.75" hidden="1" customHeight="1">
      <c r="A72" s="665"/>
      <c r="B72" s="665"/>
      <c r="C72" s="665"/>
      <c r="D72" s="665"/>
      <c r="E72" s="665"/>
      <c r="F72" s="665"/>
      <c r="G72" s="665"/>
      <c r="H72" s="665"/>
      <c r="I72" s="665"/>
      <c r="J72" s="665"/>
      <c r="K72" s="665"/>
      <c r="L72" s="665"/>
      <c r="M72" s="665"/>
      <c r="N72" s="665"/>
      <c r="O72" s="665"/>
      <c r="P72" s="665"/>
      <c r="Q72" s="665"/>
      <c r="R72" s="665"/>
      <c r="S72" s="665"/>
      <c r="T72" s="665"/>
      <c r="U72" s="665"/>
      <c r="V72" s="665"/>
      <c r="W72" s="665"/>
      <c r="X72" s="665"/>
      <c r="Y72" s="665"/>
      <c r="Z72" s="665"/>
      <c r="AA72" s="665"/>
      <c r="AB72" s="665"/>
      <c r="AC72" s="665"/>
      <c r="AD72" s="665"/>
      <c r="AE72" s="665"/>
      <c r="AF72" s="665"/>
      <c r="AG72" s="665"/>
      <c r="AH72" s="665"/>
      <c r="AI72" s="665"/>
      <c r="AJ72" s="665"/>
      <c r="AK72" s="665"/>
      <c r="AL72" s="665"/>
      <c r="AM72" s="665"/>
      <c r="AN72" s="665"/>
      <c r="AO72" s="665"/>
      <c r="AP72" s="665"/>
      <c r="AQ72" s="665"/>
      <c r="AR72" s="665"/>
    </row>
    <row r="73" spans="1:44" ht="15.75" hidden="1" customHeight="1">
      <c r="A73" s="665"/>
      <c r="B73" s="665"/>
      <c r="C73" s="665"/>
      <c r="D73" s="665"/>
      <c r="E73" s="665"/>
      <c r="F73" s="665"/>
      <c r="G73" s="665"/>
      <c r="H73" s="665"/>
      <c r="I73" s="665"/>
      <c r="J73" s="665"/>
      <c r="K73" s="665"/>
      <c r="L73" s="665"/>
      <c r="M73" s="665"/>
      <c r="N73" s="665"/>
      <c r="O73" s="665"/>
      <c r="P73" s="665"/>
      <c r="Q73" s="665"/>
      <c r="R73" s="665"/>
      <c r="S73" s="665"/>
      <c r="T73" s="665"/>
      <c r="U73" s="665"/>
      <c r="V73" s="665"/>
      <c r="W73" s="665"/>
      <c r="X73" s="665"/>
      <c r="Y73" s="665"/>
      <c r="Z73" s="665"/>
      <c r="AA73" s="665"/>
      <c r="AB73" s="665"/>
      <c r="AC73" s="665"/>
      <c r="AD73" s="665"/>
      <c r="AE73" s="665"/>
      <c r="AF73" s="665"/>
      <c r="AG73" s="665"/>
      <c r="AH73" s="665"/>
      <c r="AI73" s="665"/>
      <c r="AJ73" s="665"/>
      <c r="AK73" s="665"/>
      <c r="AL73" s="665"/>
      <c r="AM73" s="665"/>
      <c r="AN73" s="665"/>
      <c r="AO73" s="665"/>
      <c r="AP73" s="665"/>
      <c r="AQ73" s="665"/>
      <c r="AR73" s="665"/>
    </row>
    <row r="74" spans="1:44" ht="15.75" hidden="1" customHeight="1">
      <c r="A74" s="665"/>
      <c r="B74" s="665"/>
      <c r="C74" s="665"/>
      <c r="D74" s="665"/>
      <c r="E74" s="665"/>
      <c r="F74" s="665"/>
      <c r="G74" s="665"/>
      <c r="H74" s="665"/>
      <c r="I74" s="665"/>
      <c r="J74" s="665"/>
      <c r="K74" s="665"/>
      <c r="L74" s="665"/>
      <c r="M74" s="665"/>
      <c r="N74" s="665"/>
      <c r="O74" s="665"/>
      <c r="P74" s="665"/>
      <c r="Q74" s="665"/>
      <c r="R74" s="665"/>
      <c r="S74" s="665"/>
      <c r="T74" s="665"/>
      <c r="U74" s="665"/>
      <c r="V74" s="665"/>
      <c r="W74" s="665"/>
      <c r="X74" s="665"/>
      <c r="Y74" s="665"/>
      <c r="Z74" s="665"/>
      <c r="AA74" s="665"/>
      <c r="AB74" s="665"/>
      <c r="AC74" s="665"/>
      <c r="AD74" s="665"/>
      <c r="AE74" s="665"/>
      <c r="AF74" s="665"/>
      <c r="AG74" s="665"/>
      <c r="AH74" s="665"/>
      <c r="AI74" s="665"/>
      <c r="AJ74" s="665"/>
      <c r="AK74" s="665"/>
      <c r="AL74" s="665"/>
      <c r="AM74" s="665"/>
      <c r="AN74" s="665"/>
      <c r="AO74" s="665"/>
      <c r="AP74" s="665"/>
      <c r="AQ74" s="665"/>
      <c r="AR74" s="665"/>
    </row>
    <row r="75" spans="1:44" ht="15.75" hidden="1" customHeight="1">
      <c r="A75" s="665"/>
      <c r="B75" s="665"/>
      <c r="C75" s="665"/>
      <c r="D75" s="665"/>
      <c r="E75" s="665"/>
      <c r="F75" s="665"/>
      <c r="G75" s="665"/>
      <c r="H75" s="665"/>
      <c r="I75" s="665"/>
      <c r="J75" s="665"/>
      <c r="K75" s="665"/>
      <c r="L75" s="665"/>
      <c r="M75" s="665"/>
      <c r="N75" s="665"/>
      <c r="O75" s="665"/>
      <c r="P75" s="665"/>
      <c r="Q75" s="665"/>
      <c r="R75" s="665"/>
      <c r="S75" s="665"/>
      <c r="T75" s="665"/>
      <c r="U75" s="665"/>
      <c r="V75" s="665"/>
      <c r="W75" s="665"/>
      <c r="X75" s="665"/>
      <c r="Y75" s="665"/>
      <c r="Z75" s="665"/>
      <c r="AA75" s="665"/>
      <c r="AB75" s="665"/>
      <c r="AC75" s="665"/>
      <c r="AD75" s="665"/>
      <c r="AE75" s="665"/>
      <c r="AF75" s="665"/>
      <c r="AG75" s="665"/>
      <c r="AH75" s="665"/>
      <c r="AI75" s="665"/>
      <c r="AJ75" s="665"/>
      <c r="AK75" s="665"/>
      <c r="AL75" s="665"/>
      <c r="AM75" s="665"/>
      <c r="AN75" s="665"/>
      <c r="AO75" s="665"/>
      <c r="AP75" s="665"/>
      <c r="AQ75" s="665"/>
      <c r="AR75" s="665"/>
    </row>
    <row r="76" spans="1:44" ht="15.75" hidden="1" customHeight="1">
      <c r="A76" s="665"/>
      <c r="B76" s="665"/>
      <c r="C76" s="665"/>
      <c r="D76" s="665"/>
      <c r="E76" s="665"/>
      <c r="F76" s="665"/>
      <c r="G76" s="665"/>
      <c r="H76" s="665"/>
      <c r="I76" s="665"/>
      <c r="J76" s="665"/>
      <c r="K76" s="665"/>
      <c r="L76" s="665"/>
      <c r="M76" s="665"/>
      <c r="N76" s="665"/>
      <c r="O76" s="665"/>
      <c r="P76" s="665"/>
      <c r="Q76" s="665"/>
      <c r="R76" s="665"/>
      <c r="S76" s="665"/>
      <c r="T76" s="665"/>
      <c r="U76" s="665"/>
      <c r="V76" s="665"/>
      <c r="W76" s="665"/>
      <c r="X76" s="665"/>
      <c r="Y76" s="665"/>
      <c r="Z76" s="665"/>
      <c r="AA76" s="665"/>
      <c r="AB76" s="665"/>
      <c r="AC76" s="665"/>
      <c r="AD76" s="665"/>
      <c r="AE76" s="665"/>
      <c r="AF76" s="665"/>
      <c r="AG76" s="665"/>
      <c r="AH76" s="665"/>
      <c r="AI76" s="665"/>
      <c r="AJ76" s="665"/>
      <c r="AK76" s="665"/>
      <c r="AL76" s="665"/>
      <c r="AM76" s="665"/>
      <c r="AN76" s="665"/>
      <c r="AO76" s="665"/>
      <c r="AP76" s="665"/>
      <c r="AQ76" s="665"/>
      <c r="AR76" s="665"/>
    </row>
    <row r="77" spans="1:44" ht="15.75" hidden="1" customHeight="1">
      <c r="A77" s="665"/>
      <c r="B77" s="665"/>
      <c r="C77" s="665"/>
      <c r="D77" s="665"/>
      <c r="E77" s="665"/>
      <c r="F77" s="665"/>
      <c r="G77" s="665"/>
      <c r="H77" s="665"/>
      <c r="I77" s="665"/>
      <c r="J77" s="665"/>
      <c r="K77" s="665"/>
      <c r="L77" s="665"/>
      <c r="M77" s="665"/>
      <c r="N77" s="665"/>
      <c r="O77" s="665"/>
      <c r="P77" s="665"/>
      <c r="Q77" s="665"/>
      <c r="R77" s="665"/>
      <c r="S77" s="665"/>
      <c r="T77" s="665"/>
      <c r="U77" s="665"/>
      <c r="V77" s="665"/>
      <c r="W77" s="665"/>
      <c r="X77" s="665"/>
      <c r="Y77" s="665"/>
      <c r="Z77" s="665"/>
      <c r="AA77" s="665"/>
      <c r="AB77" s="665"/>
      <c r="AC77" s="665"/>
      <c r="AD77" s="665"/>
      <c r="AE77" s="665"/>
      <c r="AF77" s="665"/>
      <c r="AG77" s="665"/>
      <c r="AH77" s="665"/>
      <c r="AI77" s="665"/>
      <c r="AJ77" s="665"/>
      <c r="AK77" s="665"/>
      <c r="AL77" s="665"/>
      <c r="AM77" s="665"/>
      <c r="AN77" s="665"/>
      <c r="AO77" s="665"/>
      <c r="AP77" s="665"/>
      <c r="AQ77" s="665"/>
      <c r="AR77" s="665"/>
    </row>
    <row r="78" spans="1:44" ht="15.75" hidden="1" customHeight="1">
      <c r="A78" s="665"/>
      <c r="B78" s="665"/>
      <c r="C78" s="665"/>
      <c r="D78" s="665"/>
      <c r="E78" s="665"/>
      <c r="F78" s="665"/>
      <c r="G78" s="665"/>
      <c r="H78" s="665"/>
      <c r="I78" s="665"/>
      <c r="J78" s="665"/>
      <c r="K78" s="665"/>
      <c r="L78" s="665"/>
      <c r="M78" s="665"/>
      <c r="N78" s="665"/>
      <c r="O78" s="665"/>
      <c r="P78" s="665"/>
      <c r="Q78" s="665"/>
      <c r="R78" s="665"/>
      <c r="S78" s="665"/>
      <c r="T78" s="665"/>
      <c r="U78" s="665"/>
      <c r="V78" s="665"/>
      <c r="W78" s="665"/>
      <c r="X78" s="665"/>
      <c r="Y78" s="665"/>
      <c r="Z78" s="665"/>
      <c r="AA78" s="665"/>
      <c r="AB78" s="665"/>
      <c r="AC78" s="665"/>
      <c r="AD78" s="665"/>
      <c r="AE78" s="665"/>
      <c r="AF78" s="665"/>
      <c r="AG78" s="665"/>
      <c r="AH78" s="665"/>
      <c r="AI78" s="665"/>
      <c r="AJ78" s="665"/>
      <c r="AK78" s="665"/>
      <c r="AL78" s="665"/>
      <c r="AM78" s="665"/>
      <c r="AN78" s="665"/>
      <c r="AO78" s="665"/>
      <c r="AP78" s="665"/>
      <c r="AQ78" s="665"/>
      <c r="AR78" s="665"/>
    </row>
    <row r="79" spans="1:44" ht="15.75" hidden="1" customHeight="1">
      <c r="A79" s="665"/>
      <c r="B79" s="665"/>
      <c r="C79" s="665"/>
      <c r="D79" s="665"/>
      <c r="E79" s="665"/>
      <c r="F79" s="665"/>
      <c r="G79" s="665"/>
      <c r="H79" s="665"/>
      <c r="I79" s="665"/>
      <c r="J79" s="665"/>
      <c r="K79" s="665"/>
      <c r="L79" s="665"/>
      <c r="M79" s="665"/>
      <c r="N79" s="665"/>
      <c r="O79" s="665"/>
      <c r="P79" s="665"/>
      <c r="Q79" s="665"/>
      <c r="R79" s="665"/>
      <c r="S79" s="665"/>
      <c r="T79" s="665"/>
      <c r="U79" s="665"/>
      <c r="V79" s="665"/>
      <c r="W79" s="665"/>
      <c r="X79" s="665"/>
      <c r="Y79" s="665"/>
      <c r="Z79" s="665"/>
      <c r="AA79" s="665"/>
      <c r="AB79" s="665"/>
      <c r="AC79" s="665"/>
      <c r="AD79" s="665"/>
      <c r="AE79" s="665"/>
      <c r="AF79" s="665"/>
      <c r="AG79" s="665"/>
      <c r="AH79" s="665"/>
      <c r="AI79" s="665"/>
      <c r="AJ79" s="665"/>
      <c r="AK79" s="665"/>
      <c r="AL79" s="665"/>
      <c r="AM79" s="665"/>
      <c r="AN79" s="665"/>
      <c r="AO79" s="665"/>
      <c r="AP79" s="665"/>
      <c r="AQ79" s="665"/>
      <c r="AR79" s="665"/>
    </row>
    <row r="80" spans="1:44" ht="15.75" hidden="1" customHeight="1">
      <c r="A80" s="665"/>
      <c r="B80" s="665"/>
      <c r="C80" s="665"/>
      <c r="D80" s="665"/>
      <c r="E80" s="665"/>
      <c r="F80" s="665"/>
      <c r="G80" s="665"/>
      <c r="H80" s="665"/>
      <c r="I80" s="665"/>
      <c r="J80" s="665"/>
      <c r="K80" s="665"/>
      <c r="L80" s="665"/>
      <c r="M80" s="665"/>
      <c r="N80" s="665"/>
      <c r="O80" s="665"/>
      <c r="P80" s="665"/>
      <c r="Q80" s="665"/>
      <c r="R80" s="665"/>
      <c r="S80" s="665"/>
      <c r="T80" s="665"/>
      <c r="U80" s="665"/>
      <c r="V80" s="665"/>
      <c r="W80" s="665"/>
      <c r="X80" s="665"/>
      <c r="Y80" s="665"/>
      <c r="Z80" s="665"/>
      <c r="AA80" s="665"/>
      <c r="AB80" s="665"/>
      <c r="AC80" s="665"/>
      <c r="AD80" s="665"/>
      <c r="AE80" s="665"/>
      <c r="AF80" s="665"/>
      <c r="AG80" s="665"/>
      <c r="AH80" s="665"/>
      <c r="AI80" s="665"/>
      <c r="AJ80" s="665"/>
      <c r="AK80" s="665"/>
      <c r="AL80" s="665"/>
      <c r="AM80" s="665"/>
      <c r="AN80" s="665"/>
      <c r="AO80" s="665"/>
      <c r="AP80" s="665"/>
      <c r="AQ80" s="665"/>
      <c r="AR80" s="665"/>
    </row>
    <row r="81" spans="1:44" ht="15.75" hidden="1" customHeight="1">
      <c r="A81" s="665"/>
      <c r="B81" s="665"/>
      <c r="C81" s="665"/>
      <c r="D81" s="665"/>
      <c r="E81" s="665"/>
      <c r="F81" s="665"/>
      <c r="G81" s="665"/>
      <c r="H81" s="665"/>
      <c r="I81" s="665"/>
      <c r="J81" s="665"/>
      <c r="K81" s="665"/>
      <c r="L81" s="665"/>
      <c r="M81" s="665"/>
      <c r="N81" s="665"/>
      <c r="O81" s="665"/>
      <c r="P81" s="665"/>
      <c r="Q81" s="665"/>
      <c r="R81" s="665"/>
      <c r="S81" s="665"/>
      <c r="T81" s="665"/>
      <c r="U81" s="665"/>
      <c r="V81" s="665"/>
      <c r="W81" s="665"/>
      <c r="X81" s="665"/>
      <c r="Y81" s="665"/>
      <c r="Z81" s="665"/>
      <c r="AA81" s="665"/>
      <c r="AB81" s="665"/>
      <c r="AC81" s="665"/>
      <c r="AD81" s="665"/>
      <c r="AE81" s="665"/>
      <c r="AF81" s="665"/>
      <c r="AG81" s="665"/>
      <c r="AH81" s="665"/>
      <c r="AI81" s="665"/>
      <c r="AJ81" s="665"/>
      <c r="AK81" s="665"/>
      <c r="AL81" s="665"/>
      <c r="AM81" s="665"/>
      <c r="AN81" s="665"/>
      <c r="AO81" s="665"/>
      <c r="AP81" s="665"/>
      <c r="AQ81" s="665"/>
      <c r="AR81" s="665"/>
    </row>
    <row r="82" spans="1:44" ht="15.75" hidden="1" customHeight="1">
      <c r="A82" s="665"/>
      <c r="B82" s="665"/>
      <c r="C82" s="665"/>
      <c r="D82" s="665"/>
      <c r="E82" s="665"/>
      <c r="F82" s="665"/>
      <c r="G82" s="665"/>
      <c r="H82" s="665"/>
      <c r="I82" s="665"/>
      <c r="J82" s="665"/>
      <c r="K82" s="665"/>
      <c r="L82" s="665"/>
      <c r="M82" s="665"/>
      <c r="N82" s="665"/>
      <c r="O82" s="665"/>
      <c r="P82" s="665"/>
      <c r="Q82" s="665"/>
      <c r="R82" s="665"/>
      <c r="S82" s="665"/>
      <c r="T82" s="665"/>
      <c r="U82" s="665"/>
      <c r="V82" s="665"/>
      <c r="W82" s="665"/>
      <c r="X82" s="665"/>
      <c r="Y82" s="665"/>
      <c r="Z82" s="665"/>
      <c r="AA82" s="665"/>
      <c r="AB82" s="665"/>
      <c r="AC82" s="665"/>
      <c r="AD82" s="665"/>
      <c r="AE82" s="665"/>
      <c r="AF82" s="665"/>
      <c r="AG82" s="665"/>
      <c r="AH82" s="665"/>
      <c r="AI82" s="665"/>
      <c r="AJ82" s="665"/>
      <c r="AK82" s="665"/>
      <c r="AL82" s="665"/>
      <c r="AM82" s="665"/>
      <c r="AN82" s="665"/>
      <c r="AO82" s="665"/>
      <c r="AP82" s="665"/>
      <c r="AQ82" s="665"/>
      <c r="AR82" s="665"/>
    </row>
    <row r="83" spans="1:44" ht="15.75" hidden="1" customHeight="1">
      <c r="A83" s="665"/>
      <c r="B83" s="665"/>
      <c r="C83" s="665"/>
      <c r="D83" s="665"/>
      <c r="E83" s="665"/>
      <c r="F83" s="665"/>
      <c r="G83" s="665"/>
      <c r="H83" s="665"/>
      <c r="I83" s="665"/>
      <c r="J83" s="665"/>
      <c r="K83" s="665"/>
      <c r="L83" s="665"/>
      <c r="M83" s="665"/>
      <c r="N83" s="665"/>
      <c r="O83" s="665"/>
      <c r="P83" s="665"/>
      <c r="Q83" s="665"/>
      <c r="R83" s="665"/>
      <c r="S83" s="665"/>
      <c r="T83" s="665"/>
      <c r="U83" s="665"/>
      <c r="V83" s="665"/>
      <c r="W83" s="665"/>
      <c r="X83" s="665"/>
      <c r="Y83" s="665"/>
      <c r="Z83" s="665"/>
      <c r="AA83" s="665"/>
      <c r="AB83" s="665"/>
      <c r="AC83" s="665"/>
      <c r="AD83" s="665"/>
      <c r="AE83" s="665"/>
      <c r="AF83" s="665"/>
      <c r="AG83" s="665"/>
      <c r="AH83" s="665"/>
      <c r="AI83" s="665"/>
      <c r="AJ83" s="665"/>
      <c r="AK83" s="665"/>
      <c r="AL83" s="665"/>
      <c r="AM83" s="665"/>
      <c r="AN83" s="665"/>
      <c r="AO83" s="665"/>
      <c r="AP83" s="665"/>
      <c r="AQ83" s="665"/>
      <c r="AR83" s="665"/>
    </row>
    <row r="84" spans="1:44" ht="15.75" hidden="1" customHeight="1">
      <c r="A84" s="665"/>
      <c r="B84" s="665"/>
      <c r="C84" s="665"/>
      <c r="D84" s="665"/>
      <c r="E84" s="665"/>
      <c r="F84" s="665"/>
      <c r="G84" s="665"/>
      <c r="H84" s="665"/>
      <c r="I84" s="665"/>
      <c r="J84" s="665"/>
      <c r="K84" s="665"/>
      <c r="L84" s="665"/>
      <c r="M84" s="665"/>
      <c r="N84" s="665"/>
      <c r="O84" s="665"/>
      <c r="P84" s="665"/>
      <c r="Q84" s="665"/>
      <c r="R84" s="665"/>
      <c r="S84" s="665"/>
      <c r="T84" s="665"/>
      <c r="U84" s="665"/>
      <c r="V84" s="665"/>
      <c r="W84" s="665"/>
      <c r="X84" s="665"/>
      <c r="Y84" s="665"/>
      <c r="Z84" s="665"/>
      <c r="AA84" s="665"/>
      <c r="AB84" s="665"/>
      <c r="AC84" s="665"/>
      <c r="AD84" s="665"/>
      <c r="AE84" s="665"/>
      <c r="AF84" s="665"/>
      <c r="AG84" s="665"/>
      <c r="AH84" s="665"/>
      <c r="AI84" s="665"/>
      <c r="AJ84" s="665"/>
      <c r="AK84" s="665"/>
      <c r="AL84" s="665"/>
      <c r="AM84" s="665"/>
      <c r="AN84" s="665"/>
      <c r="AO84" s="665"/>
      <c r="AP84" s="665"/>
      <c r="AQ84" s="665"/>
      <c r="AR84" s="665"/>
    </row>
    <row r="85" spans="1:44" ht="15.75" hidden="1" customHeight="1">
      <c r="A85" s="665"/>
      <c r="B85" s="665"/>
      <c r="C85" s="665"/>
      <c r="D85" s="665"/>
      <c r="E85" s="665"/>
      <c r="F85" s="665"/>
      <c r="G85" s="665"/>
      <c r="H85" s="665"/>
      <c r="I85" s="665"/>
      <c r="J85" s="665"/>
      <c r="K85" s="665"/>
      <c r="L85" s="665"/>
      <c r="M85" s="665"/>
      <c r="N85" s="665"/>
      <c r="O85" s="665"/>
      <c r="P85" s="665"/>
      <c r="Q85" s="665"/>
      <c r="R85" s="665"/>
      <c r="S85" s="665"/>
      <c r="T85" s="665"/>
      <c r="U85" s="665"/>
      <c r="V85" s="665"/>
      <c r="W85" s="665"/>
      <c r="X85" s="665"/>
      <c r="Y85" s="665"/>
      <c r="Z85" s="665"/>
      <c r="AA85" s="665"/>
      <c r="AB85" s="665"/>
      <c r="AC85" s="665"/>
      <c r="AD85" s="665"/>
      <c r="AE85" s="665"/>
      <c r="AF85" s="665"/>
      <c r="AG85" s="665"/>
      <c r="AH85" s="665"/>
      <c r="AI85" s="665"/>
      <c r="AJ85" s="665"/>
      <c r="AK85" s="665"/>
      <c r="AL85" s="665"/>
      <c r="AM85" s="665"/>
      <c r="AN85" s="665"/>
      <c r="AO85" s="665"/>
      <c r="AP85" s="665"/>
      <c r="AQ85" s="665"/>
      <c r="AR85" s="665"/>
    </row>
    <row r="86" spans="1:44" ht="15.75" hidden="1" customHeight="1">
      <c r="A86" s="665"/>
      <c r="B86" s="665"/>
      <c r="C86" s="665"/>
      <c r="D86" s="665"/>
      <c r="E86" s="665"/>
      <c r="F86" s="665"/>
      <c r="G86" s="665"/>
      <c r="H86" s="665"/>
      <c r="I86" s="665"/>
      <c r="J86" s="665"/>
      <c r="K86" s="665"/>
      <c r="L86" s="665"/>
      <c r="M86" s="665"/>
      <c r="N86" s="665"/>
      <c r="O86" s="665"/>
      <c r="P86" s="665"/>
      <c r="Q86" s="665"/>
      <c r="R86" s="665"/>
      <c r="S86" s="665"/>
      <c r="T86" s="665"/>
      <c r="U86" s="665"/>
      <c r="V86" s="665"/>
      <c r="W86" s="665"/>
      <c r="X86" s="665"/>
      <c r="Y86" s="665"/>
      <c r="Z86" s="665"/>
      <c r="AA86" s="665"/>
      <c r="AB86" s="665"/>
      <c r="AC86" s="665"/>
      <c r="AD86" s="665"/>
      <c r="AE86" s="665"/>
      <c r="AF86" s="665"/>
      <c r="AG86" s="665"/>
      <c r="AH86" s="665"/>
      <c r="AI86" s="665"/>
      <c r="AJ86" s="665"/>
      <c r="AK86" s="665"/>
      <c r="AL86" s="665"/>
      <c r="AM86" s="665"/>
      <c r="AN86" s="665"/>
      <c r="AO86" s="665"/>
      <c r="AP86" s="665"/>
      <c r="AQ86" s="665"/>
      <c r="AR86" s="665"/>
    </row>
    <row r="87" spans="1:44" ht="15.75" hidden="1" customHeight="1">
      <c r="A87" s="665"/>
      <c r="B87" s="665"/>
      <c r="C87" s="665"/>
      <c r="D87" s="665"/>
      <c r="E87" s="665"/>
      <c r="F87" s="665"/>
      <c r="G87" s="665"/>
      <c r="H87" s="665"/>
      <c r="I87" s="665"/>
      <c r="J87" s="665"/>
      <c r="K87" s="665"/>
      <c r="L87" s="665"/>
      <c r="M87" s="665"/>
      <c r="N87" s="665"/>
      <c r="O87" s="665"/>
      <c r="P87" s="665"/>
      <c r="Q87" s="665"/>
      <c r="R87" s="665"/>
      <c r="S87" s="665"/>
      <c r="T87" s="665"/>
      <c r="U87" s="665"/>
      <c r="V87" s="665"/>
      <c r="W87" s="665"/>
      <c r="X87" s="665"/>
      <c r="Y87" s="665"/>
      <c r="Z87" s="665"/>
      <c r="AA87" s="665"/>
      <c r="AB87" s="665"/>
      <c r="AC87" s="665"/>
      <c r="AD87" s="665"/>
      <c r="AE87" s="665"/>
      <c r="AF87" s="665"/>
      <c r="AG87" s="665"/>
      <c r="AH87" s="665"/>
      <c r="AI87" s="665"/>
      <c r="AJ87" s="665"/>
      <c r="AK87" s="665"/>
      <c r="AL87" s="665"/>
      <c r="AM87" s="665"/>
      <c r="AN87" s="665"/>
      <c r="AO87" s="665"/>
      <c r="AP87" s="665"/>
      <c r="AQ87" s="665"/>
      <c r="AR87" s="665"/>
    </row>
    <row r="88" spans="1:44" ht="15.75" hidden="1" customHeight="1">
      <c r="A88" s="665"/>
      <c r="B88" s="665"/>
      <c r="C88" s="665"/>
      <c r="D88" s="665"/>
      <c r="E88" s="665"/>
      <c r="F88" s="665"/>
      <c r="G88" s="665"/>
      <c r="H88" s="665"/>
      <c r="I88" s="665"/>
      <c r="J88" s="665"/>
      <c r="K88" s="665"/>
      <c r="L88" s="665"/>
      <c r="M88" s="665"/>
      <c r="N88" s="665"/>
      <c r="O88" s="665"/>
      <c r="P88" s="665"/>
      <c r="Q88" s="665"/>
      <c r="R88" s="665"/>
      <c r="S88" s="665"/>
      <c r="T88" s="665"/>
      <c r="U88" s="665"/>
      <c r="V88" s="665"/>
      <c r="W88" s="665"/>
      <c r="X88" s="665"/>
      <c r="Y88" s="665"/>
      <c r="Z88" s="665"/>
      <c r="AA88" s="665"/>
      <c r="AB88" s="665"/>
      <c r="AC88" s="665"/>
      <c r="AD88" s="665"/>
      <c r="AE88" s="665"/>
      <c r="AF88" s="665"/>
      <c r="AG88" s="665"/>
      <c r="AH88" s="665"/>
      <c r="AI88" s="665"/>
      <c r="AJ88" s="665"/>
      <c r="AK88" s="665"/>
      <c r="AL88" s="665"/>
      <c r="AM88" s="665"/>
      <c r="AN88" s="665"/>
      <c r="AO88" s="665"/>
      <c r="AP88" s="665"/>
      <c r="AQ88" s="665"/>
      <c r="AR88" s="665"/>
    </row>
    <row r="89" spans="1:44" ht="15.75" hidden="1" customHeight="1">
      <c r="A89" s="665"/>
      <c r="B89" s="665"/>
      <c r="C89" s="665"/>
      <c r="D89" s="665"/>
      <c r="E89" s="665"/>
      <c r="F89" s="665"/>
      <c r="G89" s="665"/>
      <c r="H89" s="665"/>
      <c r="I89" s="665"/>
      <c r="J89" s="665"/>
      <c r="K89" s="665"/>
      <c r="L89" s="665"/>
      <c r="M89" s="665"/>
      <c r="N89" s="665"/>
      <c r="O89" s="665"/>
      <c r="P89" s="665"/>
      <c r="Q89" s="665"/>
      <c r="R89" s="665"/>
      <c r="S89" s="665"/>
      <c r="T89" s="665"/>
      <c r="U89" s="665"/>
      <c r="V89" s="665"/>
      <c r="W89" s="665"/>
      <c r="X89" s="665"/>
      <c r="Y89" s="665"/>
      <c r="Z89" s="665"/>
      <c r="AA89" s="665"/>
      <c r="AB89" s="665"/>
      <c r="AC89" s="665"/>
      <c r="AD89" s="665"/>
      <c r="AE89" s="665"/>
      <c r="AF89" s="665"/>
      <c r="AG89" s="665"/>
      <c r="AH89" s="665"/>
      <c r="AI89" s="665"/>
      <c r="AJ89" s="665"/>
      <c r="AK89" s="665"/>
      <c r="AL89" s="665"/>
      <c r="AM89" s="665"/>
      <c r="AN89" s="665"/>
      <c r="AO89" s="665"/>
      <c r="AP89" s="665"/>
      <c r="AQ89" s="665"/>
      <c r="AR89" s="665"/>
    </row>
    <row r="90" spans="1:44" ht="15.75" hidden="1" customHeight="1">
      <c r="A90" s="665"/>
      <c r="B90" s="665"/>
      <c r="C90" s="665"/>
      <c r="D90" s="665"/>
      <c r="E90" s="665"/>
      <c r="F90" s="665"/>
      <c r="G90" s="665"/>
      <c r="H90" s="665"/>
      <c r="I90" s="665"/>
      <c r="J90" s="665"/>
      <c r="K90" s="665"/>
      <c r="L90" s="665"/>
      <c r="M90" s="665"/>
      <c r="N90" s="665"/>
      <c r="O90" s="665"/>
      <c r="P90" s="665"/>
      <c r="Q90" s="665"/>
      <c r="R90" s="665"/>
      <c r="S90" s="665"/>
      <c r="T90" s="665"/>
      <c r="U90" s="665"/>
      <c r="V90" s="665"/>
      <c r="W90" s="665"/>
      <c r="X90" s="665"/>
      <c r="Y90" s="665"/>
      <c r="Z90" s="665"/>
      <c r="AA90" s="665"/>
      <c r="AB90" s="665"/>
      <c r="AC90" s="665"/>
      <c r="AD90" s="665"/>
      <c r="AE90" s="665"/>
      <c r="AF90" s="665"/>
      <c r="AG90" s="665"/>
      <c r="AH90" s="665"/>
      <c r="AI90" s="665"/>
      <c r="AJ90" s="665"/>
      <c r="AK90" s="665"/>
      <c r="AL90" s="665"/>
      <c r="AM90" s="665"/>
      <c r="AN90" s="665"/>
      <c r="AO90" s="665"/>
      <c r="AP90" s="665"/>
      <c r="AQ90" s="665"/>
      <c r="AR90" s="665"/>
    </row>
    <row r="91" spans="1:44" ht="15.75" hidden="1" customHeight="1">
      <c r="A91" s="665"/>
      <c r="B91" s="665"/>
      <c r="C91" s="665"/>
      <c r="D91" s="665"/>
      <c r="E91" s="665"/>
      <c r="F91" s="665"/>
      <c r="G91" s="665"/>
      <c r="H91" s="665"/>
      <c r="I91" s="665"/>
      <c r="J91" s="665"/>
      <c r="K91" s="665"/>
      <c r="L91" s="665"/>
      <c r="M91" s="665"/>
      <c r="N91" s="665"/>
      <c r="O91" s="665"/>
      <c r="P91" s="665"/>
      <c r="Q91" s="665"/>
      <c r="R91" s="665"/>
      <c r="S91" s="665"/>
      <c r="T91" s="665"/>
      <c r="U91" s="665"/>
      <c r="V91" s="665"/>
      <c r="W91" s="665"/>
      <c r="X91" s="665"/>
      <c r="Y91" s="665"/>
      <c r="Z91" s="665"/>
      <c r="AA91" s="665"/>
      <c r="AB91" s="665"/>
      <c r="AC91" s="665"/>
      <c r="AD91" s="665"/>
      <c r="AE91" s="665"/>
      <c r="AF91" s="665"/>
      <c r="AG91" s="665"/>
      <c r="AH91" s="665"/>
      <c r="AI91" s="665"/>
      <c r="AJ91" s="665"/>
      <c r="AK91" s="665"/>
      <c r="AL91" s="665"/>
      <c r="AM91" s="665"/>
      <c r="AN91" s="665"/>
      <c r="AO91" s="665"/>
      <c r="AP91" s="665"/>
      <c r="AQ91" s="665"/>
      <c r="AR91" s="665"/>
    </row>
    <row r="92" spans="1:44" ht="15.75" hidden="1" customHeight="1">
      <c r="A92" s="665"/>
      <c r="B92" s="665"/>
      <c r="C92" s="665"/>
      <c r="D92" s="665"/>
      <c r="E92" s="665"/>
      <c r="F92" s="665"/>
      <c r="G92" s="665"/>
      <c r="H92" s="665"/>
      <c r="I92" s="665"/>
      <c r="J92" s="665"/>
      <c r="K92" s="665"/>
      <c r="L92" s="665"/>
      <c r="M92" s="665"/>
      <c r="N92" s="665"/>
      <c r="O92" s="665"/>
      <c r="P92" s="665"/>
      <c r="Q92" s="665"/>
      <c r="R92" s="665"/>
      <c r="S92" s="665"/>
      <c r="T92" s="665"/>
      <c r="U92" s="665"/>
      <c r="V92" s="665"/>
      <c r="W92" s="665"/>
      <c r="X92" s="665"/>
      <c r="Y92" s="665"/>
      <c r="Z92" s="665"/>
      <c r="AA92" s="665"/>
      <c r="AB92" s="665"/>
      <c r="AC92" s="665"/>
      <c r="AD92" s="665"/>
      <c r="AE92" s="665"/>
      <c r="AF92" s="665"/>
      <c r="AG92" s="665"/>
      <c r="AH92" s="665"/>
      <c r="AI92" s="665"/>
      <c r="AJ92" s="665"/>
      <c r="AK92" s="665"/>
      <c r="AL92" s="665"/>
      <c r="AM92" s="665"/>
      <c r="AN92" s="665"/>
      <c r="AO92" s="665"/>
      <c r="AP92" s="665"/>
      <c r="AQ92" s="665"/>
      <c r="AR92" s="665"/>
    </row>
    <row r="93" spans="1:44" ht="15.75" hidden="1" customHeight="1">
      <c r="A93" s="665"/>
      <c r="B93" s="665"/>
      <c r="C93" s="665"/>
      <c r="D93" s="665"/>
      <c r="E93" s="665"/>
      <c r="F93" s="665"/>
      <c r="G93" s="665"/>
      <c r="H93" s="665"/>
      <c r="I93" s="665"/>
      <c r="J93" s="665"/>
      <c r="K93" s="665"/>
      <c r="L93" s="665"/>
      <c r="M93" s="665"/>
      <c r="N93" s="665"/>
      <c r="O93" s="665"/>
      <c r="P93" s="665"/>
      <c r="Q93" s="665"/>
      <c r="R93" s="665"/>
      <c r="S93" s="665"/>
      <c r="T93" s="665"/>
      <c r="U93" s="665"/>
      <c r="V93" s="665"/>
      <c r="W93" s="665"/>
      <c r="X93" s="665"/>
      <c r="Y93" s="665"/>
      <c r="Z93" s="665"/>
      <c r="AA93" s="665"/>
      <c r="AB93" s="665"/>
      <c r="AC93" s="665"/>
      <c r="AD93" s="665"/>
      <c r="AE93" s="665"/>
      <c r="AF93" s="665"/>
      <c r="AG93" s="665"/>
      <c r="AH93" s="665"/>
      <c r="AI93" s="665"/>
      <c r="AJ93" s="665"/>
      <c r="AK93" s="665"/>
      <c r="AL93" s="665"/>
      <c r="AM93" s="665"/>
      <c r="AN93" s="665"/>
      <c r="AO93" s="665"/>
      <c r="AP93" s="665"/>
      <c r="AQ93" s="665"/>
      <c r="AR93" s="665"/>
    </row>
    <row r="94" spans="1:44" ht="15.75" hidden="1" customHeight="1">
      <c r="A94" s="665"/>
      <c r="B94" s="665"/>
      <c r="C94" s="665"/>
      <c r="D94" s="665"/>
      <c r="E94" s="665"/>
      <c r="F94" s="665"/>
      <c r="G94" s="665"/>
      <c r="H94" s="665"/>
      <c r="I94" s="665"/>
      <c r="J94" s="665"/>
      <c r="K94" s="665"/>
      <c r="L94" s="665"/>
      <c r="M94" s="665"/>
      <c r="N94" s="665"/>
      <c r="O94" s="665"/>
      <c r="P94" s="665"/>
      <c r="Q94" s="665"/>
      <c r="R94" s="665"/>
      <c r="S94" s="665"/>
      <c r="T94" s="665"/>
      <c r="U94" s="665"/>
      <c r="V94" s="665"/>
      <c r="W94" s="665"/>
      <c r="X94" s="665"/>
      <c r="Y94" s="665"/>
      <c r="Z94" s="665"/>
      <c r="AA94" s="665"/>
      <c r="AB94" s="665"/>
      <c r="AC94" s="665"/>
      <c r="AD94" s="665"/>
      <c r="AE94" s="665"/>
      <c r="AF94" s="665"/>
      <c r="AG94" s="665"/>
      <c r="AH94" s="665"/>
      <c r="AI94" s="665"/>
      <c r="AJ94" s="665"/>
      <c r="AK94" s="665"/>
      <c r="AL94" s="665"/>
      <c r="AM94" s="665"/>
      <c r="AN94" s="665"/>
      <c r="AO94" s="665"/>
      <c r="AP94" s="665"/>
      <c r="AQ94" s="665"/>
      <c r="AR94" s="665"/>
    </row>
    <row r="95" spans="1:44" ht="15.75" hidden="1" customHeight="1">
      <c r="A95" s="665"/>
      <c r="B95" s="665"/>
      <c r="C95" s="665"/>
      <c r="D95" s="665"/>
      <c r="E95" s="665"/>
      <c r="F95" s="665"/>
      <c r="G95" s="665"/>
      <c r="H95" s="665"/>
      <c r="I95" s="665"/>
      <c r="J95" s="665"/>
      <c r="K95" s="665"/>
      <c r="L95" s="665"/>
      <c r="M95" s="665"/>
      <c r="N95" s="665"/>
      <c r="O95" s="665"/>
      <c r="P95" s="665"/>
      <c r="Q95" s="665"/>
      <c r="R95" s="665"/>
      <c r="S95" s="665"/>
      <c r="T95" s="665"/>
      <c r="U95" s="665"/>
      <c r="V95" s="665"/>
      <c r="W95" s="665"/>
      <c r="X95" s="665"/>
      <c r="Y95" s="665"/>
      <c r="Z95" s="665"/>
      <c r="AA95" s="665"/>
      <c r="AB95" s="665"/>
      <c r="AC95" s="665"/>
      <c r="AD95" s="665"/>
      <c r="AE95" s="665"/>
      <c r="AF95" s="665"/>
      <c r="AG95" s="665"/>
      <c r="AH95" s="665"/>
      <c r="AI95" s="665"/>
      <c r="AJ95" s="665"/>
      <c r="AK95" s="665"/>
      <c r="AL95" s="665"/>
      <c r="AM95" s="665"/>
      <c r="AN95" s="665"/>
      <c r="AO95" s="665"/>
      <c r="AP95" s="665"/>
      <c r="AQ95" s="665"/>
      <c r="AR95" s="665"/>
    </row>
    <row r="96" spans="1:44" ht="15.75" hidden="1" customHeight="1">
      <c r="A96" s="665"/>
      <c r="B96" s="665"/>
      <c r="C96" s="665"/>
      <c r="D96" s="665"/>
      <c r="E96" s="665"/>
      <c r="F96" s="665"/>
      <c r="G96" s="665"/>
      <c r="H96" s="665"/>
      <c r="I96" s="665"/>
      <c r="J96" s="665"/>
      <c r="K96" s="665"/>
      <c r="L96" s="665"/>
      <c r="M96" s="665"/>
      <c r="N96" s="665"/>
      <c r="O96" s="665"/>
      <c r="P96" s="665"/>
      <c r="Q96" s="665"/>
      <c r="R96" s="665"/>
      <c r="S96" s="665"/>
      <c r="T96" s="665"/>
      <c r="U96" s="665"/>
      <c r="V96" s="665"/>
      <c r="W96" s="665"/>
      <c r="X96" s="665"/>
      <c r="Y96" s="665"/>
      <c r="Z96" s="665"/>
      <c r="AA96" s="665"/>
      <c r="AB96" s="665"/>
      <c r="AC96" s="665"/>
      <c r="AD96" s="665"/>
      <c r="AE96" s="665"/>
      <c r="AF96" s="665"/>
      <c r="AG96" s="665"/>
      <c r="AH96" s="665"/>
      <c r="AI96" s="665"/>
      <c r="AJ96" s="665"/>
      <c r="AK96" s="665"/>
      <c r="AL96" s="665"/>
      <c r="AM96" s="665"/>
      <c r="AN96" s="665"/>
      <c r="AO96" s="665"/>
      <c r="AP96" s="665"/>
      <c r="AQ96" s="665"/>
      <c r="AR96" s="665"/>
    </row>
    <row r="97" spans="1:44" ht="15.75" hidden="1" customHeight="1">
      <c r="A97" s="665"/>
      <c r="B97" s="665"/>
      <c r="C97" s="665"/>
      <c r="D97" s="665"/>
      <c r="E97" s="665"/>
      <c r="F97" s="665"/>
      <c r="G97" s="665"/>
      <c r="H97" s="665"/>
      <c r="I97" s="665"/>
      <c r="J97" s="665"/>
      <c r="K97" s="665"/>
      <c r="L97" s="665"/>
      <c r="M97" s="665"/>
      <c r="N97" s="665"/>
      <c r="O97" s="665"/>
      <c r="P97" s="665"/>
      <c r="Q97" s="665"/>
      <c r="R97" s="665"/>
      <c r="S97" s="665"/>
      <c r="T97" s="665"/>
      <c r="U97" s="665"/>
      <c r="V97" s="665"/>
      <c r="W97" s="665"/>
      <c r="X97" s="665"/>
      <c r="Y97" s="665"/>
      <c r="Z97" s="665"/>
      <c r="AA97" s="665"/>
      <c r="AB97" s="665"/>
      <c r="AC97" s="665"/>
      <c r="AD97" s="665"/>
      <c r="AE97" s="665"/>
      <c r="AF97" s="665"/>
      <c r="AG97" s="665"/>
      <c r="AH97" s="665"/>
      <c r="AI97" s="665"/>
      <c r="AJ97" s="665"/>
      <c r="AK97" s="665"/>
      <c r="AL97" s="665"/>
      <c r="AM97" s="665"/>
      <c r="AN97" s="665"/>
      <c r="AO97" s="665"/>
      <c r="AP97" s="665"/>
      <c r="AQ97" s="665"/>
      <c r="AR97" s="665"/>
    </row>
    <row r="98" spans="1:44" ht="15.75" hidden="1" customHeight="1">
      <c r="A98" s="665"/>
      <c r="B98" s="665"/>
      <c r="C98" s="665"/>
      <c r="D98" s="665"/>
      <c r="E98" s="665"/>
      <c r="F98" s="665"/>
      <c r="G98" s="665"/>
      <c r="H98" s="665"/>
      <c r="I98" s="665"/>
      <c r="J98" s="665"/>
      <c r="K98" s="665"/>
      <c r="L98" s="665"/>
      <c r="M98" s="665"/>
      <c r="N98" s="665"/>
      <c r="O98" s="665"/>
      <c r="P98" s="665"/>
      <c r="Q98" s="665"/>
      <c r="R98" s="665"/>
      <c r="S98" s="665"/>
      <c r="T98" s="665"/>
      <c r="U98" s="665"/>
      <c r="V98" s="665"/>
      <c r="W98" s="665"/>
      <c r="X98" s="665"/>
      <c r="Y98" s="665"/>
      <c r="Z98" s="665"/>
      <c r="AA98" s="665"/>
      <c r="AB98" s="665"/>
      <c r="AC98" s="665"/>
      <c r="AD98" s="665"/>
      <c r="AE98" s="665"/>
      <c r="AF98" s="665"/>
      <c r="AG98" s="665"/>
      <c r="AH98" s="665"/>
      <c r="AI98" s="665"/>
      <c r="AJ98" s="665"/>
      <c r="AK98" s="665"/>
      <c r="AL98" s="665"/>
      <c r="AM98" s="665"/>
      <c r="AN98" s="665"/>
      <c r="AO98" s="665"/>
      <c r="AP98" s="665"/>
      <c r="AQ98" s="665"/>
      <c r="AR98" s="665"/>
    </row>
    <row r="99" spans="1:44" ht="15.75" hidden="1" customHeight="1">
      <c r="A99" s="665"/>
      <c r="B99" s="665"/>
      <c r="C99" s="665"/>
      <c r="D99" s="665"/>
      <c r="E99" s="665"/>
      <c r="F99" s="665"/>
      <c r="G99" s="665"/>
      <c r="H99" s="665"/>
      <c r="I99" s="665"/>
      <c r="J99" s="665"/>
      <c r="K99" s="665"/>
      <c r="L99" s="665"/>
      <c r="M99" s="665"/>
      <c r="N99" s="665"/>
      <c r="O99" s="665"/>
      <c r="P99" s="665"/>
      <c r="Q99" s="665"/>
      <c r="R99" s="665"/>
      <c r="S99" s="665"/>
      <c r="T99" s="665"/>
      <c r="U99" s="665"/>
      <c r="V99" s="665"/>
      <c r="W99" s="665"/>
      <c r="X99" s="665"/>
      <c r="Y99" s="665"/>
      <c r="Z99" s="665"/>
      <c r="AA99" s="665"/>
      <c r="AB99" s="665"/>
      <c r="AC99" s="665"/>
      <c r="AD99" s="665"/>
      <c r="AE99" s="665"/>
      <c r="AF99" s="665"/>
      <c r="AG99" s="665"/>
      <c r="AH99" s="665"/>
      <c r="AI99" s="665"/>
      <c r="AJ99" s="665"/>
      <c r="AK99" s="665"/>
      <c r="AL99" s="665"/>
      <c r="AM99" s="665"/>
      <c r="AN99" s="665"/>
      <c r="AO99" s="665"/>
      <c r="AP99" s="665"/>
      <c r="AQ99" s="665"/>
      <c r="AR99" s="665"/>
    </row>
    <row r="100" spans="1:44" ht="15.75" hidden="1" customHeight="1">
      <c r="A100" s="665"/>
      <c r="B100" s="665"/>
      <c r="C100" s="665"/>
      <c r="D100" s="665"/>
      <c r="E100" s="665"/>
      <c r="F100" s="665"/>
      <c r="G100" s="665"/>
      <c r="H100" s="665"/>
      <c r="I100" s="665"/>
      <c r="J100" s="665"/>
      <c r="K100" s="665"/>
      <c r="L100" s="665"/>
      <c r="M100" s="665"/>
      <c r="N100" s="665"/>
      <c r="O100" s="665"/>
      <c r="P100" s="665"/>
      <c r="Q100" s="665"/>
      <c r="R100" s="665"/>
      <c r="S100" s="665"/>
      <c r="T100" s="665"/>
      <c r="U100" s="665"/>
      <c r="V100" s="665"/>
      <c r="W100" s="665"/>
      <c r="X100" s="665"/>
      <c r="Y100" s="665"/>
      <c r="Z100" s="665"/>
      <c r="AA100" s="665"/>
      <c r="AB100" s="665"/>
      <c r="AC100" s="665"/>
      <c r="AD100" s="665"/>
      <c r="AE100" s="665"/>
      <c r="AF100" s="665"/>
      <c r="AG100" s="665"/>
      <c r="AH100" s="665"/>
      <c r="AI100" s="665"/>
      <c r="AJ100" s="665"/>
      <c r="AK100" s="665"/>
      <c r="AL100" s="665"/>
      <c r="AM100" s="665"/>
      <c r="AN100" s="665"/>
      <c r="AO100" s="665"/>
      <c r="AP100" s="665"/>
      <c r="AQ100" s="665"/>
      <c r="AR100" s="665"/>
    </row>
    <row r="101" spans="1:44" ht="15.75" hidden="1" customHeight="1">
      <c r="A101" s="665"/>
      <c r="B101" s="665"/>
      <c r="C101" s="665"/>
      <c r="D101" s="665"/>
      <c r="E101" s="665"/>
      <c r="F101" s="665"/>
      <c r="G101" s="665"/>
      <c r="H101" s="665"/>
      <c r="I101" s="665"/>
      <c r="J101" s="665"/>
      <c r="K101" s="665"/>
      <c r="L101" s="665"/>
      <c r="M101" s="665"/>
      <c r="N101" s="665"/>
      <c r="O101" s="665"/>
      <c r="P101" s="665"/>
      <c r="Q101" s="665"/>
      <c r="R101" s="665"/>
      <c r="S101" s="665"/>
      <c r="T101" s="665"/>
      <c r="U101" s="665"/>
      <c r="V101" s="665"/>
      <c r="W101" s="665"/>
      <c r="X101" s="665"/>
      <c r="Y101" s="665"/>
      <c r="Z101" s="665"/>
      <c r="AA101" s="665"/>
      <c r="AB101" s="665"/>
      <c r="AC101" s="665"/>
      <c r="AD101" s="665"/>
      <c r="AE101" s="665"/>
      <c r="AF101" s="665"/>
      <c r="AG101" s="665"/>
      <c r="AH101" s="665"/>
      <c r="AI101" s="665"/>
      <c r="AJ101" s="665"/>
      <c r="AK101" s="665"/>
      <c r="AL101" s="665"/>
      <c r="AM101" s="665"/>
      <c r="AN101" s="665"/>
      <c r="AO101" s="665"/>
      <c r="AP101" s="665"/>
      <c r="AQ101" s="665"/>
      <c r="AR101" s="665"/>
    </row>
    <row r="102" spans="1:44" ht="15.75" hidden="1" customHeight="1">
      <c r="A102" s="665"/>
      <c r="B102" s="665"/>
      <c r="C102" s="665"/>
      <c r="D102" s="665"/>
      <c r="E102" s="665"/>
      <c r="F102" s="665"/>
      <c r="G102" s="665"/>
      <c r="H102" s="665"/>
      <c r="I102" s="665"/>
      <c r="J102" s="665"/>
      <c r="K102" s="665"/>
      <c r="L102" s="665"/>
      <c r="M102" s="665"/>
      <c r="N102" s="665"/>
      <c r="O102" s="665"/>
      <c r="P102" s="665"/>
      <c r="Q102" s="665"/>
      <c r="R102" s="665"/>
      <c r="S102" s="665"/>
      <c r="T102" s="665"/>
      <c r="U102" s="665"/>
      <c r="V102" s="665"/>
      <c r="W102" s="665"/>
      <c r="X102" s="665"/>
      <c r="Y102" s="665"/>
      <c r="Z102" s="665"/>
      <c r="AA102" s="665"/>
      <c r="AB102" s="665"/>
      <c r="AC102" s="665"/>
      <c r="AD102" s="665"/>
      <c r="AE102" s="665"/>
      <c r="AF102" s="665"/>
      <c r="AG102" s="665"/>
      <c r="AH102" s="665"/>
      <c r="AI102" s="665"/>
      <c r="AJ102" s="665"/>
      <c r="AK102" s="665"/>
      <c r="AL102" s="665"/>
      <c r="AM102" s="665"/>
      <c r="AN102" s="665"/>
      <c r="AO102" s="665"/>
      <c r="AP102" s="665"/>
      <c r="AQ102" s="665"/>
      <c r="AR102" s="665"/>
    </row>
    <row r="103" spans="1:44" ht="15.75" hidden="1" customHeight="1">
      <c r="A103" s="665"/>
      <c r="B103" s="665"/>
      <c r="C103" s="665"/>
      <c r="D103" s="665"/>
      <c r="E103" s="665"/>
      <c r="F103" s="665"/>
      <c r="G103" s="665"/>
      <c r="H103" s="665"/>
      <c r="I103" s="665"/>
      <c r="J103" s="665"/>
      <c r="K103" s="665"/>
      <c r="L103" s="665"/>
      <c r="M103" s="665"/>
      <c r="N103" s="665"/>
      <c r="O103" s="665"/>
      <c r="P103" s="665"/>
      <c r="Q103" s="665"/>
      <c r="R103" s="665"/>
      <c r="S103" s="665"/>
      <c r="T103" s="665"/>
      <c r="U103" s="665"/>
      <c r="V103" s="665"/>
      <c r="W103" s="665"/>
      <c r="X103" s="665"/>
      <c r="Y103" s="665"/>
      <c r="Z103" s="665"/>
      <c r="AA103" s="665"/>
      <c r="AB103" s="665"/>
      <c r="AC103" s="665"/>
      <c r="AD103" s="665"/>
      <c r="AE103" s="665"/>
      <c r="AF103" s="665"/>
      <c r="AG103" s="665"/>
      <c r="AH103" s="665"/>
      <c r="AI103" s="665"/>
      <c r="AJ103" s="665"/>
      <c r="AK103" s="665"/>
      <c r="AL103" s="665"/>
      <c r="AM103" s="665"/>
      <c r="AN103" s="665"/>
      <c r="AO103" s="665"/>
      <c r="AP103" s="665"/>
      <c r="AQ103" s="665"/>
      <c r="AR103" s="665"/>
    </row>
    <row r="104" spans="1:44" ht="15.75" hidden="1" customHeight="1">
      <c r="A104" s="665"/>
      <c r="B104" s="665"/>
      <c r="C104" s="665"/>
      <c r="D104" s="665"/>
      <c r="E104" s="665"/>
      <c r="F104" s="665"/>
      <c r="G104" s="665"/>
      <c r="H104" s="665"/>
      <c r="I104" s="665"/>
      <c r="J104" s="665"/>
      <c r="K104" s="665"/>
      <c r="L104" s="665"/>
      <c r="M104" s="665"/>
      <c r="N104" s="665"/>
      <c r="O104" s="665"/>
      <c r="P104" s="665"/>
      <c r="Q104" s="665"/>
      <c r="R104" s="665"/>
      <c r="S104" s="665"/>
      <c r="T104" s="665"/>
      <c r="U104" s="665"/>
      <c r="V104" s="665"/>
      <c r="W104" s="665"/>
      <c r="X104" s="665"/>
      <c r="Y104" s="665"/>
      <c r="Z104" s="665"/>
      <c r="AA104" s="665"/>
      <c r="AB104" s="665"/>
      <c r="AC104" s="665"/>
      <c r="AD104" s="665"/>
      <c r="AE104" s="665"/>
      <c r="AF104" s="665"/>
      <c r="AG104" s="665"/>
      <c r="AH104" s="665"/>
      <c r="AI104" s="665"/>
      <c r="AJ104" s="665"/>
      <c r="AK104" s="665"/>
      <c r="AL104" s="665"/>
      <c r="AM104" s="665"/>
      <c r="AN104" s="665"/>
      <c r="AO104" s="665"/>
      <c r="AP104" s="665"/>
      <c r="AQ104" s="665"/>
      <c r="AR104" s="665"/>
    </row>
    <row r="105" spans="1:44" ht="15.75" hidden="1" customHeight="1">
      <c r="A105" s="665"/>
      <c r="B105" s="665"/>
      <c r="C105" s="665"/>
      <c r="D105" s="665"/>
      <c r="E105" s="665"/>
      <c r="F105" s="665"/>
      <c r="G105" s="665"/>
      <c r="H105" s="665"/>
      <c r="I105" s="665"/>
      <c r="J105" s="665"/>
      <c r="K105" s="665"/>
      <c r="L105" s="665"/>
      <c r="M105" s="665"/>
      <c r="N105" s="665"/>
      <c r="O105" s="665"/>
      <c r="P105" s="665"/>
      <c r="Q105" s="665"/>
      <c r="R105" s="665"/>
      <c r="S105" s="665"/>
      <c r="T105" s="665"/>
      <c r="U105" s="665"/>
      <c r="V105" s="665"/>
      <c r="W105" s="665"/>
      <c r="X105" s="665"/>
      <c r="Y105" s="665"/>
      <c r="Z105" s="665"/>
      <c r="AA105" s="665"/>
      <c r="AB105" s="665"/>
      <c r="AC105" s="665"/>
      <c r="AD105" s="665"/>
      <c r="AE105" s="665"/>
      <c r="AF105" s="665"/>
      <c r="AG105" s="665"/>
      <c r="AH105" s="665"/>
      <c r="AI105" s="665"/>
      <c r="AJ105" s="665"/>
      <c r="AK105" s="665"/>
      <c r="AL105" s="665"/>
      <c r="AM105" s="665"/>
      <c r="AN105" s="665"/>
      <c r="AO105" s="665"/>
      <c r="AP105" s="665"/>
      <c r="AQ105" s="665"/>
      <c r="AR105" s="665"/>
    </row>
    <row r="106" spans="1:44" ht="15.75" hidden="1" customHeight="1">
      <c r="A106" s="665"/>
      <c r="B106" s="665"/>
      <c r="C106" s="665"/>
      <c r="D106" s="665"/>
      <c r="E106" s="665"/>
      <c r="F106" s="665"/>
      <c r="G106" s="665"/>
      <c r="H106" s="665"/>
      <c r="I106" s="665"/>
      <c r="J106" s="665"/>
      <c r="K106" s="665"/>
      <c r="L106" s="665"/>
      <c r="M106" s="665"/>
      <c r="N106" s="665"/>
      <c r="O106" s="665"/>
      <c r="P106" s="665"/>
      <c r="Q106" s="665"/>
      <c r="R106" s="665"/>
      <c r="S106" s="665"/>
      <c r="T106" s="665"/>
      <c r="U106" s="665"/>
      <c r="V106" s="665"/>
      <c r="W106" s="665"/>
      <c r="X106" s="665"/>
      <c r="Y106" s="665"/>
      <c r="Z106" s="665"/>
      <c r="AA106" s="665"/>
      <c r="AB106" s="665"/>
      <c r="AC106" s="665"/>
      <c r="AD106" s="665"/>
      <c r="AE106" s="665"/>
      <c r="AF106" s="665"/>
      <c r="AG106" s="665"/>
      <c r="AH106" s="665"/>
      <c r="AI106" s="665"/>
      <c r="AJ106" s="665"/>
      <c r="AK106" s="665"/>
      <c r="AL106" s="665"/>
      <c r="AM106" s="665"/>
      <c r="AN106" s="665"/>
      <c r="AO106" s="665"/>
      <c r="AP106" s="665"/>
      <c r="AQ106" s="665"/>
      <c r="AR106" s="665"/>
    </row>
    <row r="107" spans="1:44" ht="15.75" hidden="1" customHeight="1">
      <c r="A107" s="665"/>
      <c r="B107" s="665"/>
      <c r="C107" s="665"/>
      <c r="D107" s="665"/>
      <c r="E107" s="665"/>
      <c r="F107" s="665"/>
      <c r="G107" s="665"/>
      <c r="H107" s="665"/>
      <c r="I107" s="665"/>
      <c r="J107" s="665"/>
      <c r="K107" s="665"/>
      <c r="L107" s="665"/>
      <c r="M107" s="665"/>
      <c r="N107" s="665"/>
      <c r="O107" s="665"/>
      <c r="P107" s="665"/>
      <c r="Q107" s="665"/>
      <c r="R107" s="665"/>
      <c r="S107" s="665"/>
      <c r="T107" s="665"/>
      <c r="U107" s="665"/>
      <c r="V107" s="665"/>
      <c r="W107" s="665"/>
      <c r="X107" s="665"/>
      <c r="Y107" s="665"/>
      <c r="Z107" s="665"/>
      <c r="AA107" s="665"/>
      <c r="AB107" s="665"/>
      <c r="AC107" s="665"/>
      <c r="AD107" s="665"/>
      <c r="AE107" s="665"/>
      <c r="AF107" s="665"/>
      <c r="AG107" s="665"/>
      <c r="AH107" s="665"/>
      <c r="AI107" s="665"/>
      <c r="AJ107" s="665"/>
      <c r="AK107" s="665"/>
      <c r="AL107" s="665"/>
      <c r="AM107" s="665"/>
      <c r="AN107" s="665"/>
      <c r="AO107" s="665"/>
      <c r="AP107" s="665"/>
      <c r="AQ107" s="665"/>
      <c r="AR107" s="665"/>
    </row>
    <row r="108" spans="1:44" ht="15.75" hidden="1" customHeight="1">
      <c r="A108" s="665"/>
      <c r="B108" s="665"/>
      <c r="C108" s="665"/>
      <c r="D108" s="665"/>
      <c r="E108" s="665"/>
      <c r="F108" s="665"/>
      <c r="G108" s="665"/>
      <c r="H108" s="665"/>
      <c r="I108" s="665"/>
      <c r="J108" s="665"/>
      <c r="K108" s="665"/>
      <c r="L108" s="665"/>
      <c r="M108" s="665"/>
      <c r="N108" s="665"/>
      <c r="O108" s="665"/>
      <c r="P108" s="665"/>
      <c r="Q108" s="665"/>
      <c r="R108" s="665"/>
      <c r="S108" s="665"/>
      <c r="T108" s="665"/>
      <c r="U108" s="665"/>
      <c r="V108" s="665"/>
      <c r="W108" s="665"/>
      <c r="X108" s="665"/>
      <c r="Y108" s="665"/>
      <c r="Z108" s="665"/>
      <c r="AA108" s="665"/>
      <c r="AB108" s="665"/>
      <c r="AC108" s="665"/>
      <c r="AD108" s="665"/>
      <c r="AE108" s="665"/>
      <c r="AF108" s="665"/>
      <c r="AG108" s="665"/>
      <c r="AH108" s="665"/>
      <c r="AI108" s="665"/>
      <c r="AJ108" s="665"/>
      <c r="AK108" s="665"/>
      <c r="AL108" s="665"/>
      <c r="AM108" s="665"/>
      <c r="AN108" s="665"/>
      <c r="AO108" s="665"/>
      <c r="AP108" s="665"/>
      <c r="AQ108" s="665"/>
      <c r="AR108" s="665"/>
    </row>
    <row r="109" spans="1:44" ht="15.75" hidden="1" customHeight="1">
      <c r="A109" s="665"/>
      <c r="B109" s="665"/>
      <c r="C109" s="665"/>
      <c r="D109" s="665"/>
      <c r="E109" s="665"/>
      <c r="F109" s="665"/>
      <c r="G109" s="665"/>
      <c r="H109" s="665"/>
      <c r="I109" s="665"/>
      <c r="J109" s="665"/>
      <c r="K109" s="665"/>
      <c r="L109" s="665"/>
      <c r="M109" s="665"/>
      <c r="N109" s="665"/>
      <c r="O109" s="665"/>
      <c r="P109" s="665"/>
      <c r="Q109" s="665"/>
      <c r="R109" s="665"/>
      <c r="S109" s="665"/>
      <c r="T109" s="665"/>
      <c r="U109" s="665"/>
      <c r="V109" s="665"/>
      <c r="W109" s="665"/>
      <c r="X109" s="665"/>
      <c r="Y109" s="665"/>
      <c r="Z109" s="665"/>
      <c r="AA109" s="665"/>
      <c r="AB109" s="665"/>
      <c r="AC109" s="665"/>
      <c r="AD109" s="665"/>
      <c r="AE109" s="665"/>
      <c r="AF109" s="665"/>
      <c r="AG109" s="665"/>
      <c r="AH109" s="665"/>
      <c r="AI109" s="665"/>
      <c r="AJ109" s="665"/>
      <c r="AK109" s="665"/>
      <c r="AL109" s="665"/>
      <c r="AM109" s="665"/>
      <c r="AN109" s="665"/>
      <c r="AO109" s="665"/>
      <c r="AP109" s="665"/>
      <c r="AQ109" s="665"/>
      <c r="AR109" s="665"/>
    </row>
    <row r="110" spans="1:44" ht="15.75" hidden="1" customHeight="1">
      <c r="A110" s="665"/>
      <c r="B110" s="665"/>
      <c r="C110" s="665"/>
      <c r="D110" s="665"/>
      <c r="E110" s="665"/>
      <c r="F110" s="665"/>
      <c r="G110" s="665"/>
      <c r="H110" s="665"/>
      <c r="I110" s="665"/>
      <c r="J110" s="665"/>
      <c r="K110" s="665"/>
      <c r="L110" s="665"/>
      <c r="M110" s="665"/>
      <c r="N110" s="665"/>
      <c r="O110" s="665"/>
      <c r="P110" s="665"/>
      <c r="Q110" s="665"/>
      <c r="R110" s="665"/>
      <c r="S110" s="665"/>
      <c r="T110" s="665"/>
      <c r="U110" s="665"/>
      <c r="V110" s="665"/>
      <c r="W110" s="665"/>
      <c r="X110" s="665"/>
      <c r="Y110" s="665"/>
      <c r="Z110" s="665"/>
      <c r="AA110" s="665"/>
      <c r="AB110" s="665"/>
      <c r="AC110" s="665"/>
      <c r="AD110" s="665"/>
      <c r="AE110" s="665"/>
      <c r="AF110" s="665"/>
      <c r="AG110" s="665"/>
      <c r="AH110" s="665"/>
      <c r="AI110" s="665"/>
      <c r="AJ110" s="665"/>
      <c r="AK110" s="665"/>
      <c r="AL110" s="665"/>
      <c r="AM110" s="665"/>
      <c r="AN110" s="665"/>
      <c r="AO110" s="665"/>
      <c r="AP110" s="665"/>
      <c r="AQ110" s="665"/>
      <c r="AR110" s="665"/>
    </row>
    <row r="111" spans="1:44" ht="15.75" hidden="1" customHeight="1">
      <c r="A111" s="665"/>
      <c r="B111" s="665"/>
      <c r="C111" s="665"/>
      <c r="D111" s="665"/>
      <c r="E111" s="665"/>
      <c r="F111" s="665"/>
      <c r="G111" s="665"/>
      <c r="H111" s="665"/>
      <c r="I111" s="665"/>
      <c r="J111" s="665"/>
      <c r="K111" s="665"/>
      <c r="L111" s="665"/>
      <c r="M111" s="665"/>
      <c r="N111" s="665"/>
      <c r="O111" s="665"/>
      <c r="P111" s="665"/>
      <c r="Q111" s="665"/>
      <c r="R111" s="665"/>
      <c r="S111" s="665"/>
      <c r="T111" s="665"/>
      <c r="U111" s="665"/>
      <c r="V111" s="665"/>
      <c r="W111" s="665"/>
      <c r="X111" s="665"/>
      <c r="Y111" s="665"/>
      <c r="Z111" s="665"/>
      <c r="AA111" s="665"/>
      <c r="AB111" s="665"/>
      <c r="AC111" s="665"/>
      <c r="AD111" s="665"/>
      <c r="AE111" s="665"/>
      <c r="AF111" s="665"/>
      <c r="AG111" s="665"/>
      <c r="AH111" s="665"/>
      <c r="AI111" s="665"/>
      <c r="AJ111" s="665"/>
      <c r="AK111" s="665"/>
      <c r="AL111" s="665"/>
      <c r="AM111" s="665"/>
      <c r="AN111" s="665"/>
      <c r="AO111" s="665"/>
      <c r="AP111" s="665"/>
      <c r="AQ111" s="665"/>
      <c r="AR111" s="665"/>
    </row>
    <row r="112" spans="1:44" ht="15.75" hidden="1" customHeight="1">
      <c r="A112" s="665"/>
      <c r="B112" s="665"/>
      <c r="C112" s="665"/>
      <c r="D112" s="665"/>
      <c r="E112" s="665"/>
      <c r="F112" s="665"/>
      <c r="G112" s="665"/>
      <c r="H112" s="665"/>
      <c r="I112" s="665"/>
      <c r="J112" s="665"/>
      <c r="K112" s="665"/>
      <c r="L112" s="665"/>
      <c r="M112" s="665"/>
      <c r="N112" s="665"/>
      <c r="O112" s="665"/>
      <c r="P112" s="665"/>
      <c r="Q112" s="665"/>
      <c r="R112" s="665"/>
      <c r="S112" s="665"/>
      <c r="T112" s="665"/>
      <c r="U112" s="665"/>
      <c r="V112" s="665"/>
      <c r="W112" s="665"/>
      <c r="X112" s="665"/>
      <c r="Y112" s="665"/>
      <c r="Z112" s="665"/>
      <c r="AA112" s="665"/>
      <c r="AB112" s="665"/>
      <c r="AC112" s="665"/>
      <c r="AD112" s="665"/>
      <c r="AE112" s="665"/>
      <c r="AF112" s="665"/>
      <c r="AG112" s="665"/>
      <c r="AH112" s="665"/>
      <c r="AI112" s="665"/>
      <c r="AJ112" s="665"/>
      <c r="AK112" s="665"/>
      <c r="AL112" s="665"/>
      <c r="AM112" s="665"/>
      <c r="AN112" s="665"/>
      <c r="AO112" s="665"/>
      <c r="AP112" s="665"/>
      <c r="AQ112" s="665"/>
      <c r="AR112" s="665"/>
    </row>
    <row r="113" spans="1:44" ht="15.75" hidden="1" customHeight="1">
      <c r="A113" s="665"/>
      <c r="B113" s="665"/>
      <c r="C113" s="665"/>
      <c r="D113" s="665"/>
      <c r="E113" s="665"/>
      <c r="F113" s="665"/>
      <c r="G113" s="665"/>
      <c r="H113" s="665"/>
      <c r="I113" s="665"/>
      <c r="J113" s="665"/>
      <c r="K113" s="665"/>
      <c r="L113" s="665"/>
      <c r="M113" s="665"/>
      <c r="N113" s="665"/>
      <c r="O113" s="665"/>
      <c r="P113" s="665"/>
      <c r="Q113" s="665"/>
      <c r="R113" s="665"/>
      <c r="S113" s="665"/>
      <c r="T113" s="665"/>
      <c r="U113" s="665"/>
      <c r="V113" s="665"/>
      <c r="W113" s="665"/>
      <c r="X113" s="665"/>
      <c r="Y113" s="665"/>
      <c r="Z113" s="665"/>
      <c r="AA113" s="665"/>
      <c r="AB113" s="665"/>
      <c r="AC113" s="665"/>
      <c r="AD113" s="665"/>
      <c r="AE113" s="665"/>
      <c r="AF113" s="665"/>
      <c r="AG113" s="665"/>
      <c r="AH113" s="665"/>
      <c r="AI113" s="665"/>
      <c r="AJ113" s="665"/>
      <c r="AK113" s="665"/>
      <c r="AL113" s="665"/>
      <c r="AM113" s="665"/>
      <c r="AN113" s="665"/>
      <c r="AO113" s="665"/>
      <c r="AP113" s="665"/>
      <c r="AQ113" s="665"/>
      <c r="AR113" s="665"/>
    </row>
    <row r="114" spans="1:44" ht="15.75" hidden="1" customHeight="1">
      <c r="A114" s="665"/>
      <c r="B114" s="665"/>
      <c r="C114" s="665"/>
      <c r="D114" s="665"/>
      <c r="E114" s="665"/>
      <c r="F114" s="665"/>
      <c r="G114" s="665"/>
      <c r="H114" s="665"/>
      <c r="I114" s="665"/>
      <c r="J114" s="665"/>
      <c r="K114" s="665"/>
      <c r="L114" s="665"/>
      <c r="M114" s="665"/>
      <c r="N114" s="665"/>
      <c r="O114" s="665"/>
      <c r="P114" s="665"/>
      <c r="Q114" s="665"/>
      <c r="R114" s="665"/>
      <c r="S114" s="665"/>
      <c r="T114" s="665"/>
      <c r="U114" s="665"/>
      <c r="V114" s="665"/>
      <c r="W114" s="665"/>
      <c r="X114" s="665"/>
      <c r="Y114" s="665"/>
      <c r="Z114" s="665"/>
      <c r="AA114" s="665"/>
      <c r="AB114" s="665"/>
      <c r="AC114" s="665"/>
      <c r="AD114" s="665"/>
      <c r="AE114" s="665"/>
      <c r="AF114" s="665"/>
      <c r="AG114" s="665"/>
      <c r="AH114" s="665"/>
      <c r="AI114" s="665"/>
      <c r="AJ114" s="665"/>
      <c r="AK114" s="665"/>
      <c r="AL114" s="665"/>
      <c r="AM114" s="665"/>
      <c r="AN114" s="665"/>
      <c r="AO114" s="665"/>
      <c r="AP114" s="665"/>
      <c r="AQ114" s="665"/>
      <c r="AR114" s="665"/>
    </row>
    <row r="115" spans="1:44" ht="15.75" hidden="1" customHeight="1">
      <c r="A115" s="665"/>
      <c r="B115" s="665"/>
      <c r="C115" s="665"/>
      <c r="D115" s="665"/>
      <c r="E115" s="665"/>
      <c r="F115" s="665"/>
      <c r="G115" s="665"/>
      <c r="H115" s="665"/>
      <c r="I115" s="665"/>
      <c r="J115" s="665"/>
      <c r="K115" s="665"/>
      <c r="L115" s="665"/>
      <c r="M115" s="665"/>
      <c r="N115" s="665"/>
      <c r="O115" s="665"/>
      <c r="P115" s="665"/>
      <c r="Q115" s="665"/>
      <c r="R115" s="665"/>
      <c r="S115" s="665"/>
      <c r="T115" s="665"/>
      <c r="U115" s="665"/>
      <c r="V115" s="665"/>
      <c r="W115" s="665"/>
      <c r="X115" s="665"/>
      <c r="Y115" s="665"/>
      <c r="Z115" s="665"/>
      <c r="AA115" s="665"/>
      <c r="AB115" s="665"/>
      <c r="AC115" s="665"/>
      <c r="AD115" s="665"/>
      <c r="AE115" s="665"/>
      <c r="AF115" s="665"/>
      <c r="AG115" s="665"/>
      <c r="AH115" s="665"/>
      <c r="AI115" s="665"/>
      <c r="AJ115" s="665"/>
      <c r="AK115" s="665"/>
      <c r="AL115" s="665"/>
      <c r="AM115" s="665"/>
      <c r="AN115" s="665"/>
      <c r="AO115" s="665"/>
      <c r="AP115" s="665"/>
      <c r="AQ115" s="665"/>
      <c r="AR115" s="665"/>
    </row>
    <row r="116" spans="1:44" ht="15.75" hidden="1" customHeight="1">
      <c r="A116" s="665"/>
      <c r="B116" s="665"/>
      <c r="C116" s="665"/>
      <c r="D116" s="665"/>
      <c r="E116" s="665"/>
      <c r="F116" s="665"/>
      <c r="G116" s="665"/>
      <c r="H116" s="665"/>
      <c r="I116" s="665"/>
      <c r="J116" s="665"/>
      <c r="K116" s="665"/>
      <c r="L116" s="665"/>
      <c r="M116" s="665"/>
      <c r="N116" s="665"/>
      <c r="O116" s="665"/>
      <c r="P116" s="665"/>
      <c r="Q116" s="665"/>
      <c r="R116" s="665"/>
      <c r="S116" s="665"/>
      <c r="T116" s="665"/>
      <c r="U116" s="665"/>
      <c r="V116" s="665"/>
      <c r="W116" s="665"/>
      <c r="X116" s="665"/>
      <c r="Y116" s="665"/>
      <c r="Z116" s="665"/>
      <c r="AA116" s="665"/>
      <c r="AB116" s="665"/>
      <c r="AC116" s="665"/>
      <c r="AD116" s="665"/>
      <c r="AE116" s="665"/>
      <c r="AF116" s="665"/>
      <c r="AG116" s="665"/>
      <c r="AH116" s="665"/>
      <c r="AI116" s="665"/>
      <c r="AJ116" s="665"/>
      <c r="AK116" s="665"/>
      <c r="AL116" s="665"/>
      <c r="AM116" s="665"/>
      <c r="AN116" s="665"/>
      <c r="AO116" s="665"/>
      <c r="AP116" s="665"/>
      <c r="AQ116" s="665"/>
      <c r="AR116" s="665"/>
    </row>
    <row r="117" spans="1:44" ht="15.75" hidden="1" customHeight="1">
      <c r="A117" s="665"/>
      <c r="B117" s="665"/>
      <c r="C117" s="665"/>
      <c r="D117" s="665"/>
      <c r="E117" s="665"/>
      <c r="F117" s="665"/>
      <c r="G117" s="665"/>
      <c r="H117" s="665"/>
      <c r="I117" s="665"/>
      <c r="J117" s="665"/>
      <c r="K117" s="665"/>
      <c r="L117" s="665"/>
      <c r="M117" s="665"/>
      <c r="N117" s="665"/>
      <c r="O117" s="665"/>
      <c r="P117" s="665"/>
      <c r="Q117" s="665"/>
      <c r="R117" s="665"/>
      <c r="S117" s="665"/>
      <c r="T117" s="665"/>
      <c r="U117" s="665"/>
      <c r="V117" s="665"/>
      <c r="W117" s="665"/>
      <c r="X117" s="665"/>
      <c r="Y117" s="665"/>
      <c r="Z117" s="665"/>
      <c r="AA117" s="665"/>
      <c r="AB117" s="665"/>
      <c r="AC117" s="665"/>
      <c r="AD117" s="665"/>
      <c r="AE117" s="665"/>
      <c r="AF117" s="665"/>
      <c r="AG117" s="665"/>
      <c r="AH117" s="665"/>
      <c r="AI117" s="665"/>
      <c r="AJ117" s="665"/>
      <c r="AK117" s="665"/>
      <c r="AL117" s="665"/>
      <c r="AM117" s="665"/>
      <c r="AN117" s="665"/>
      <c r="AO117" s="665"/>
      <c r="AP117" s="665"/>
      <c r="AQ117" s="665"/>
      <c r="AR117" s="665"/>
    </row>
    <row r="118" spans="1:44" ht="15.75" hidden="1" customHeight="1">
      <c r="A118" s="665"/>
      <c r="B118" s="665"/>
      <c r="C118" s="665"/>
      <c r="D118" s="665"/>
      <c r="E118" s="665"/>
      <c r="F118" s="665"/>
      <c r="G118" s="665"/>
      <c r="H118" s="665"/>
      <c r="I118" s="665"/>
      <c r="J118" s="665"/>
      <c r="K118" s="665"/>
      <c r="L118" s="665"/>
      <c r="M118" s="665"/>
      <c r="N118" s="665"/>
      <c r="O118" s="665"/>
      <c r="P118" s="665"/>
      <c r="Q118" s="665"/>
      <c r="R118" s="665"/>
      <c r="S118" s="665"/>
      <c r="T118" s="665"/>
      <c r="U118" s="665"/>
      <c r="V118" s="665"/>
      <c r="W118" s="665"/>
      <c r="X118" s="665"/>
      <c r="Y118" s="665"/>
      <c r="Z118" s="665"/>
      <c r="AA118" s="665"/>
      <c r="AB118" s="665"/>
      <c r="AC118" s="665"/>
      <c r="AD118" s="665"/>
      <c r="AE118" s="665"/>
      <c r="AF118" s="665"/>
      <c r="AG118" s="665"/>
      <c r="AH118" s="665"/>
      <c r="AI118" s="665"/>
      <c r="AJ118" s="665"/>
      <c r="AK118" s="665"/>
      <c r="AL118" s="665"/>
      <c r="AM118" s="665"/>
      <c r="AN118" s="665"/>
      <c r="AO118" s="665"/>
      <c r="AP118" s="665"/>
      <c r="AQ118" s="665"/>
      <c r="AR118" s="665"/>
    </row>
    <row r="119" spans="1:44" ht="15.75" hidden="1" customHeight="1">
      <c r="A119" s="665"/>
      <c r="B119" s="665"/>
      <c r="C119" s="665"/>
      <c r="D119" s="665"/>
      <c r="E119" s="665"/>
      <c r="F119" s="665"/>
      <c r="G119" s="665"/>
      <c r="H119" s="665"/>
      <c r="I119" s="665"/>
      <c r="J119" s="665"/>
      <c r="K119" s="665"/>
      <c r="L119" s="665"/>
      <c r="M119" s="665"/>
      <c r="N119" s="665"/>
      <c r="O119" s="665"/>
      <c r="P119" s="665"/>
      <c r="Q119" s="665"/>
      <c r="R119" s="665"/>
      <c r="S119" s="665"/>
      <c r="T119" s="665"/>
      <c r="U119" s="665"/>
      <c r="V119" s="665"/>
      <c r="W119" s="665"/>
      <c r="X119" s="665"/>
      <c r="Y119" s="665"/>
      <c r="Z119" s="665"/>
      <c r="AA119" s="665"/>
      <c r="AB119" s="665"/>
      <c r="AC119" s="665"/>
      <c r="AD119" s="665"/>
      <c r="AE119" s="665"/>
      <c r="AF119" s="665"/>
      <c r="AG119" s="665"/>
      <c r="AH119" s="665"/>
      <c r="AI119" s="665"/>
      <c r="AJ119" s="665"/>
      <c r="AK119" s="665"/>
      <c r="AL119" s="665"/>
      <c r="AM119" s="665"/>
      <c r="AN119" s="665"/>
      <c r="AO119" s="665"/>
      <c r="AP119" s="665"/>
      <c r="AQ119" s="665"/>
      <c r="AR119" s="665"/>
    </row>
    <row r="120" spans="1:44" ht="15.75" hidden="1" customHeight="1">
      <c r="A120" s="665"/>
      <c r="B120" s="665"/>
      <c r="C120" s="665"/>
      <c r="D120" s="665"/>
      <c r="E120" s="665"/>
      <c r="F120" s="665"/>
      <c r="G120" s="665"/>
      <c r="H120" s="665"/>
      <c r="I120" s="665"/>
      <c r="J120" s="665"/>
      <c r="K120" s="665"/>
      <c r="L120" s="665"/>
      <c r="M120" s="665"/>
      <c r="N120" s="665"/>
      <c r="O120" s="665"/>
      <c r="P120" s="665"/>
      <c r="Q120" s="665"/>
      <c r="R120" s="665"/>
      <c r="S120" s="665"/>
      <c r="T120" s="665"/>
      <c r="U120" s="665"/>
      <c r="V120" s="665"/>
      <c r="W120" s="665"/>
      <c r="X120" s="665"/>
      <c r="Y120" s="665"/>
      <c r="Z120" s="665"/>
      <c r="AA120" s="665"/>
      <c r="AB120" s="665"/>
      <c r="AC120" s="665"/>
      <c r="AD120" s="665"/>
      <c r="AE120" s="665"/>
      <c r="AF120" s="665"/>
      <c r="AG120" s="665"/>
      <c r="AH120" s="665"/>
      <c r="AI120" s="665"/>
      <c r="AJ120" s="665"/>
      <c r="AK120" s="665"/>
      <c r="AL120" s="665"/>
      <c r="AM120" s="665"/>
      <c r="AN120" s="665"/>
      <c r="AO120" s="665"/>
      <c r="AP120" s="665"/>
      <c r="AQ120" s="665"/>
      <c r="AR120" s="665"/>
    </row>
    <row r="121" spans="1:44" ht="15.75" hidden="1" customHeight="1">
      <c r="A121" s="665"/>
      <c r="B121" s="665"/>
      <c r="C121" s="665"/>
      <c r="D121" s="665"/>
      <c r="E121" s="665"/>
      <c r="F121" s="665"/>
      <c r="G121" s="665"/>
      <c r="H121" s="665"/>
      <c r="I121" s="665"/>
      <c r="J121" s="665"/>
      <c r="K121" s="665"/>
      <c r="L121" s="665"/>
      <c r="M121" s="665"/>
      <c r="N121" s="665"/>
      <c r="O121" s="665"/>
      <c r="P121" s="665"/>
      <c r="Q121" s="665"/>
      <c r="R121" s="665"/>
      <c r="S121" s="665"/>
      <c r="T121" s="665"/>
      <c r="U121" s="665"/>
      <c r="V121" s="665"/>
      <c r="W121" s="665"/>
      <c r="X121" s="665"/>
      <c r="Y121" s="665"/>
      <c r="Z121" s="665"/>
      <c r="AA121" s="665"/>
      <c r="AB121" s="665"/>
      <c r="AC121" s="665"/>
      <c r="AD121" s="665"/>
      <c r="AE121" s="665"/>
      <c r="AF121" s="665"/>
      <c r="AG121" s="665"/>
      <c r="AH121" s="665"/>
      <c r="AI121" s="665"/>
      <c r="AJ121" s="665"/>
      <c r="AK121" s="665"/>
      <c r="AL121" s="665"/>
      <c r="AM121" s="665"/>
      <c r="AN121" s="665"/>
      <c r="AO121" s="665"/>
      <c r="AP121" s="665"/>
      <c r="AQ121" s="665"/>
      <c r="AR121" s="665"/>
    </row>
    <row r="122" spans="1:44" ht="15.75" hidden="1" customHeight="1">
      <c r="A122" s="665"/>
      <c r="B122" s="665"/>
      <c r="C122" s="665"/>
      <c r="D122" s="665"/>
      <c r="E122" s="665"/>
      <c r="F122" s="665"/>
      <c r="G122" s="665"/>
      <c r="H122" s="665"/>
      <c r="I122" s="665"/>
      <c r="J122" s="665"/>
      <c r="K122" s="665"/>
      <c r="L122" s="665"/>
      <c r="M122" s="665"/>
      <c r="N122" s="665"/>
      <c r="O122" s="665"/>
      <c r="P122" s="665"/>
      <c r="Q122" s="665"/>
      <c r="R122" s="665"/>
      <c r="S122" s="665"/>
      <c r="T122" s="665"/>
      <c r="U122" s="665"/>
      <c r="V122" s="665"/>
      <c r="W122" s="665"/>
      <c r="X122" s="665"/>
      <c r="Y122" s="665"/>
      <c r="Z122" s="665"/>
      <c r="AA122" s="665"/>
      <c r="AB122" s="665"/>
      <c r="AC122" s="665"/>
      <c r="AD122" s="665"/>
      <c r="AE122" s="665"/>
      <c r="AF122" s="665"/>
      <c r="AG122" s="665"/>
      <c r="AH122" s="665"/>
      <c r="AI122" s="665"/>
      <c r="AJ122" s="665"/>
      <c r="AK122" s="665"/>
      <c r="AL122" s="665"/>
      <c r="AM122" s="665"/>
      <c r="AN122" s="665"/>
      <c r="AO122" s="665"/>
      <c r="AP122" s="665"/>
      <c r="AQ122" s="665"/>
      <c r="AR122" s="665"/>
    </row>
    <row r="123" spans="1:44" ht="15.75" hidden="1" customHeight="1">
      <c r="A123" s="665"/>
      <c r="B123" s="665"/>
      <c r="C123" s="665"/>
      <c r="D123" s="665"/>
      <c r="E123" s="665"/>
      <c r="F123" s="665"/>
      <c r="G123" s="665"/>
      <c r="H123" s="665"/>
      <c r="I123" s="665"/>
      <c r="J123" s="665"/>
      <c r="K123" s="665"/>
      <c r="L123" s="665"/>
      <c r="M123" s="665"/>
      <c r="N123" s="665"/>
      <c r="O123" s="665"/>
      <c r="P123" s="665"/>
      <c r="Q123" s="665"/>
      <c r="R123" s="665"/>
      <c r="S123" s="665"/>
      <c r="T123" s="665"/>
      <c r="U123" s="665"/>
      <c r="V123" s="665"/>
      <c r="W123" s="665"/>
      <c r="X123" s="665"/>
      <c r="Y123" s="665"/>
      <c r="Z123" s="665"/>
      <c r="AA123" s="665"/>
      <c r="AB123" s="665"/>
      <c r="AC123" s="665"/>
      <c r="AD123" s="665"/>
      <c r="AE123" s="665"/>
      <c r="AF123" s="665"/>
      <c r="AG123" s="665"/>
      <c r="AH123" s="665"/>
      <c r="AI123" s="665"/>
      <c r="AJ123" s="665"/>
      <c r="AK123" s="665"/>
      <c r="AL123" s="665"/>
      <c r="AM123" s="665"/>
      <c r="AN123" s="665"/>
      <c r="AO123" s="665"/>
      <c r="AP123" s="665"/>
      <c r="AQ123" s="665"/>
      <c r="AR123" s="665"/>
    </row>
    <row r="124" spans="1:44" ht="15.75" hidden="1" customHeight="1">
      <c r="A124" s="665"/>
      <c r="B124" s="665"/>
      <c r="C124" s="665"/>
      <c r="D124" s="665"/>
      <c r="E124" s="665"/>
      <c r="F124" s="665"/>
      <c r="G124" s="665"/>
      <c r="H124" s="665"/>
      <c r="I124" s="665"/>
      <c r="J124" s="665"/>
      <c r="K124" s="665"/>
      <c r="L124" s="665"/>
      <c r="M124" s="665"/>
      <c r="N124" s="665"/>
      <c r="O124" s="665"/>
      <c r="P124" s="665"/>
      <c r="Q124" s="665"/>
      <c r="R124" s="665"/>
      <c r="S124" s="665"/>
      <c r="T124" s="665"/>
      <c r="U124" s="665"/>
      <c r="V124" s="665"/>
      <c r="W124" s="665"/>
      <c r="X124" s="665"/>
      <c r="Y124" s="665"/>
      <c r="Z124" s="665"/>
      <c r="AA124" s="665"/>
      <c r="AB124" s="665"/>
      <c r="AC124" s="665"/>
      <c r="AD124" s="665"/>
      <c r="AE124" s="665"/>
      <c r="AF124" s="665"/>
      <c r="AG124" s="665"/>
      <c r="AH124" s="665"/>
      <c r="AI124" s="665"/>
      <c r="AJ124" s="665"/>
      <c r="AK124" s="665"/>
      <c r="AL124" s="665"/>
      <c r="AM124" s="665"/>
      <c r="AN124" s="665"/>
      <c r="AO124" s="665"/>
      <c r="AP124" s="665"/>
      <c r="AQ124" s="665"/>
      <c r="AR124" s="665"/>
    </row>
    <row r="125" spans="1:44" ht="15.75" hidden="1" customHeight="1">
      <c r="A125" s="665"/>
      <c r="B125" s="665"/>
      <c r="C125" s="665"/>
      <c r="D125" s="665"/>
      <c r="E125" s="665"/>
      <c r="F125" s="665"/>
      <c r="G125" s="665"/>
      <c r="H125" s="665"/>
      <c r="I125" s="665"/>
      <c r="J125" s="665"/>
      <c r="K125" s="665"/>
      <c r="L125" s="665"/>
      <c r="M125" s="665"/>
      <c r="N125" s="665"/>
      <c r="O125" s="665"/>
      <c r="P125" s="665"/>
      <c r="Q125" s="665"/>
      <c r="R125" s="665"/>
      <c r="S125" s="665"/>
      <c r="T125" s="665"/>
      <c r="U125" s="665"/>
      <c r="V125" s="665"/>
      <c r="W125" s="665"/>
      <c r="X125" s="665"/>
      <c r="Y125" s="665"/>
      <c r="Z125" s="665"/>
      <c r="AA125" s="665"/>
      <c r="AB125" s="665"/>
      <c r="AC125" s="665"/>
      <c r="AD125" s="665"/>
      <c r="AE125" s="665"/>
      <c r="AF125" s="665"/>
      <c r="AG125" s="665"/>
      <c r="AH125" s="665"/>
      <c r="AI125" s="665"/>
      <c r="AJ125" s="665"/>
      <c r="AK125" s="665"/>
      <c r="AL125" s="665"/>
      <c r="AM125" s="665"/>
      <c r="AN125" s="665"/>
      <c r="AO125" s="665"/>
      <c r="AP125" s="665"/>
      <c r="AQ125" s="665"/>
      <c r="AR125" s="665"/>
    </row>
    <row r="126" spans="1:44" ht="15.75" hidden="1" customHeight="1">
      <c r="A126" s="665"/>
      <c r="B126" s="665"/>
      <c r="C126" s="665"/>
      <c r="D126" s="665"/>
      <c r="E126" s="665"/>
      <c r="F126" s="665"/>
      <c r="G126" s="665"/>
      <c r="H126" s="665"/>
      <c r="I126" s="665"/>
      <c r="J126" s="665"/>
      <c r="K126" s="665"/>
      <c r="L126" s="665"/>
      <c r="M126" s="665"/>
      <c r="N126" s="665"/>
      <c r="O126" s="665"/>
      <c r="P126" s="665"/>
      <c r="Q126" s="665"/>
      <c r="R126" s="665"/>
      <c r="S126" s="665"/>
      <c r="T126" s="665"/>
      <c r="U126" s="665"/>
      <c r="V126" s="665"/>
      <c r="W126" s="665"/>
      <c r="X126" s="665"/>
      <c r="Y126" s="665"/>
      <c r="Z126" s="665"/>
      <c r="AA126" s="665"/>
      <c r="AB126" s="665"/>
      <c r="AC126" s="665"/>
      <c r="AD126" s="665"/>
      <c r="AE126" s="665"/>
      <c r="AF126" s="665"/>
      <c r="AG126" s="665"/>
      <c r="AH126" s="665"/>
      <c r="AI126" s="665"/>
      <c r="AJ126" s="665"/>
      <c r="AK126" s="665"/>
      <c r="AL126" s="665"/>
      <c r="AM126" s="665"/>
      <c r="AN126" s="665"/>
      <c r="AO126" s="665"/>
      <c r="AP126" s="665"/>
      <c r="AQ126" s="665"/>
      <c r="AR126" s="665"/>
    </row>
    <row r="127" spans="1:44" ht="15.75" hidden="1" customHeight="1">
      <c r="A127" s="665"/>
      <c r="B127" s="665"/>
      <c r="C127" s="665"/>
      <c r="D127" s="665"/>
      <c r="E127" s="665"/>
      <c r="F127" s="665"/>
      <c r="G127" s="665"/>
      <c r="H127" s="665"/>
      <c r="I127" s="665"/>
      <c r="J127" s="665"/>
      <c r="K127" s="665"/>
      <c r="L127" s="665"/>
      <c r="M127" s="665"/>
      <c r="N127" s="665"/>
      <c r="O127" s="665"/>
      <c r="P127" s="665"/>
      <c r="Q127" s="665"/>
      <c r="R127" s="665"/>
      <c r="S127" s="665"/>
      <c r="T127" s="665"/>
      <c r="U127" s="665"/>
      <c r="V127" s="665"/>
      <c r="W127" s="665"/>
      <c r="X127" s="665"/>
      <c r="Y127" s="665"/>
      <c r="Z127" s="665"/>
      <c r="AA127" s="665"/>
      <c r="AB127" s="665"/>
      <c r="AC127" s="665"/>
      <c r="AD127" s="665"/>
      <c r="AE127" s="665"/>
      <c r="AF127" s="665"/>
      <c r="AG127" s="665"/>
      <c r="AH127" s="665"/>
      <c r="AI127" s="665"/>
      <c r="AJ127" s="665"/>
      <c r="AK127" s="665"/>
      <c r="AL127" s="665"/>
      <c r="AM127" s="665"/>
      <c r="AN127" s="665"/>
      <c r="AO127" s="665"/>
      <c r="AP127" s="665"/>
      <c r="AQ127" s="665"/>
      <c r="AR127" s="665"/>
    </row>
    <row r="128" spans="1:44" ht="15.75" hidden="1" customHeight="1">
      <c r="A128" s="665"/>
      <c r="B128" s="665"/>
      <c r="C128" s="665"/>
      <c r="D128" s="665"/>
      <c r="E128" s="665"/>
      <c r="F128" s="665"/>
      <c r="G128" s="665"/>
      <c r="H128" s="665"/>
      <c r="I128" s="665"/>
      <c r="J128" s="665"/>
      <c r="K128" s="665"/>
      <c r="L128" s="665"/>
      <c r="M128" s="665"/>
      <c r="N128" s="665"/>
      <c r="O128" s="665"/>
      <c r="P128" s="665"/>
      <c r="Q128" s="665"/>
      <c r="R128" s="665"/>
      <c r="S128" s="665"/>
      <c r="T128" s="665"/>
      <c r="U128" s="665"/>
      <c r="V128" s="665"/>
      <c r="W128" s="665"/>
      <c r="X128" s="665"/>
      <c r="Y128" s="665"/>
      <c r="Z128" s="665"/>
      <c r="AA128" s="665"/>
      <c r="AB128" s="665"/>
      <c r="AC128" s="665"/>
      <c r="AD128" s="665"/>
      <c r="AE128" s="665"/>
      <c r="AF128" s="665"/>
      <c r="AG128" s="665"/>
      <c r="AH128" s="665"/>
      <c r="AI128" s="665"/>
      <c r="AJ128" s="665"/>
      <c r="AK128" s="665"/>
      <c r="AL128" s="665"/>
      <c r="AM128" s="665"/>
      <c r="AN128" s="665"/>
      <c r="AO128" s="665"/>
      <c r="AP128" s="665"/>
      <c r="AQ128" s="665"/>
      <c r="AR128" s="665"/>
    </row>
    <row r="129" spans="1:44" ht="15.75" hidden="1" customHeight="1">
      <c r="A129" s="665"/>
      <c r="B129" s="665"/>
      <c r="C129" s="665"/>
      <c r="D129" s="665"/>
      <c r="E129" s="665"/>
      <c r="F129" s="665"/>
      <c r="G129" s="665"/>
      <c r="H129" s="665"/>
      <c r="I129" s="665"/>
      <c r="J129" s="665"/>
      <c r="K129" s="665"/>
      <c r="L129" s="665"/>
      <c r="M129" s="665"/>
      <c r="N129" s="665"/>
      <c r="O129" s="665"/>
      <c r="P129" s="665"/>
      <c r="Q129" s="665"/>
      <c r="R129" s="665"/>
      <c r="S129" s="665"/>
      <c r="T129" s="665"/>
      <c r="U129" s="665"/>
      <c r="V129" s="665"/>
      <c r="W129" s="665"/>
      <c r="X129" s="665"/>
      <c r="Y129" s="665"/>
      <c r="Z129" s="665"/>
      <c r="AA129" s="665"/>
      <c r="AB129" s="665"/>
      <c r="AC129" s="665"/>
      <c r="AD129" s="665"/>
      <c r="AE129" s="665"/>
      <c r="AF129" s="665"/>
      <c r="AG129" s="665"/>
      <c r="AH129" s="665"/>
      <c r="AI129" s="665"/>
      <c r="AJ129" s="665"/>
      <c r="AK129" s="665"/>
      <c r="AL129" s="665"/>
      <c r="AM129" s="665"/>
      <c r="AN129" s="665"/>
      <c r="AO129" s="665"/>
      <c r="AP129" s="665"/>
      <c r="AQ129" s="665"/>
      <c r="AR129" s="665"/>
    </row>
    <row r="130" spans="1:44" ht="15.75" hidden="1" customHeight="1">
      <c r="A130" s="665"/>
      <c r="B130" s="665"/>
      <c r="C130" s="665"/>
      <c r="D130" s="665"/>
      <c r="E130" s="665"/>
      <c r="F130" s="665"/>
      <c r="G130" s="665"/>
      <c r="H130" s="665"/>
      <c r="I130" s="665"/>
      <c r="J130" s="665"/>
      <c r="K130" s="665"/>
      <c r="L130" s="665"/>
      <c r="M130" s="665"/>
      <c r="N130" s="665"/>
      <c r="O130" s="665"/>
      <c r="P130" s="665"/>
      <c r="Q130" s="665"/>
      <c r="R130" s="665"/>
      <c r="S130" s="665"/>
      <c r="T130" s="665"/>
      <c r="U130" s="665"/>
      <c r="V130" s="665"/>
      <c r="W130" s="665"/>
      <c r="X130" s="665"/>
      <c r="Y130" s="665"/>
      <c r="Z130" s="665"/>
      <c r="AA130" s="665"/>
      <c r="AB130" s="665"/>
      <c r="AC130" s="665"/>
      <c r="AD130" s="665"/>
      <c r="AE130" s="665"/>
      <c r="AF130" s="665"/>
      <c r="AG130" s="665"/>
      <c r="AH130" s="665"/>
      <c r="AI130" s="665"/>
      <c r="AJ130" s="665"/>
      <c r="AK130" s="665"/>
      <c r="AL130" s="665"/>
      <c r="AM130" s="665"/>
      <c r="AN130" s="665"/>
      <c r="AO130" s="665"/>
      <c r="AP130" s="665"/>
      <c r="AQ130" s="665"/>
      <c r="AR130" s="665"/>
    </row>
    <row r="131" spans="1:44" ht="15.75" hidden="1" customHeight="1">
      <c r="A131" s="665"/>
      <c r="B131" s="665"/>
      <c r="C131" s="665"/>
      <c r="D131" s="665"/>
      <c r="E131" s="665"/>
      <c r="F131" s="665"/>
      <c r="G131" s="665"/>
      <c r="H131" s="665"/>
      <c r="I131" s="665"/>
      <c r="J131" s="665"/>
      <c r="K131" s="665"/>
      <c r="L131" s="665"/>
      <c r="M131" s="665"/>
      <c r="N131" s="665"/>
      <c r="O131" s="665"/>
      <c r="P131" s="665"/>
      <c r="Q131" s="665"/>
      <c r="R131" s="665"/>
      <c r="S131" s="665"/>
      <c r="T131" s="665"/>
      <c r="U131" s="665"/>
      <c r="V131" s="665"/>
      <c r="W131" s="665"/>
      <c r="X131" s="665"/>
      <c r="Y131" s="665"/>
      <c r="Z131" s="665"/>
      <c r="AA131" s="665"/>
      <c r="AB131" s="665"/>
      <c r="AC131" s="665"/>
      <c r="AD131" s="665"/>
      <c r="AE131" s="665"/>
      <c r="AF131" s="665"/>
      <c r="AG131" s="665"/>
      <c r="AH131" s="665"/>
      <c r="AI131" s="665"/>
      <c r="AJ131" s="665"/>
      <c r="AK131" s="665"/>
      <c r="AL131" s="665"/>
      <c r="AM131" s="665"/>
      <c r="AN131" s="665"/>
      <c r="AO131" s="665"/>
      <c r="AP131" s="665"/>
      <c r="AQ131" s="665"/>
      <c r="AR131" s="665"/>
    </row>
    <row r="132" spans="1:44" ht="15.75" hidden="1" customHeight="1">
      <c r="A132" s="665"/>
      <c r="B132" s="665"/>
      <c r="C132" s="665"/>
      <c r="D132" s="665"/>
      <c r="E132" s="665"/>
      <c r="F132" s="665"/>
      <c r="G132" s="665"/>
      <c r="H132" s="665"/>
      <c r="I132" s="665"/>
      <c r="J132" s="665"/>
      <c r="K132" s="665"/>
      <c r="L132" s="665"/>
      <c r="M132" s="665"/>
      <c r="N132" s="665"/>
      <c r="O132" s="665"/>
      <c r="P132" s="665"/>
      <c r="Q132" s="665"/>
      <c r="R132" s="665"/>
      <c r="S132" s="665"/>
      <c r="T132" s="665"/>
      <c r="U132" s="665"/>
      <c r="V132" s="665"/>
      <c r="W132" s="665"/>
      <c r="X132" s="665"/>
      <c r="Y132" s="665"/>
      <c r="Z132" s="665"/>
      <c r="AA132" s="665"/>
      <c r="AB132" s="665"/>
      <c r="AC132" s="665"/>
      <c r="AD132" s="665"/>
      <c r="AE132" s="665"/>
      <c r="AF132" s="665"/>
      <c r="AG132" s="665"/>
      <c r="AH132" s="665"/>
      <c r="AI132" s="665"/>
      <c r="AJ132" s="665"/>
      <c r="AK132" s="665"/>
      <c r="AL132" s="665"/>
      <c r="AM132" s="665"/>
      <c r="AN132" s="665"/>
      <c r="AO132" s="665"/>
      <c r="AP132" s="665"/>
      <c r="AQ132" s="665"/>
      <c r="AR132" s="665"/>
    </row>
    <row r="133" spans="1:44" ht="15.75" hidden="1" customHeight="1">
      <c r="A133" s="665"/>
      <c r="B133" s="665"/>
      <c r="C133" s="665"/>
      <c r="D133" s="665"/>
      <c r="E133" s="665"/>
      <c r="F133" s="665"/>
      <c r="G133" s="665"/>
      <c r="H133" s="665"/>
      <c r="I133" s="665"/>
      <c r="J133" s="665"/>
      <c r="K133" s="665"/>
      <c r="L133" s="665"/>
      <c r="M133" s="665"/>
      <c r="N133" s="665"/>
      <c r="O133" s="665"/>
      <c r="P133" s="665"/>
      <c r="Q133" s="665"/>
      <c r="R133" s="665"/>
      <c r="S133" s="665"/>
      <c r="T133" s="665"/>
      <c r="U133" s="665"/>
      <c r="V133" s="665"/>
      <c r="W133" s="665"/>
      <c r="X133" s="665"/>
      <c r="Y133" s="665"/>
      <c r="Z133" s="665"/>
      <c r="AA133" s="665"/>
      <c r="AB133" s="665"/>
      <c r="AC133" s="665"/>
      <c r="AD133" s="665"/>
      <c r="AE133" s="665"/>
      <c r="AF133" s="665"/>
      <c r="AG133" s="665"/>
      <c r="AH133" s="665"/>
      <c r="AI133" s="665"/>
      <c r="AJ133" s="665"/>
      <c r="AK133" s="665"/>
      <c r="AL133" s="665"/>
      <c r="AM133" s="665"/>
      <c r="AN133" s="665"/>
      <c r="AO133" s="665"/>
      <c r="AP133" s="665"/>
      <c r="AQ133" s="665"/>
      <c r="AR133" s="665"/>
    </row>
    <row r="134" spans="1:44" ht="15.75" hidden="1" customHeight="1">
      <c r="A134" s="665"/>
      <c r="B134" s="665"/>
      <c r="C134" s="665"/>
      <c r="D134" s="665"/>
      <c r="E134" s="665"/>
      <c r="F134" s="665"/>
      <c r="G134" s="665"/>
      <c r="H134" s="665"/>
      <c r="I134" s="665"/>
      <c r="J134" s="665"/>
      <c r="K134" s="665"/>
      <c r="L134" s="665"/>
      <c r="M134" s="665"/>
      <c r="N134" s="665"/>
      <c r="O134" s="665"/>
      <c r="P134" s="665"/>
      <c r="Q134" s="665"/>
      <c r="R134" s="665"/>
      <c r="S134" s="665"/>
      <c r="T134" s="665"/>
      <c r="U134" s="665"/>
      <c r="V134" s="665"/>
      <c r="W134" s="665"/>
      <c r="X134" s="665"/>
      <c r="Y134" s="665"/>
      <c r="Z134" s="665"/>
      <c r="AA134" s="665"/>
      <c r="AB134" s="665"/>
      <c r="AC134" s="665"/>
      <c r="AD134" s="665"/>
      <c r="AE134" s="665"/>
      <c r="AF134" s="665"/>
      <c r="AG134" s="665"/>
      <c r="AH134" s="665"/>
      <c r="AI134" s="665"/>
      <c r="AJ134" s="665"/>
      <c r="AK134" s="665"/>
      <c r="AL134" s="665"/>
      <c r="AM134" s="665"/>
      <c r="AN134" s="665"/>
      <c r="AO134" s="665"/>
      <c r="AP134" s="665"/>
      <c r="AQ134" s="665"/>
      <c r="AR134" s="665"/>
    </row>
    <row r="135" spans="1:44" ht="15.75" hidden="1" customHeight="1">
      <c r="A135" s="665"/>
      <c r="B135" s="665"/>
      <c r="C135" s="665"/>
      <c r="D135" s="665"/>
      <c r="E135" s="665"/>
      <c r="F135" s="665"/>
      <c r="G135" s="665"/>
      <c r="H135" s="665"/>
      <c r="I135" s="665"/>
      <c r="J135" s="665"/>
      <c r="K135" s="665"/>
      <c r="L135" s="665"/>
      <c r="M135" s="665"/>
      <c r="N135" s="665"/>
      <c r="O135" s="665"/>
      <c r="P135" s="665"/>
      <c r="Q135" s="665"/>
      <c r="R135" s="665"/>
      <c r="S135" s="665"/>
      <c r="T135" s="665"/>
      <c r="U135" s="665"/>
      <c r="V135" s="665"/>
      <c r="W135" s="665"/>
      <c r="X135" s="665"/>
      <c r="Y135" s="665"/>
      <c r="Z135" s="665"/>
      <c r="AA135" s="665"/>
      <c r="AB135" s="665"/>
      <c r="AC135" s="665"/>
      <c r="AD135" s="665"/>
      <c r="AE135" s="665"/>
      <c r="AF135" s="665"/>
      <c r="AG135" s="665"/>
      <c r="AH135" s="665"/>
      <c r="AI135" s="665"/>
      <c r="AJ135" s="665"/>
      <c r="AK135" s="665"/>
      <c r="AL135" s="665"/>
      <c r="AM135" s="665"/>
      <c r="AN135" s="665"/>
      <c r="AO135" s="665"/>
      <c r="AP135" s="665"/>
      <c r="AQ135" s="665"/>
      <c r="AR135" s="665"/>
    </row>
    <row r="136" spans="1:44" ht="15.75" hidden="1" customHeight="1">
      <c r="A136" s="665"/>
      <c r="B136" s="665"/>
      <c r="C136" s="665"/>
      <c r="D136" s="665"/>
      <c r="E136" s="665"/>
      <c r="F136" s="665"/>
      <c r="G136" s="665"/>
      <c r="H136" s="665"/>
      <c r="I136" s="665"/>
      <c r="J136" s="665"/>
      <c r="K136" s="665"/>
      <c r="L136" s="665"/>
      <c r="M136" s="665"/>
      <c r="N136" s="665"/>
      <c r="O136" s="665"/>
      <c r="P136" s="665"/>
      <c r="Q136" s="665"/>
      <c r="R136" s="665"/>
      <c r="S136" s="665"/>
      <c r="T136" s="665"/>
      <c r="U136" s="665"/>
      <c r="V136" s="665"/>
      <c r="W136" s="665"/>
      <c r="X136" s="665"/>
      <c r="Y136" s="665"/>
      <c r="Z136" s="665"/>
      <c r="AA136" s="665"/>
      <c r="AB136" s="665"/>
      <c r="AC136" s="665"/>
      <c r="AD136" s="665"/>
      <c r="AE136" s="665"/>
      <c r="AF136" s="665"/>
      <c r="AG136" s="665"/>
      <c r="AH136" s="665"/>
      <c r="AI136" s="665"/>
      <c r="AJ136" s="665"/>
      <c r="AK136" s="665"/>
      <c r="AL136" s="665"/>
      <c r="AM136" s="665"/>
      <c r="AN136" s="665"/>
      <c r="AO136" s="665"/>
      <c r="AP136" s="665"/>
      <c r="AQ136" s="665"/>
      <c r="AR136" s="665"/>
    </row>
    <row r="137" spans="1:44" ht="15.75" hidden="1" customHeight="1">
      <c r="A137" s="665"/>
      <c r="B137" s="665"/>
      <c r="C137" s="665"/>
      <c r="D137" s="665"/>
      <c r="E137" s="665"/>
      <c r="F137" s="665"/>
      <c r="G137" s="665"/>
      <c r="H137" s="665"/>
      <c r="I137" s="665"/>
      <c r="J137" s="665"/>
      <c r="K137" s="665"/>
      <c r="L137" s="665"/>
      <c r="M137" s="665"/>
      <c r="N137" s="665"/>
      <c r="O137" s="665"/>
      <c r="P137" s="665"/>
      <c r="Q137" s="665"/>
      <c r="R137" s="665"/>
      <c r="S137" s="665"/>
      <c r="T137" s="665"/>
      <c r="U137" s="665"/>
      <c r="V137" s="665"/>
      <c r="W137" s="665"/>
      <c r="X137" s="665"/>
      <c r="Y137" s="665"/>
      <c r="Z137" s="665"/>
      <c r="AA137" s="665"/>
      <c r="AB137" s="665"/>
      <c r="AC137" s="665"/>
      <c r="AD137" s="665"/>
      <c r="AE137" s="665"/>
      <c r="AF137" s="665"/>
      <c r="AG137" s="665"/>
      <c r="AH137" s="665"/>
      <c r="AI137" s="665"/>
      <c r="AJ137" s="665"/>
      <c r="AK137" s="665"/>
      <c r="AL137" s="665"/>
      <c r="AM137" s="665"/>
      <c r="AN137" s="665"/>
      <c r="AO137" s="665"/>
      <c r="AP137" s="665"/>
      <c r="AQ137" s="665"/>
      <c r="AR137" s="665"/>
    </row>
    <row r="138" spans="1:44" ht="15.75" hidden="1" customHeight="1">
      <c r="A138" s="665"/>
      <c r="B138" s="665"/>
      <c r="C138" s="665"/>
      <c r="D138" s="665"/>
      <c r="E138" s="665"/>
      <c r="F138" s="665"/>
      <c r="G138" s="665"/>
      <c r="H138" s="665"/>
      <c r="I138" s="665"/>
      <c r="J138" s="665"/>
      <c r="K138" s="665"/>
      <c r="L138" s="665"/>
      <c r="M138" s="665"/>
      <c r="N138" s="665"/>
      <c r="O138" s="665"/>
      <c r="P138" s="665"/>
      <c r="Q138" s="665"/>
      <c r="R138" s="665"/>
      <c r="S138" s="665"/>
      <c r="T138" s="665"/>
      <c r="U138" s="665"/>
      <c r="V138" s="665"/>
      <c r="W138" s="665"/>
      <c r="X138" s="665"/>
      <c r="Y138" s="665"/>
      <c r="Z138" s="665"/>
      <c r="AA138" s="665"/>
      <c r="AB138" s="665"/>
      <c r="AC138" s="665"/>
      <c r="AD138" s="665"/>
      <c r="AE138" s="665"/>
      <c r="AF138" s="665"/>
      <c r="AG138" s="665"/>
      <c r="AH138" s="665"/>
      <c r="AI138" s="665"/>
      <c r="AJ138" s="665"/>
      <c r="AK138" s="665"/>
      <c r="AL138" s="665"/>
      <c r="AM138" s="665"/>
      <c r="AN138" s="665"/>
      <c r="AO138" s="665"/>
      <c r="AP138" s="665"/>
      <c r="AQ138" s="665"/>
      <c r="AR138" s="665"/>
    </row>
    <row r="139" spans="1:44" ht="15.75" hidden="1" customHeight="1">
      <c r="A139" s="665"/>
      <c r="B139" s="665"/>
      <c r="C139" s="665"/>
      <c r="D139" s="665"/>
      <c r="E139" s="665"/>
      <c r="F139" s="665"/>
      <c r="G139" s="665"/>
      <c r="H139" s="665"/>
      <c r="I139" s="665"/>
      <c r="J139" s="665"/>
      <c r="K139" s="665"/>
      <c r="L139" s="665"/>
      <c r="M139" s="665"/>
      <c r="N139" s="665"/>
      <c r="O139" s="665"/>
      <c r="P139" s="665"/>
      <c r="Q139" s="665"/>
      <c r="R139" s="665"/>
      <c r="S139" s="665"/>
      <c r="T139" s="665"/>
      <c r="U139" s="665"/>
      <c r="V139" s="665"/>
      <c r="W139" s="665"/>
      <c r="X139" s="665"/>
      <c r="Y139" s="665"/>
      <c r="Z139" s="665"/>
      <c r="AA139" s="665"/>
      <c r="AB139" s="665"/>
      <c r="AC139" s="665"/>
      <c r="AD139" s="665"/>
      <c r="AE139" s="665"/>
      <c r="AF139" s="665"/>
      <c r="AG139" s="665"/>
      <c r="AH139" s="665"/>
      <c r="AI139" s="665"/>
      <c r="AJ139" s="665"/>
      <c r="AK139" s="665"/>
      <c r="AL139" s="665"/>
      <c r="AM139" s="665"/>
      <c r="AN139" s="665"/>
      <c r="AO139" s="665"/>
      <c r="AP139" s="665"/>
      <c r="AQ139" s="665"/>
      <c r="AR139" s="665"/>
    </row>
    <row r="140" spans="1:44" ht="15.75" hidden="1" customHeight="1">
      <c r="A140" s="665"/>
      <c r="B140" s="665"/>
      <c r="C140" s="665"/>
      <c r="D140" s="665"/>
      <c r="E140" s="665"/>
      <c r="F140" s="665"/>
      <c r="G140" s="665"/>
      <c r="H140" s="665"/>
      <c r="I140" s="665"/>
      <c r="J140" s="665"/>
      <c r="K140" s="665"/>
      <c r="L140" s="665"/>
      <c r="M140" s="665"/>
      <c r="N140" s="665"/>
      <c r="O140" s="665"/>
      <c r="P140" s="665"/>
      <c r="Q140" s="665"/>
      <c r="R140" s="665"/>
      <c r="S140" s="665"/>
      <c r="T140" s="665"/>
      <c r="U140" s="665"/>
      <c r="V140" s="665"/>
      <c r="W140" s="665"/>
      <c r="X140" s="665"/>
      <c r="Y140" s="665"/>
      <c r="Z140" s="665"/>
      <c r="AA140" s="665"/>
      <c r="AB140" s="665"/>
      <c r="AC140" s="665"/>
      <c r="AD140" s="665"/>
      <c r="AE140" s="665"/>
      <c r="AF140" s="665"/>
      <c r="AG140" s="665"/>
      <c r="AH140" s="665"/>
      <c r="AI140" s="665"/>
      <c r="AJ140" s="665"/>
      <c r="AK140" s="665"/>
      <c r="AL140" s="665"/>
      <c r="AM140" s="665"/>
      <c r="AN140" s="665"/>
      <c r="AO140" s="665"/>
      <c r="AP140" s="665"/>
      <c r="AQ140" s="665"/>
      <c r="AR140" s="665"/>
    </row>
    <row r="141" spans="1:44" ht="15.75" hidden="1" customHeight="1">
      <c r="A141" s="665"/>
      <c r="B141" s="665"/>
      <c r="C141" s="665"/>
      <c r="D141" s="665"/>
      <c r="E141" s="665"/>
      <c r="F141" s="665"/>
      <c r="G141" s="665"/>
      <c r="H141" s="665"/>
      <c r="I141" s="665"/>
      <c r="J141" s="665"/>
      <c r="K141" s="665"/>
      <c r="L141" s="665"/>
      <c r="M141" s="665"/>
      <c r="N141" s="665"/>
      <c r="O141" s="665"/>
      <c r="P141" s="665"/>
      <c r="Q141" s="665"/>
      <c r="R141" s="665"/>
      <c r="S141" s="665"/>
      <c r="T141" s="665"/>
      <c r="U141" s="665"/>
      <c r="V141" s="665"/>
      <c r="W141" s="665"/>
      <c r="X141" s="665"/>
      <c r="Y141" s="665"/>
      <c r="Z141" s="665"/>
      <c r="AA141" s="665"/>
      <c r="AB141" s="665"/>
      <c r="AC141" s="665"/>
      <c r="AD141" s="665"/>
      <c r="AE141" s="665"/>
      <c r="AF141" s="665"/>
      <c r="AG141" s="665"/>
      <c r="AH141" s="665"/>
      <c r="AI141" s="665"/>
      <c r="AJ141" s="665"/>
      <c r="AK141" s="665"/>
      <c r="AL141" s="665"/>
      <c r="AM141" s="665"/>
      <c r="AN141" s="665"/>
      <c r="AO141" s="665"/>
      <c r="AP141" s="665"/>
      <c r="AQ141" s="665"/>
      <c r="AR141" s="665"/>
    </row>
    <row r="142" spans="1:44" ht="15.75" hidden="1" customHeight="1">
      <c r="A142" s="665"/>
      <c r="B142" s="665"/>
      <c r="C142" s="665"/>
      <c r="D142" s="665"/>
      <c r="E142" s="665"/>
      <c r="F142" s="665"/>
      <c r="G142" s="665"/>
      <c r="H142" s="665"/>
      <c r="I142" s="665"/>
      <c r="J142" s="665"/>
      <c r="K142" s="665"/>
      <c r="L142" s="665"/>
      <c r="M142" s="665"/>
      <c r="N142" s="665"/>
      <c r="O142" s="665"/>
      <c r="P142" s="665"/>
      <c r="Q142" s="665"/>
      <c r="R142" s="665"/>
      <c r="S142" s="665"/>
      <c r="T142" s="665"/>
      <c r="U142" s="665"/>
      <c r="V142" s="665"/>
      <c r="W142" s="665"/>
      <c r="X142" s="665"/>
      <c r="Y142" s="665"/>
      <c r="Z142" s="665"/>
      <c r="AA142" s="665"/>
      <c r="AB142" s="665"/>
      <c r="AC142" s="665"/>
      <c r="AD142" s="665"/>
      <c r="AE142" s="665"/>
      <c r="AF142" s="665"/>
      <c r="AG142" s="665"/>
      <c r="AH142" s="665"/>
      <c r="AI142" s="665"/>
      <c r="AJ142" s="665"/>
      <c r="AK142" s="665"/>
      <c r="AL142" s="665"/>
      <c r="AM142" s="665"/>
      <c r="AN142" s="665"/>
      <c r="AO142" s="665"/>
      <c r="AP142" s="665"/>
      <c r="AQ142" s="665"/>
      <c r="AR142" s="665"/>
    </row>
    <row r="143" spans="1:44" ht="15.75" hidden="1" customHeight="1">
      <c r="A143" s="665"/>
      <c r="B143" s="665"/>
      <c r="C143" s="665"/>
      <c r="D143" s="665"/>
      <c r="E143" s="665"/>
      <c r="F143" s="665"/>
      <c r="G143" s="665"/>
      <c r="H143" s="665"/>
      <c r="I143" s="665"/>
      <c r="J143" s="665"/>
      <c r="K143" s="665"/>
      <c r="L143" s="665"/>
      <c r="M143" s="665"/>
      <c r="N143" s="665"/>
      <c r="O143" s="665"/>
      <c r="P143" s="665"/>
      <c r="Q143" s="665"/>
      <c r="R143" s="665"/>
      <c r="S143" s="665"/>
      <c r="T143" s="665"/>
      <c r="U143" s="665"/>
      <c r="V143" s="665"/>
      <c r="W143" s="665"/>
      <c r="X143" s="665"/>
      <c r="Y143" s="665"/>
      <c r="Z143" s="665"/>
      <c r="AA143" s="665"/>
      <c r="AB143" s="665"/>
      <c r="AC143" s="665"/>
      <c r="AD143" s="665"/>
      <c r="AE143" s="665"/>
      <c r="AF143" s="665"/>
      <c r="AG143" s="665"/>
      <c r="AH143" s="665"/>
      <c r="AI143" s="665"/>
      <c r="AJ143" s="665"/>
      <c r="AK143" s="665"/>
      <c r="AL143" s="665"/>
      <c r="AM143" s="665"/>
      <c r="AN143" s="665"/>
      <c r="AO143" s="665"/>
      <c r="AP143" s="665"/>
      <c r="AQ143" s="665"/>
      <c r="AR143" s="665"/>
    </row>
    <row r="144" spans="1:44" ht="15.75" hidden="1" customHeight="1">
      <c r="A144" s="665"/>
      <c r="B144" s="665"/>
      <c r="C144" s="665"/>
      <c r="D144" s="665"/>
      <c r="E144" s="665"/>
      <c r="F144" s="665"/>
      <c r="G144" s="665"/>
      <c r="H144" s="665"/>
      <c r="I144" s="665"/>
      <c r="J144" s="665"/>
      <c r="K144" s="665"/>
      <c r="L144" s="665"/>
      <c r="M144" s="665"/>
      <c r="N144" s="665"/>
      <c r="O144" s="665"/>
      <c r="P144" s="665"/>
      <c r="Q144" s="665"/>
      <c r="R144" s="665"/>
      <c r="S144" s="665"/>
      <c r="T144" s="665"/>
      <c r="U144" s="665"/>
      <c r="V144" s="665"/>
      <c r="W144" s="665"/>
      <c r="X144" s="665"/>
      <c r="Y144" s="665"/>
      <c r="Z144" s="665"/>
      <c r="AA144" s="665"/>
      <c r="AB144" s="665"/>
      <c r="AC144" s="665"/>
      <c r="AD144" s="665"/>
      <c r="AE144" s="665"/>
      <c r="AF144" s="665"/>
      <c r="AG144" s="665"/>
      <c r="AH144" s="665"/>
      <c r="AI144" s="665"/>
      <c r="AJ144" s="665"/>
      <c r="AK144" s="665"/>
      <c r="AL144" s="665"/>
      <c r="AM144" s="665"/>
      <c r="AN144" s="665"/>
      <c r="AO144" s="665"/>
      <c r="AP144" s="665"/>
      <c r="AQ144" s="665"/>
      <c r="AR144" s="665"/>
    </row>
    <row r="145" spans="1:44" ht="15.75" hidden="1" customHeight="1">
      <c r="A145" s="665"/>
      <c r="B145" s="665"/>
      <c r="C145" s="665"/>
      <c r="D145" s="665"/>
      <c r="E145" s="665"/>
      <c r="F145" s="665"/>
      <c r="G145" s="665"/>
      <c r="H145" s="665"/>
      <c r="I145" s="665"/>
      <c r="J145" s="665"/>
      <c r="K145" s="665"/>
      <c r="L145" s="665"/>
      <c r="M145" s="665"/>
      <c r="N145" s="665"/>
      <c r="O145" s="665"/>
      <c r="P145" s="665"/>
      <c r="Q145" s="665"/>
      <c r="R145" s="665"/>
      <c r="S145" s="665"/>
      <c r="T145" s="665"/>
      <c r="U145" s="665"/>
      <c r="V145" s="665"/>
      <c r="W145" s="665"/>
      <c r="X145" s="665"/>
      <c r="Y145" s="665"/>
      <c r="Z145" s="665"/>
      <c r="AA145" s="665"/>
      <c r="AB145" s="665"/>
      <c r="AC145" s="665"/>
      <c r="AD145" s="665"/>
      <c r="AE145" s="665"/>
      <c r="AF145" s="665"/>
      <c r="AG145" s="665"/>
      <c r="AH145" s="665"/>
      <c r="AI145" s="665"/>
      <c r="AJ145" s="665"/>
      <c r="AK145" s="665"/>
      <c r="AL145" s="665"/>
      <c r="AM145" s="665"/>
      <c r="AN145" s="665"/>
      <c r="AO145" s="665"/>
      <c r="AP145" s="665"/>
      <c r="AQ145" s="665"/>
      <c r="AR145" s="665"/>
    </row>
    <row r="146" spans="1:44" ht="15.75" hidden="1" customHeight="1">
      <c r="A146" s="665"/>
      <c r="B146" s="665"/>
      <c r="C146" s="665"/>
      <c r="D146" s="665"/>
      <c r="E146" s="665"/>
      <c r="F146" s="665"/>
      <c r="G146" s="665"/>
      <c r="H146" s="665"/>
      <c r="I146" s="665"/>
      <c r="J146" s="665"/>
      <c r="K146" s="665"/>
      <c r="L146" s="665"/>
      <c r="M146" s="665"/>
      <c r="N146" s="665"/>
      <c r="O146" s="665"/>
      <c r="P146" s="665"/>
      <c r="Q146" s="665"/>
      <c r="R146" s="665"/>
      <c r="S146" s="665"/>
      <c r="T146" s="665"/>
      <c r="U146" s="665"/>
      <c r="V146" s="665"/>
      <c r="W146" s="665"/>
      <c r="X146" s="665"/>
      <c r="Y146" s="665"/>
      <c r="Z146" s="665"/>
      <c r="AA146" s="665"/>
      <c r="AB146" s="665"/>
      <c r="AC146" s="665"/>
      <c r="AD146" s="665"/>
      <c r="AE146" s="665"/>
      <c r="AF146" s="665"/>
      <c r="AG146" s="665"/>
      <c r="AH146" s="665"/>
      <c r="AI146" s="665"/>
      <c r="AJ146" s="665"/>
      <c r="AK146" s="665"/>
      <c r="AL146" s="665"/>
      <c r="AM146" s="665"/>
      <c r="AN146" s="665"/>
      <c r="AO146" s="665"/>
      <c r="AP146" s="665"/>
      <c r="AQ146" s="665"/>
      <c r="AR146" s="665"/>
    </row>
    <row r="147" spans="1:44" ht="15.75" hidden="1" customHeight="1">
      <c r="A147" s="665"/>
      <c r="B147" s="665"/>
      <c r="C147" s="665"/>
      <c r="D147" s="665"/>
      <c r="E147" s="665"/>
      <c r="F147" s="665"/>
      <c r="G147" s="665"/>
      <c r="H147" s="665"/>
      <c r="I147" s="665"/>
      <c r="J147" s="665"/>
      <c r="K147" s="665"/>
      <c r="L147" s="665"/>
      <c r="M147" s="665"/>
      <c r="N147" s="665"/>
      <c r="O147" s="665"/>
      <c r="P147" s="665"/>
      <c r="Q147" s="665"/>
      <c r="R147" s="665"/>
      <c r="S147" s="665"/>
      <c r="T147" s="665"/>
      <c r="U147" s="665"/>
      <c r="V147" s="665"/>
      <c r="W147" s="665"/>
      <c r="X147" s="665"/>
      <c r="Y147" s="665"/>
      <c r="Z147" s="665"/>
      <c r="AA147" s="665"/>
      <c r="AB147" s="665"/>
      <c r="AC147" s="665"/>
      <c r="AD147" s="665"/>
      <c r="AE147" s="665"/>
      <c r="AF147" s="665"/>
      <c r="AG147" s="665"/>
      <c r="AH147" s="665"/>
      <c r="AI147" s="665"/>
      <c r="AJ147" s="665"/>
      <c r="AK147" s="665"/>
      <c r="AL147" s="665"/>
      <c r="AM147" s="665"/>
      <c r="AN147" s="665"/>
      <c r="AO147" s="665"/>
      <c r="AP147" s="665"/>
      <c r="AQ147" s="665"/>
      <c r="AR147" s="665"/>
    </row>
    <row r="148" spans="1:44" ht="15.75" hidden="1" customHeight="1">
      <c r="A148" s="665"/>
      <c r="B148" s="665"/>
      <c r="C148" s="665"/>
      <c r="D148" s="665"/>
      <c r="E148" s="665"/>
      <c r="F148" s="665"/>
      <c r="G148" s="665"/>
      <c r="H148" s="665"/>
      <c r="I148" s="665"/>
      <c r="J148" s="665"/>
      <c r="K148" s="665"/>
      <c r="L148" s="665"/>
      <c r="M148" s="665"/>
      <c r="N148" s="665"/>
      <c r="O148" s="665"/>
      <c r="P148" s="665"/>
      <c r="Q148" s="665"/>
      <c r="R148" s="665"/>
      <c r="S148" s="665"/>
      <c r="T148" s="665"/>
      <c r="U148" s="665"/>
      <c r="V148" s="665"/>
      <c r="W148" s="665"/>
      <c r="X148" s="665"/>
      <c r="Y148" s="665"/>
      <c r="Z148" s="665"/>
      <c r="AA148" s="665"/>
      <c r="AB148" s="665"/>
      <c r="AC148" s="665"/>
      <c r="AD148" s="665"/>
      <c r="AE148" s="665"/>
      <c r="AF148" s="665"/>
      <c r="AG148" s="665"/>
      <c r="AH148" s="665"/>
      <c r="AI148" s="665"/>
      <c r="AJ148" s="665"/>
      <c r="AK148" s="665"/>
      <c r="AL148" s="665"/>
      <c r="AM148" s="665"/>
      <c r="AN148" s="665"/>
      <c r="AO148" s="665"/>
      <c r="AP148" s="665"/>
      <c r="AQ148" s="665"/>
      <c r="AR148" s="665"/>
    </row>
    <row r="149" spans="1:44" ht="15.75" hidden="1" customHeight="1">
      <c r="A149" s="665"/>
      <c r="B149" s="665"/>
      <c r="C149" s="665"/>
      <c r="D149" s="665"/>
      <c r="E149" s="665"/>
      <c r="F149" s="665"/>
      <c r="G149" s="665"/>
      <c r="H149" s="665"/>
      <c r="I149" s="665"/>
      <c r="J149" s="665"/>
      <c r="K149" s="665"/>
      <c r="L149" s="665"/>
      <c r="M149" s="665"/>
      <c r="N149" s="665"/>
      <c r="O149" s="665"/>
      <c r="P149" s="665"/>
      <c r="Q149" s="665"/>
      <c r="R149" s="665"/>
      <c r="S149" s="665"/>
      <c r="T149" s="665"/>
      <c r="U149" s="665"/>
      <c r="V149" s="665"/>
      <c r="W149" s="665"/>
      <c r="X149" s="665"/>
      <c r="Y149" s="665"/>
      <c r="Z149" s="665"/>
      <c r="AA149" s="665"/>
      <c r="AB149" s="665"/>
      <c r="AC149" s="665"/>
      <c r="AD149" s="665"/>
      <c r="AE149" s="665"/>
      <c r="AF149" s="665"/>
      <c r="AG149" s="665"/>
      <c r="AH149" s="665"/>
      <c r="AI149" s="665"/>
      <c r="AJ149" s="665"/>
      <c r="AK149" s="665"/>
      <c r="AL149" s="665"/>
      <c r="AM149" s="665"/>
      <c r="AN149" s="665"/>
      <c r="AO149" s="665"/>
      <c r="AP149" s="665"/>
      <c r="AQ149" s="665"/>
      <c r="AR149" s="665"/>
    </row>
    <row r="150" spans="1:44" ht="15.75" hidden="1" customHeight="1">
      <c r="A150" s="665"/>
      <c r="B150" s="665"/>
      <c r="C150" s="665"/>
      <c r="D150" s="665"/>
      <c r="E150" s="665"/>
      <c r="F150" s="665"/>
      <c r="G150" s="665"/>
      <c r="H150" s="665"/>
      <c r="I150" s="665"/>
      <c r="J150" s="665"/>
      <c r="K150" s="665"/>
      <c r="L150" s="665"/>
      <c r="M150" s="665"/>
      <c r="N150" s="665"/>
      <c r="O150" s="665"/>
      <c r="P150" s="665"/>
      <c r="Q150" s="665"/>
      <c r="R150" s="665"/>
      <c r="S150" s="665"/>
      <c r="T150" s="665"/>
      <c r="U150" s="665"/>
      <c r="V150" s="665"/>
      <c r="W150" s="665"/>
      <c r="X150" s="665"/>
      <c r="Y150" s="665"/>
      <c r="Z150" s="665"/>
      <c r="AA150" s="665"/>
      <c r="AB150" s="665"/>
      <c r="AC150" s="665"/>
      <c r="AD150" s="665"/>
      <c r="AE150" s="665"/>
      <c r="AF150" s="665"/>
      <c r="AG150" s="665"/>
      <c r="AH150" s="665"/>
      <c r="AI150" s="665"/>
      <c r="AJ150" s="665"/>
      <c r="AK150" s="665"/>
      <c r="AL150" s="665"/>
      <c r="AM150" s="665"/>
      <c r="AN150" s="665"/>
      <c r="AO150" s="665"/>
      <c r="AP150" s="665"/>
      <c r="AQ150" s="665"/>
      <c r="AR150" s="665"/>
    </row>
    <row r="151" spans="1:44" ht="15.75" hidden="1" customHeight="1">
      <c r="A151" s="665"/>
      <c r="B151" s="665"/>
      <c r="C151" s="665"/>
      <c r="D151" s="665"/>
      <c r="E151" s="665"/>
      <c r="F151" s="665"/>
      <c r="G151" s="665"/>
      <c r="H151" s="665"/>
      <c r="I151" s="665"/>
      <c r="J151" s="665"/>
      <c r="K151" s="665"/>
      <c r="L151" s="665"/>
      <c r="M151" s="665"/>
      <c r="N151" s="665"/>
      <c r="O151" s="665"/>
      <c r="P151" s="665"/>
      <c r="Q151" s="665"/>
      <c r="R151" s="665"/>
      <c r="S151" s="665"/>
      <c r="T151" s="665"/>
      <c r="U151" s="665"/>
      <c r="V151" s="665"/>
      <c r="W151" s="665"/>
      <c r="X151" s="665"/>
      <c r="Y151" s="665"/>
      <c r="Z151" s="665"/>
      <c r="AA151" s="665"/>
      <c r="AB151" s="665"/>
      <c r="AC151" s="665"/>
      <c r="AD151" s="665"/>
      <c r="AE151" s="665"/>
      <c r="AF151" s="665"/>
      <c r="AG151" s="665"/>
      <c r="AH151" s="665"/>
      <c r="AI151" s="665"/>
      <c r="AJ151" s="665"/>
      <c r="AK151" s="665"/>
      <c r="AL151" s="665"/>
      <c r="AM151" s="665"/>
      <c r="AN151" s="665"/>
      <c r="AO151" s="665"/>
      <c r="AP151" s="665"/>
      <c r="AQ151" s="665"/>
      <c r="AR151" s="665"/>
    </row>
    <row r="152" spans="1:44" ht="15.75" hidden="1" customHeight="1">
      <c r="A152" s="665"/>
      <c r="B152" s="665"/>
      <c r="C152" s="665"/>
      <c r="D152" s="665"/>
      <c r="E152" s="665"/>
      <c r="F152" s="665"/>
      <c r="G152" s="665"/>
      <c r="H152" s="665"/>
      <c r="I152" s="665"/>
      <c r="J152" s="665"/>
      <c r="K152" s="665"/>
      <c r="L152" s="665"/>
      <c r="M152" s="665"/>
      <c r="N152" s="665"/>
      <c r="O152" s="665"/>
      <c r="P152" s="665"/>
      <c r="Q152" s="665"/>
      <c r="R152" s="665"/>
      <c r="S152" s="665"/>
      <c r="T152" s="665"/>
      <c r="U152" s="665"/>
      <c r="V152" s="665"/>
      <c r="W152" s="665"/>
      <c r="X152" s="665"/>
      <c r="Y152" s="665"/>
      <c r="Z152" s="665"/>
      <c r="AA152" s="665"/>
      <c r="AB152" s="665"/>
      <c r="AC152" s="665"/>
      <c r="AD152" s="665"/>
      <c r="AE152" s="665"/>
      <c r="AF152" s="665"/>
      <c r="AG152" s="665"/>
      <c r="AH152" s="665"/>
      <c r="AI152" s="665"/>
      <c r="AJ152" s="665"/>
      <c r="AK152" s="665"/>
      <c r="AL152" s="665"/>
      <c r="AM152" s="665"/>
      <c r="AN152" s="665"/>
      <c r="AO152" s="665"/>
      <c r="AP152" s="665"/>
      <c r="AQ152" s="665"/>
      <c r="AR152" s="665"/>
    </row>
    <row r="153" spans="1:44" ht="15.75" hidden="1" customHeight="1">
      <c r="A153" s="665"/>
      <c r="B153" s="665"/>
      <c r="C153" s="665"/>
      <c r="D153" s="665"/>
      <c r="E153" s="665"/>
      <c r="F153" s="665"/>
      <c r="G153" s="665"/>
      <c r="H153" s="665"/>
      <c r="I153" s="665"/>
      <c r="J153" s="665"/>
      <c r="K153" s="665"/>
      <c r="L153" s="665"/>
      <c r="M153" s="665"/>
      <c r="N153" s="665"/>
      <c r="O153" s="665"/>
      <c r="P153" s="665"/>
      <c r="Q153" s="665"/>
      <c r="R153" s="665"/>
      <c r="S153" s="665"/>
      <c r="T153" s="665"/>
      <c r="U153" s="665"/>
      <c r="V153" s="665"/>
      <c r="W153" s="665"/>
      <c r="X153" s="665"/>
      <c r="Y153" s="665"/>
      <c r="Z153" s="665"/>
      <c r="AA153" s="665"/>
      <c r="AB153" s="665"/>
      <c r="AC153" s="665"/>
      <c r="AD153" s="665"/>
      <c r="AE153" s="665"/>
      <c r="AF153" s="665"/>
      <c r="AG153" s="665"/>
      <c r="AH153" s="665"/>
      <c r="AI153" s="665"/>
      <c r="AJ153" s="665"/>
      <c r="AK153" s="665"/>
      <c r="AL153" s="665"/>
      <c r="AM153" s="665"/>
      <c r="AN153" s="665"/>
      <c r="AO153" s="665"/>
      <c r="AP153" s="665"/>
      <c r="AQ153" s="665"/>
      <c r="AR153" s="665"/>
    </row>
    <row r="154" spans="1:44" ht="15.75" hidden="1" customHeight="1">
      <c r="A154" s="665"/>
      <c r="B154" s="665"/>
      <c r="C154" s="665"/>
      <c r="D154" s="665"/>
      <c r="E154" s="665"/>
      <c r="F154" s="665"/>
      <c r="G154" s="665"/>
      <c r="H154" s="665"/>
      <c r="I154" s="665"/>
      <c r="J154" s="665"/>
      <c r="K154" s="665"/>
      <c r="L154" s="665"/>
      <c r="M154" s="665"/>
      <c r="N154" s="665"/>
      <c r="O154" s="665"/>
      <c r="P154" s="665"/>
      <c r="Q154" s="665"/>
      <c r="R154" s="665"/>
      <c r="S154" s="665"/>
      <c r="T154" s="665"/>
      <c r="U154" s="665"/>
      <c r="V154" s="665"/>
      <c r="W154" s="665"/>
      <c r="X154" s="665"/>
      <c r="Y154" s="665"/>
      <c r="Z154" s="665"/>
      <c r="AA154" s="665"/>
      <c r="AB154" s="665"/>
      <c r="AC154" s="665"/>
      <c r="AD154" s="665"/>
      <c r="AE154" s="665"/>
      <c r="AF154" s="665"/>
      <c r="AG154" s="665"/>
      <c r="AH154" s="665"/>
      <c r="AI154" s="665"/>
      <c r="AJ154" s="665"/>
      <c r="AK154" s="665"/>
      <c r="AL154" s="665"/>
      <c r="AM154" s="665"/>
      <c r="AN154" s="665"/>
      <c r="AO154" s="665"/>
      <c r="AP154" s="665"/>
      <c r="AQ154" s="665"/>
      <c r="AR154" s="665"/>
    </row>
    <row r="155" spans="1:44" ht="15.75" hidden="1" customHeight="1">
      <c r="A155" s="665"/>
      <c r="B155" s="665"/>
      <c r="C155" s="665"/>
      <c r="D155" s="665"/>
      <c r="E155" s="665"/>
      <c r="F155" s="665"/>
      <c r="G155" s="665"/>
      <c r="H155" s="665"/>
      <c r="I155" s="665"/>
      <c r="J155" s="665"/>
      <c r="K155" s="665"/>
      <c r="L155" s="665"/>
      <c r="M155" s="665"/>
      <c r="N155" s="665"/>
      <c r="O155" s="665"/>
      <c r="P155" s="665"/>
      <c r="Q155" s="665"/>
      <c r="R155" s="665"/>
      <c r="S155" s="665"/>
      <c r="T155" s="665"/>
      <c r="U155" s="665"/>
      <c r="V155" s="665"/>
      <c r="W155" s="665"/>
      <c r="X155" s="665"/>
      <c r="Y155" s="665"/>
      <c r="Z155" s="665"/>
      <c r="AA155" s="665"/>
      <c r="AB155" s="665"/>
      <c r="AC155" s="665"/>
      <c r="AD155" s="665"/>
      <c r="AE155" s="665"/>
      <c r="AF155" s="665"/>
      <c r="AG155" s="665"/>
      <c r="AH155" s="665"/>
      <c r="AI155" s="665"/>
      <c r="AJ155" s="665"/>
      <c r="AK155" s="665"/>
      <c r="AL155" s="665"/>
      <c r="AM155" s="665"/>
      <c r="AN155" s="665"/>
      <c r="AO155" s="665"/>
      <c r="AP155" s="665"/>
      <c r="AQ155" s="665"/>
      <c r="AR155" s="665"/>
    </row>
    <row r="156" spans="1:44" ht="15.75" hidden="1" customHeight="1">
      <c r="A156" s="665"/>
      <c r="B156" s="665"/>
      <c r="C156" s="665"/>
      <c r="D156" s="665"/>
      <c r="E156" s="665"/>
      <c r="F156" s="665"/>
      <c r="G156" s="665"/>
      <c r="H156" s="665"/>
      <c r="I156" s="665"/>
      <c r="J156" s="665"/>
      <c r="K156" s="665"/>
      <c r="L156" s="665"/>
      <c r="M156" s="665"/>
      <c r="N156" s="665"/>
      <c r="O156" s="665"/>
      <c r="P156" s="665"/>
      <c r="Q156" s="665"/>
      <c r="R156" s="665"/>
      <c r="S156" s="665"/>
      <c r="T156" s="665"/>
      <c r="U156" s="665"/>
      <c r="V156" s="665"/>
      <c r="W156" s="665"/>
      <c r="X156" s="665"/>
      <c r="Y156" s="665"/>
      <c r="Z156" s="665"/>
      <c r="AA156" s="665"/>
      <c r="AB156" s="665"/>
      <c r="AC156" s="665"/>
      <c r="AD156" s="665"/>
      <c r="AE156" s="665"/>
      <c r="AF156" s="665"/>
      <c r="AG156" s="665"/>
      <c r="AH156" s="665"/>
      <c r="AI156" s="665"/>
      <c r="AJ156" s="665"/>
      <c r="AK156" s="665"/>
      <c r="AL156" s="665"/>
      <c r="AM156" s="665"/>
      <c r="AN156" s="665"/>
      <c r="AO156" s="665"/>
      <c r="AP156" s="665"/>
      <c r="AQ156" s="665"/>
      <c r="AR156" s="665"/>
    </row>
    <row r="157" spans="1:44" ht="15.75" hidden="1" customHeight="1">
      <c r="A157" s="665"/>
      <c r="B157" s="665"/>
      <c r="C157" s="665"/>
      <c r="D157" s="665"/>
      <c r="E157" s="665"/>
      <c r="F157" s="665"/>
      <c r="G157" s="665"/>
      <c r="H157" s="665"/>
      <c r="I157" s="665"/>
      <c r="J157" s="665"/>
      <c r="K157" s="665"/>
      <c r="L157" s="665"/>
      <c r="M157" s="665"/>
      <c r="N157" s="665"/>
      <c r="O157" s="665"/>
      <c r="P157" s="665"/>
      <c r="Q157" s="665"/>
      <c r="R157" s="665"/>
      <c r="S157" s="665"/>
      <c r="T157" s="665"/>
      <c r="U157" s="665"/>
      <c r="V157" s="665"/>
      <c r="W157" s="665"/>
      <c r="X157" s="665"/>
      <c r="Y157" s="665"/>
      <c r="Z157" s="665"/>
      <c r="AA157" s="665"/>
      <c r="AB157" s="665"/>
      <c r="AC157" s="665"/>
      <c r="AD157" s="665"/>
      <c r="AE157" s="665"/>
      <c r="AF157" s="665"/>
      <c r="AG157" s="665"/>
      <c r="AH157" s="665"/>
      <c r="AI157" s="665"/>
      <c r="AJ157" s="665"/>
      <c r="AK157" s="665"/>
      <c r="AL157" s="665"/>
      <c r="AM157" s="665"/>
      <c r="AN157" s="665"/>
      <c r="AO157" s="665"/>
      <c r="AP157" s="665"/>
      <c r="AQ157" s="665"/>
      <c r="AR157" s="665"/>
    </row>
    <row r="158" spans="1:44" ht="15.75" hidden="1" customHeight="1">
      <c r="A158" s="665"/>
      <c r="B158" s="665"/>
      <c r="C158" s="665"/>
      <c r="D158" s="665"/>
      <c r="E158" s="665"/>
      <c r="F158" s="665"/>
      <c r="G158" s="665"/>
      <c r="H158" s="665"/>
      <c r="I158" s="665"/>
      <c r="J158" s="665"/>
      <c r="K158" s="665"/>
      <c r="L158" s="665"/>
      <c r="M158" s="665"/>
      <c r="N158" s="665"/>
      <c r="O158" s="665"/>
      <c r="P158" s="665"/>
      <c r="Q158" s="665"/>
      <c r="R158" s="665"/>
      <c r="S158" s="665"/>
      <c r="T158" s="665"/>
      <c r="U158" s="665"/>
      <c r="V158" s="665"/>
      <c r="W158" s="665"/>
      <c r="X158" s="665"/>
      <c r="Y158" s="665"/>
      <c r="Z158" s="665"/>
      <c r="AA158" s="665"/>
      <c r="AB158" s="665"/>
      <c r="AC158" s="665"/>
      <c r="AD158" s="665"/>
      <c r="AE158" s="665"/>
      <c r="AF158" s="665"/>
      <c r="AG158" s="665"/>
      <c r="AH158" s="665"/>
      <c r="AI158" s="665"/>
      <c r="AJ158" s="665"/>
      <c r="AK158" s="665"/>
      <c r="AL158" s="665"/>
      <c r="AM158" s="665"/>
      <c r="AN158" s="665"/>
      <c r="AO158" s="665"/>
      <c r="AP158" s="665"/>
      <c r="AQ158" s="665"/>
      <c r="AR158" s="665"/>
    </row>
    <row r="159" spans="1:44" ht="15.75" hidden="1" customHeight="1">
      <c r="A159" s="665"/>
      <c r="B159" s="665"/>
      <c r="C159" s="665"/>
      <c r="D159" s="665"/>
      <c r="E159" s="665"/>
      <c r="F159" s="665"/>
      <c r="G159" s="665"/>
      <c r="H159" s="665"/>
      <c r="I159" s="665"/>
      <c r="J159" s="665"/>
      <c r="K159" s="665"/>
      <c r="L159" s="665"/>
      <c r="M159" s="665"/>
      <c r="N159" s="665"/>
      <c r="O159" s="665"/>
      <c r="P159" s="665"/>
      <c r="Q159" s="665"/>
      <c r="R159" s="665"/>
      <c r="S159" s="665"/>
      <c r="T159" s="665"/>
      <c r="U159" s="665"/>
      <c r="V159" s="665"/>
      <c r="W159" s="665"/>
      <c r="X159" s="665"/>
      <c r="Y159" s="665"/>
      <c r="Z159" s="665"/>
      <c r="AA159" s="665"/>
      <c r="AB159" s="665"/>
      <c r="AC159" s="665"/>
      <c r="AD159" s="665"/>
      <c r="AE159" s="665"/>
      <c r="AF159" s="665"/>
      <c r="AG159" s="665"/>
      <c r="AH159" s="665"/>
      <c r="AI159" s="665"/>
      <c r="AJ159" s="665"/>
      <c r="AK159" s="665"/>
      <c r="AL159" s="665"/>
      <c r="AM159" s="665"/>
      <c r="AN159" s="665"/>
      <c r="AO159" s="665"/>
      <c r="AP159" s="665"/>
      <c r="AQ159" s="665"/>
      <c r="AR159" s="665"/>
    </row>
    <row r="160" spans="1:44" ht="15.75" hidden="1" customHeight="1">
      <c r="A160" s="665"/>
      <c r="B160" s="665"/>
      <c r="C160" s="665"/>
      <c r="D160" s="665"/>
      <c r="E160" s="665"/>
      <c r="F160" s="665"/>
      <c r="G160" s="665"/>
      <c r="H160" s="665"/>
      <c r="I160" s="665"/>
      <c r="J160" s="665"/>
      <c r="K160" s="665"/>
      <c r="L160" s="665"/>
      <c r="M160" s="665"/>
      <c r="N160" s="665"/>
      <c r="O160" s="665"/>
      <c r="P160" s="665"/>
      <c r="Q160" s="665"/>
      <c r="R160" s="665"/>
      <c r="S160" s="665"/>
      <c r="T160" s="665"/>
      <c r="U160" s="665"/>
      <c r="V160" s="665"/>
      <c r="W160" s="665"/>
      <c r="X160" s="665"/>
      <c r="Y160" s="665"/>
      <c r="Z160" s="665"/>
      <c r="AA160" s="665"/>
      <c r="AB160" s="665"/>
      <c r="AC160" s="665"/>
      <c r="AD160" s="665"/>
      <c r="AE160" s="665"/>
      <c r="AF160" s="665"/>
      <c r="AG160" s="665"/>
      <c r="AH160" s="665"/>
      <c r="AI160" s="665"/>
      <c r="AJ160" s="665"/>
      <c r="AK160" s="665"/>
      <c r="AL160" s="665"/>
      <c r="AM160" s="665"/>
      <c r="AN160" s="665"/>
      <c r="AO160" s="665"/>
      <c r="AP160" s="665"/>
      <c r="AQ160" s="665"/>
      <c r="AR160" s="665"/>
    </row>
    <row r="161" spans="1:44" ht="15.75" hidden="1" customHeight="1">
      <c r="A161" s="665"/>
      <c r="B161" s="665"/>
      <c r="C161" s="665"/>
      <c r="D161" s="665"/>
      <c r="E161" s="665"/>
      <c r="F161" s="665"/>
      <c r="G161" s="665"/>
      <c r="H161" s="665"/>
      <c r="I161" s="665"/>
      <c r="J161" s="665"/>
      <c r="K161" s="665"/>
      <c r="L161" s="665"/>
      <c r="M161" s="665"/>
      <c r="N161" s="665"/>
      <c r="O161" s="665"/>
      <c r="P161" s="665"/>
      <c r="Q161" s="665"/>
      <c r="R161" s="665"/>
      <c r="S161" s="665"/>
      <c r="T161" s="665"/>
      <c r="U161" s="665"/>
      <c r="V161" s="665"/>
      <c r="W161" s="665"/>
      <c r="X161" s="665"/>
      <c r="Y161" s="665"/>
      <c r="Z161" s="665"/>
      <c r="AA161" s="665"/>
      <c r="AB161" s="665"/>
      <c r="AC161" s="665"/>
      <c r="AD161" s="665"/>
      <c r="AE161" s="665"/>
      <c r="AF161" s="665"/>
      <c r="AG161" s="665"/>
      <c r="AH161" s="665"/>
      <c r="AI161" s="665"/>
      <c r="AJ161" s="665"/>
      <c r="AK161" s="665"/>
      <c r="AL161" s="665"/>
      <c r="AM161" s="665"/>
      <c r="AN161" s="665"/>
      <c r="AO161" s="665"/>
      <c r="AP161" s="665"/>
      <c r="AQ161" s="665"/>
      <c r="AR161" s="665"/>
    </row>
    <row r="162" spans="1:44" ht="15.75" hidden="1" customHeight="1">
      <c r="A162" s="665"/>
      <c r="B162" s="665"/>
      <c r="C162" s="665"/>
      <c r="D162" s="665"/>
      <c r="E162" s="665"/>
      <c r="F162" s="665"/>
      <c r="G162" s="665"/>
      <c r="H162" s="665"/>
      <c r="I162" s="665"/>
      <c r="J162" s="665"/>
      <c r="K162" s="665"/>
      <c r="L162" s="665"/>
      <c r="M162" s="665"/>
      <c r="N162" s="665"/>
      <c r="O162" s="665"/>
      <c r="P162" s="665"/>
      <c r="Q162" s="665"/>
      <c r="R162" s="665"/>
      <c r="S162" s="665"/>
      <c r="T162" s="665"/>
      <c r="U162" s="665"/>
      <c r="V162" s="665"/>
      <c r="W162" s="665"/>
      <c r="X162" s="665"/>
      <c r="Y162" s="665"/>
      <c r="Z162" s="665"/>
      <c r="AA162" s="665"/>
      <c r="AB162" s="665"/>
      <c r="AC162" s="665"/>
      <c r="AD162" s="665"/>
      <c r="AE162" s="665"/>
      <c r="AF162" s="665"/>
      <c r="AG162" s="665"/>
      <c r="AH162" s="665"/>
      <c r="AI162" s="665"/>
      <c r="AJ162" s="665"/>
      <c r="AK162" s="665"/>
      <c r="AL162" s="665"/>
      <c r="AM162" s="665"/>
      <c r="AN162" s="665"/>
      <c r="AO162" s="665"/>
      <c r="AP162" s="665"/>
      <c r="AQ162" s="665"/>
      <c r="AR162" s="665"/>
    </row>
    <row r="163" spans="1:44" ht="15.75" hidden="1" customHeight="1">
      <c r="A163" s="665"/>
      <c r="B163" s="665"/>
      <c r="C163" s="665"/>
      <c r="D163" s="665"/>
      <c r="E163" s="665"/>
      <c r="F163" s="665"/>
      <c r="G163" s="665"/>
      <c r="H163" s="665"/>
      <c r="I163" s="665"/>
      <c r="J163" s="665"/>
      <c r="K163" s="665"/>
      <c r="L163" s="665"/>
      <c r="M163" s="665"/>
      <c r="N163" s="665"/>
      <c r="O163" s="665"/>
      <c r="P163" s="665"/>
      <c r="Q163" s="665"/>
      <c r="R163" s="665"/>
      <c r="S163" s="665"/>
      <c r="T163" s="665"/>
      <c r="U163" s="665"/>
      <c r="V163" s="665"/>
      <c r="W163" s="665"/>
      <c r="X163" s="665"/>
      <c r="Y163" s="665"/>
      <c r="Z163" s="665"/>
      <c r="AA163" s="665"/>
      <c r="AB163" s="665"/>
      <c r="AC163" s="665"/>
      <c r="AD163" s="665"/>
      <c r="AE163" s="665"/>
      <c r="AF163" s="665"/>
      <c r="AG163" s="665"/>
      <c r="AH163" s="665"/>
      <c r="AI163" s="665"/>
      <c r="AJ163" s="665"/>
      <c r="AK163" s="665"/>
      <c r="AL163" s="665"/>
      <c r="AM163" s="665"/>
      <c r="AN163" s="665"/>
      <c r="AO163" s="665"/>
      <c r="AP163" s="665"/>
      <c r="AQ163" s="665"/>
      <c r="AR163" s="665"/>
    </row>
    <row r="164" spans="1:44" ht="15.75" hidden="1" customHeight="1">
      <c r="A164" s="665"/>
      <c r="B164" s="665"/>
      <c r="C164" s="665"/>
      <c r="D164" s="665"/>
      <c r="E164" s="665"/>
      <c r="F164" s="665"/>
      <c r="G164" s="665"/>
      <c r="H164" s="665"/>
      <c r="I164" s="665"/>
      <c r="J164" s="665"/>
      <c r="K164" s="665"/>
      <c r="L164" s="665"/>
      <c r="M164" s="665"/>
      <c r="N164" s="665"/>
      <c r="O164" s="665"/>
      <c r="P164" s="665"/>
      <c r="Q164" s="665"/>
      <c r="R164" s="665"/>
      <c r="S164" s="665"/>
      <c r="T164" s="665"/>
      <c r="U164" s="665"/>
      <c r="V164" s="665"/>
      <c r="W164" s="665"/>
      <c r="X164" s="665"/>
      <c r="Y164" s="665"/>
      <c r="Z164" s="665"/>
      <c r="AA164" s="665"/>
      <c r="AB164" s="665"/>
      <c r="AC164" s="665"/>
      <c r="AD164" s="665"/>
      <c r="AE164" s="665"/>
      <c r="AF164" s="665"/>
      <c r="AG164" s="665"/>
      <c r="AH164" s="665"/>
      <c r="AI164" s="665"/>
      <c r="AJ164" s="665"/>
      <c r="AK164" s="665"/>
      <c r="AL164" s="665"/>
      <c r="AM164" s="665"/>
      <c r="AN164" s="665"/>
      <c r="AO164" s="665"/>
      <c r="AP164" s="665"/>
      <c r="AQ164" s="665"/>
      <c r="AR164" s="665"/>
    </row>
    <row r="165" spans="1:44" ht="15.75" hidden="1" customHeight="1">
      <c r="A165" s="665"/>
      <c r="B165" s="665"/>
      <c r="C165" s="665"/>
      <c r="D165" s="665"/>
      <c r="E165" s="665"/>
      <c r="F165" s="665"/>
      <c r="G165" s="665"/>
      <c r="H165" s="665"/>
      <c r="I165" s="665"/>
      <c r="J165" s="665"/>
      <c r="K165" s="665"/>
      <c r="L165" s="665"/>
      <c r="M165" s="665"/>
      <c r="N165" s="665"/>
      <c r="O165" s="665"/>
      <c r="P165" s="665"/>
      <c r="Q165" s="665"/>
      <c r="R165" s="665"/>
      <c r="S165" s="665"/>
      <c r="T165" s="665"/>
      <c r="U165" s="665"/>
      <c r="V165" s="665"/>
      <c r="W165" s="665"/>
      <c r="X165" s="665"/>
      <c r="Y165" s="665"/>
      <c r="Z165" s="665"/>
      <c r="AA165" s="665"/>
      <c r="AB165" s="665"/>
      <c r="AC165" s="665"/>
      <c r="AD165" s="665"/>
      <c r="AE165" s="665"/>
      <c r="AF165" s="665"/>
      <c r="AG165" s="665"/>
      <c r="AH165" s="665"/>
      <c r="AI165" s="665"/>
      <c r="AJ165" s="665"/>
      <c r="AK165" s="665"/>
      <c r="AL165" s="665"/>
      <c r="AM165" s="665"/>
      <c r="AN165" s="665"/>
      <c r="AO165" s="665"/>
      <c r="AP165" s="665"/>
      <c r="AQ165" s="665"/>
      <c r="AR165" s="665"/>
    </row>
    <row r="166" spans="1:44" ht="15.75" hidden="1" customHeight="1">
      <c r="A166" s="665"/>
      <c r="B166" s="665"/>
      <c r="C166" s="665"/>
      <c r="D166" s="665"/>
      <c r="E166" s="665"/>
      <c r="F166" s="665"/>
      <c r="G166" s="665"/>
      <c r="H166" s="665"/>
      <c r="I166" s="665"/>
      <c r="J166" s="665"/>
      <c r="K166" s="665"/>
      <c r="L166" s="665"/>
      <c r="M166" s="665"/>
      <c r="N166" s="665"/>
      <c r="O166" s="665"/>
      <c r="P166" s="665"/>
      <c r="Q166" s="665"/>
      <c r="R166" s="665"/>
      <c r="S166" s="665"/>
      <c r="T166" s="665"/>
      <c r="U166" s="665"/>
      <c r="V166" s="665"/>
      <c r="W166" s="665"/>
      <c r="X166" s="665"/>
      <c r="Y166" s="665"/>
      <c r="Z166" s="665"/>
      <c r="AA166" s="665"/>
      <c r="AB166" s="665"/>
      <c r="AC166" s="665"/>
      <c r="AD166" s="665"/>
      <c r="AE166" s="665"/>
      <c r="AF166" s="665"/>
      <c r="AG166" s="665"/>
      <c r="AH166" s="665"/>
      <c r="AI166" s="665"/>
      <c r="AJ166" s="665"/>
      <c r="AK166" s="665"/>
      <c r="AL166" s="665"/>
      <c r="AM166" s="665"/>
      <c r="AN166" s="665"/>
      <c r="AO166" s="665"/>
      <c r="AP166" s="665"/>
      <c r="AQ166" s="665"/>
      <c r="AR166" s="665"/>
    </row>
    <row r="167" spans="1:44" ht="15.75" hidden="1" customHeight="1">
      <c r="A167" s="665"/>
      <c r="B167" s="665"/>
      <c r="C167" s="665"/>
      <c r="D167" s="665"/>
      <c r="E167" s="665"/>
      <c r="F167" s="665"/>
      <c r="G167" s="665"/>
      <c r="H167" s="665"/>
      <c r="I167" s="665"/>
      <c r="J167" s="665"/>
      <c r="K167" s="665"/>
      <c r="L167" s="665"/>
      <c r="M167" s="665"/>
      <c r="N167" s="665"/>
      <c r="O167" s="665"/>
      <c r="P167" s="665"/>
      <c r="Q167" s="665"/>
      <c r="R167" s="665"/>
      <c r="S167" s="665"/>
      <c r="T167" s="665"/>
      <c r="U167" s="665"/>
      <c r="V167" s="665"/>
      <c r="W167" s="665"/>
      <c r="X167" s="665"/>
      <c r="Y167" s="665"/>
      <c r="Z167" s="665"/>
      <c r="AA167" s="665"/>
      <c r="AB167" s="665"/>
      <c r="AC167" s="665"/>
      <c r="AD167" s="665"/>
      <c r="AE167" s="665"/>
      <c r="AF167" s="665"/>
      <c r="AG167" s="665"/>
      <c r="AH167" s="665"/>
      <c r="AI167" s="665"/>
      <c r="AJ167" s="665"/>
      <c r="AK167" s="665"/>
      <c r="AL167" s="665"/>
      <c r="AM167" s="665"/>
      <c r="AN167" s="665"/>
      <c r="AO167" s="665"/>
      <c r="AP167" s="665"/>
      <c r="AQ167" s="665"/>
      <c r="AR167" s="665"/>
    </row>
    <row r="168" spans="1:44" ht="15.75" hidden="1" customHeight="1">
      <c r="A168" s="665"/>
      <c r="B168" s="665"/>
      <c r="C168" s="665"/>
      <c r="D168" s="665"/>
      <c r="E168" s="665"/>
      <c r="F168" s="665"/>
      <c r="G168" s="665"/>
      <c r="H168" s="665"/>
      <c r="I168" s="665"/>
      <c r="J168" s="665"/>
      <c r="K168" s="665"/>
      <c r="L168" s="665"/>
      <c r="M168" s="665"/>
      <c r="N168" s="665"/>
      <c r="O168" s="665"/>
      <c r="P168" s="665"/>
      <c r="Q168" s="665"/>
      <c r="R168" s="665"/>
      <c r="S168" s="665"/>
      <c r="T168" s="665"/>
      <c r="U168" s="665"/>
      <c r="V168" s="665"/>
      <c r="W168" s="665"/>
      <c r="X168" s="665"/>
      <c r="Y168" s="665"/>
      <c r="Z168" s="665"/>
      <c r="AA168" s="665"/>
      <c r="AB168" s="665"/>
      <c r="AC168" s="665"/>
      <c r="AD168" s="665"/>
      <c r="AE168" s="665"/>
      <c r="AF168" s="665"/>
      <c r="AG168" s="665"/>
      <c r="AH168" s="665"/>
      <c r="AI168" s="665"/>
      <c r="AJ168" s="665"/>
      <c r="AK168" s="665"/>
      <c r="AL168" s="665"/>
      <c r="AM168" s="665"/>
      <c r="AN168" s="665"/>
      <c r="AO168" s="665"/>
      <c r="AP168" s="665"/>
      <c r="AQ168" s="665"/>
      <c r="AR168" s="665"/>
    </row>
    <row r="169" spans="1:44" ht="15.75" hidden="1" customHeight="1">
      <c r="A169" s="665"/>
      <c r="B169" s="665"/>
      <c r="C169" s="665"/>
      <c r="D169" s="665"/>
      <c r="E169" s="665"/>
      <c r="F169" s="665"/>
      <c r="G169" s="665"/>
      <c r="H169" s="665"/>
      <c r="I169" s="665"/>
      <c r="J169" s="665"/>
      <c r="K169" s="665"/>
      <c r="L169" s="665"/>
      <c r="M169" s="665"/>
      <c r="N169" s="665"/>
      <c r="O169" s="665"/>
      <c r="P169" s="665"/>
      <c r="Q169" s="665"/>
      <c r="R169" s="665"/>
      <c r="S169" s="665"/>
      <c r="T169" s="665"/>
      <c r="U169" s="665"/>
      <c r="V169" s="665"/>
      <c r="W169" s="665"/>
      <c r="X169" s="665"/>
      <c r="Y169" s="665"/>
      <c r="Z169" s="665"/>
      <c r="AA169" s="665"/>
      <c r="AB169" s="665"/>
      <c r="AC169" s="665"/>
      <c r="AD169" s="665"/>
      <c r="AE169" s="665"/>
      <c r="AF169" s="665"/>
      <c r="AG169" s="665"/>
      <c r="AH169" s="665"/>
      <c r="AI169" s="665"/>
      <c r="AJ169" s="665"/>
      <c r="AK169" s="665"/>
      <c r="AL169" s="665"/>
      <c r="AM169" s="665"/>
      <c r="AN169" s="665"/>
      <c r="AO169" s="665"/>
      <c r="AP169" s="665"/>
      <c r="AQ169" s="665"/>
      <c r="AR169" s="665"/>
    </row>
    <row r="170" spans="1:44" ht="15.75" hidden="1" customHeight="1">
      <c r="A170" s="665"/>
      <c r="B170" s="665"/>
      <c r="C170" s="665"/>
      <c r="D170" s="665"/>
      <c r="E170" s="665"/>
      <c r="F170" s="665"/>
      <c r="G170" s="665"/>
      <c r="H170" s="665"/>
      <c r="I170" s="665"/>
      <c r="J170" s="665"/>
      <c r="K170" s="665"/>
      <c r="L170" s="665"/>
      <c r="M170" s="665"/>
      <c r="N170" s="665"/>
      <c r="O170" s="665"/>
      <c r="P170" s="665"/>
      <c r="Q170" s="665"/>
      <c r="R170" s="665"/>
      <c r="S170" s="665"/>
      <c r="T170" s="665"/>
      <c r="U170" s="665"/>
      <c r="V170" s="665"/>
      <c r="W170" s="665"/>
      <c r="X170" s="665"/>
      <c r="Y170" s="665"/>
      <c r="Z170" s="665"/>
      <c r="AA170" s="665"/>
      <c r="AB170" s="665"/>
      <c r="AC170" s="665"/>
      <c r="AD170" s="665"/>
      <c r="AE170" s="665"/>
      <c r="AF170" s="665"/>
      <c r="AG170" s="665"/>
      <c r="AH170" s="665"/>
      <c r="AI170" s="665"/>
      <c r="AJ170" s="665"/>
      <c r="AK170" s="665"/>
      <c r="AL170" s="665"/>
      <c r="AM170" s="665"/>
      <c r="AN170" s="665"/>
      <c r="AO170" s="665"/>
      <c r="AP170" s="665"/>
      <c r="AQ170" s="665"/>
      <c r="AR170" s="665"/>
    </row>
    <row r="171" spans="1:44" ht="15.75" hidden="1" customHeight="1">
      <c r="A171" s="665"/>
      <c r="B171" s="665"/>
      <c r="C171" s="665"/>
      <c r="D171" s="665"/>
      <c r="E171" s="665"/>
      <c r="F171" s="665"/>
      <c r="G171" s="665"/>
      <c r="H171" s="665"/>
      <c r="I171" s="665"/>
      <c r="J171" s="665"/>
      <c r="K171" s="665"/>
      <c r="L171" s="665"/>
      <c r="M171" s="665"/>
      <c r="N171" s="665"/>
      <c r="O171" s="665"/>
      <c r="P171" s="665"/>
      <c r="Q171" s="665"/>
      <c r="R171" s="665"/>
      <c r="S171" s="665"/>
      <c r="T171" s="665"/>
      <c r="U171" s="665"/>
      <c r="V171" s="665"/>
      <c r="W171" s="665"/>
      <c r="X171" s="665"/>
      <c r="Y171" s="665"/>
      <c r="Z171" s="665"/>
      <c r="AA171" s="665"/>
      <c r="AB171" s="665"/>
      <c r="AC171" s="665"/>
      <c r="AD171" s="665"/>
      <c r="AE171" s="665"/>
      <c r="AF171" s="665"/>
      <c r="AG171" s="665"/>
      <c r="AH171" s="665"/>
      <c r="AI171" s="665"/>
      <c r="AJ171" s="665"/>
      <c r="AK171" s="665"/>
      <c r="AL171" s="665"/>
      <c r="AM171" s="665"/>
      <c r="AN171" s="665"/>
      <c r="AO171" s="665"/>
      <c r="AP171" s="665"/>
      <c r="AQ171" s="665"/>
      <c r="AR171" s="665"/>
    </row>
    <row r="172" spans="1:44" ht="15.75" hidden="1" customHeight="1">
      <c r="A172" s="665"/>
      <c r="B172" s="665"/>
      <c r="C172" s="665"/>
      <c r="D172" s="665"/>
      <c r="E172" s="665"/>
      <c r="F172" s="665"/>
      <c r="G172" s="665"/>
      <c r="H172" s="665"/>
      <c r="I172" s="665"/>
      <c r="J172" s="665"/>
      <c r="K172" s="665"/>
      <c r="L172" s="665"/>
      <c r="M172" s="665"/>
      <c r="N172" s="665"/>
      <c r="O172" s="665"/>
      <c r="P172" s="665"/>
      <c r="Q172" s="665"/>
      <c r="R172" s="665"/>
      <c r="S172" s="665"/>
      <c r="T172" s="665"/>
      <c r="U172" s="665"/>
      <c r="V172" s="665"/>
      <c r="W172" s="665"/>
      <c r="X172" s="665"/>
      <c r="Y172" s="665"/>
      <c r="Z172" s="665"/>
      <c r="AA172" s="665"/>
      <c r="AB172" s="665"/>
      <c r="AC172" s="665"/>
      <c r="AD172" s="665"/>
      <c r="AE172" s="665"/>
      <c r="AF172" s="665"/>
      <c r="AG172" s="665"/>
      <c r="AH172" s="665"/>
      <c r="AI172" s="665"/>
      <c r="AJ172" s="665"/>
      <c r="AK172" s="665"/>
      <c r="AL172" s="665"/>
      <c r="AM172" s="665"/>
      <c r="AN172" s="665"/>
      <c r="AO172" s="665"/>
      <c r="AP172" s="665"/>
      <c r="AQ172" s="665"/>
      <c r="AR172" s="665"/>
    </row>
    <row r="173" spans="1:44" ht="15.75" hidden="1" customHeight="1">
      <c r="A173" s="665"/>
      <c r="B173" s="665"/>
      <c r="C173" s="665"/>
      <c r="D173" s="665"/>
      <c r="E173" s="665"/>
      <c r="F173" s="665"/>
      <c r="G173" s="665"/>
      <c r="H173" s="665"/>
      <c r="I173" s="665"/>
      <c r="J173" s="665"/>
      <c r="K173" s="665"/>
      <c r="L173" s="665"/>
      <c r="M173" s="665"/>
      <c r="N173" s="665"/>
      <c r="O173" s="665"/>
      <c r="P173" s="665"/>
      <c r="Q173" s="665"/>
      <c r="R173" s="665"/>
      <c r="S173" s="665"/>
      <c r="T173" s="665"/>
      <c r="U173" s="665"/>
      <c r="V173" s="665"/>
      <c r="W173" s="665"/>
      <c r="X173" s="665"/>
      <c r="Y173" s="665"/>
      <c r="Z173" s="665"/>
      <c r="AA173" s="665"/>
      <c r="AB173" s="665"/>
      <c r="AC173" s="665"/>
      <c r="AD173" s="665"/>
      <c r="AE173" s="665"/>
      <c r="AF173" s="665"/>
      <c r="AG173" s="665"/>
      <c r="AH173" s="665"/>
      <c r="AI173" s="665"/>
      <c r="AJ173" s="665"/>
      <c r="AK173" s="665"/>
      <c r="AL173" s="665"/>
      <c r="AM173" s="665"/>
      <c r="AN173" s="665"/>
      <c r="AO173" s="665"/>
      <c r="AP173" s="665"/>
      <c r="AQ173" s="665"/>
      <c r="AR173" s="665"/>
    </row>
    <row r="174" spans="1:44" ht="15.75" hidden="1" customHeight="1">
      <c r="A174" s="665"/>
      <c r="B174" s="665"/>
      <c r="C174" s="665"/>
      <c r="D174" s="665"/>
      <c r="E174" s="665"/>
      <c r="F174" s="665"/>
      <c r="G174" s="665"/>
      <c r="H174" s="665"/>
      <c r="I174" s="665"/>
      <c r="J174" s="665"/>
      <c r="K174" s="665"/>
      <c r="L174" s="665"/>
      <c r="M174" s="665"/>
      <c r="N174" s="665"/>
      <c r="O174" s="665"/>
      <c r="P174" s="665"/>
      <c r="Q174" s="665"/>
      <c r="R174" s="665"/>
      <c r="S174" s="665"/>
      <c r="T174" s="665"/>
      <c r="U174" s="665"/>
      <c r="V174" s="665"/>
      <c r="W174" s="665"/>
      <c r="X174" s="665"/>
      <c r="Y174" s="665"/>
      <c r="Z174" s="665"/>
      <c r="AA174" s="665"/>
      <c r="AB174" s="665"/>
      <c r="AC174" s="665"/>
      <c r="AD174" s="665"/>
      <c r="AE174" s="665"/>
      <c r="AF174" s="665"/>
      <c r="AG174" s="665"/>
      <c r="AH174" s="665"/>
      <c r="AI174" s="665"/>
      <c r="AJ174" s="665"/>
      <c r="AK174" s="665"/>
      <c r="AL174" s="665"/>
      <c r="AM174" s="665"/>
      <c r="AN174" s="665"/>
      <c r="AO174" s="665"/>
      <c r="AP174" s="665"/>
      <c r="AQ174" s="665"/>
      <c r="AR174" s="665"/>
    </row>
    <row r="175" spans="1:44" ht="15.75" hidden="1" customHeight="1">
      <c r="A175" s="665"/>
      <c r="B175" s="665"/>
      <c r="C175" s="665"/>
      <c r="D175" s="665"/>
      <c r="E175" s="665"/>
      <c r="F175" s="665"/>
      <c r="G175" s="665"/>
      <c r="H175" s="665"/>
      <c r="I175" s="665"/>
      <c r="J175" s="665"/>
      <c r="K175" s="665"/>
      <c r="L175" s="665"/>
      <c r="M175" s="665"/>
      <c r="N175" s="665"/>
      <c r="O175" s="665"/>
      <c r="P175" s="665"/>
      <c r="Q175" s="665"/>
      <c r="R175" s="665"/>
      <c r="S175" s="665"/>
      <c r="T175" s="665"/>
      <c r="U175" s="665"/>
      <c r="V175" s="665"/>
      <c r="W175" s="665"/>
      <c r="X175" s="665"/>
      <c r="Y175" s="665"/>
      <c r="Z175" s="665"/>
      <c r="AA175" s="665"/>
      <c r="AB175" s="665"/>
      <c r="AC175" s="665"/>
      <c r="AD175" s="665"/>
      <c r="AE175" s="665"/>
      <c r="AF175" s="665"/>
      <c r="AG175" s="665"/>
      <c r="AH175" s="665"/>
      <c r="AI175" s="665"/>
      <c r="AJ175" s="665"/>
      <c r="AK175" s="665"/>
      <c r="AL175" s="665"/>
      <c r="AM175" s="665"/>
      <c r="AN175" s="665"/>
      <c r="AO175" s="665"/>
      <c r="AP175" s="665"/>
      <c r="AQ175" s="665"/>
      <c r="AR175" s="665"/>
    </row>
    <row r="176" spans="1:44" ht="15.75" hidden="1" customHeight="1">
      <c r="A176" s="665"/>
      <c r="B176" s="665"/>
      <c r="C176" s="665"/>
      <c r="D176" s="665"/>
      <c r="E176" s="665"/>
      <c r="F176" s="665"/>
      <c r="G176" s="665"/>
      <c r="H176" s="665"/>
      <c r="I176" s="665"/>
      <c r="J176" s="665"/>
      <c r="K176" s="665"/>
      <c r="L176" s="665"/>
      <c r="M176" s="665"/>
      <c r="N176" s="665"/>
      <c r="O176" s="665"/>
      <c r="P176" s="665"/>
      <c r="Q176" s="665"/>
      <c r="R176" s="665"/>
      <c r="S176" s="665"/>
      <c r="T176" s="665"/>
      <c r="U176" s="665"/>
      <c r="V176" s="665"/>
      <c r="W176" s="665"/>
      <c r="X176" s="665"/>
      <c r="Y176" s="665"/>
      <c r="Z176" s="665"/>
      <c r="AA176" s="665"/>
      <c r="AB176" s="665"/>
      <c r="AC176" s="665"/>
      <c r="AD176" s="665"/>
      <c r="AE176" s="665"/>
      <c r="AF176" s="665"/>
      <c r="AG176" s="665"/>
      <c r="AH176" s="665"/>
      <c r="AI176" s="665"/>
      <c r="AJ176" s="665"/>
      <c r="AK176" s="665"/>
      <c r="AL176" s="665"/>
      <c r="AM176" s="665"/>
      <c r="AN176" s="665"/>
      <c r="AO176" s="665"/>
      <c r="AP176" s="665"/>
      <c r="AQ176" s="665"/>
      <c r="AR176" s="665"/>
    </row>
    <row r="177" spans="1:44" ht="15.75" hidden="1" customHeight="1">
      <c r="A177" s="665"/>
      <c r="B177" s="665"/>
      <c r="C177" s="665"/>
      <c r="D177" s="665"/>
      <c r="E177" s="665"/>
      <c r="F177" s="665"/>
      <c r="G177" s="665"/>
      <c r="H177" s="665"/>
      <c r="I177" s="665"/>
      <c r="J177" s="665"/>
      <c r="K177" s="665"/>
      <c r="L177" s="665"/>
      <c r="M177" s="665"/>
      <c r="N177" s="665"/>
      <c r="O177" s="665"/>
      <c r="P177" s="665"/>
      <c r="Q177" s="665"/>
      <c r="R177" s="665"/>
      <c r="S177" s="665"/>
      <c r="T177" s="665"/>
      <c r="U177" s="665"/>
      <c r="V177" s="665"/>
      <c r="W177" s="665"/>
      <c r="X177" s="665"/>
      <c r="Y177" s="665"/>
      <c r="Z177" s="665"/>
      <c r="AA177" s="665"/>
      <c r="AB177" s="665"/>
      <c r="AC177" s="665"/>
      <c r="AD177" s="665"/>
      <c r="AE177" s="665"/>
      <c r="AF177" s="665"/>
      <c r="AG177" s="665"/>
      <c r="AH177" s="665"/>
      <c r="AI177" s="665"/>
      <c r="AJ177" s="665"/>
      <c r="AK177" s="665"/>
      <c r="AL177" s="665"/>
      <c r="AM177" s="665"/>
      <c r="AN177" s="665"/>
      <c r="AO177" s="665"/>
      <c r="AP177" s="665"/>
      <c r="AQ177" s="665"/>
      <c r="AR177" s="665"/>
    </row>
    <row r="178" spans="1:44" ht="15.75" hidden="1" customHeight="1">
      <c r="A178" s="665"/>
      <c r="B178" s="665"/>
      <c r="C178" s="665"/>
      <c r="D178" s="665"/>
      <c r="E178" s="665"/>
      <c r="F178" s="665"/>
      <c r="G178" s="665"/>
      <c r="H178" s="665"/>
      <c r="I178" s="665"/>
      <c r="J178" s="665"/>
      <c r="K178" s="665"/>
      <c r="L178" s="665"/>
      <c r="M178" s="665"/>
      <c r="N178" s="665"/>
      <c r="O178" s="665"/>
      <c r="P178" s="665"/>
      <c r="Q178" s="665"/>
      <c r="R178" s="665"/>
      <c r="S178" s="665"/>
      <c r="T178" s="665"/>
      <c r="U178" s="665"/>
      <c r="V178" s="665"/>
      <c r="W178" s="665"/>
      <c r="X178" s="665"/>
      <c r="Y178" s="665"/>
      <c r="Z178" s="665"/>
      <c r="AA178" s="665"/>
      <c r="AB178" s="665"/>
      <c r="AC178" s="665"/>
      <c r="AD178" s="665"/>
      <c r="AE178" s="665"/>
      <c r="AF178" s="665"/>
      <c r="AG178" s="665"/>
      <c r="AH178" s="665"/>
      <c r="AI178" s="665"/>
      <c r="AJ178" s="665"/>
      <c r="AK178" s="665"/>
      <c r="AL178" s="665"/>
      <c r="AM178" s="665"/>
      <c r="AN178" s="665"/>
      <c r="AO178" s="665"/>
      <c r="AP178" s="665"/>
      <c r="AQ178" s="665"/>
      <c r="AR178" s="665"/>
    </row>
    <row r="179" spans="1:44" ht="15.75" hidden="1" customHeight="1">
      <c r="A179" s="665"/>
      <c r="B179" s="665"/>
      <c r="C179" s="665"/>
      <c r="D179" s="665"/>
      <c r="E179" s="665"/>
      <c r="F179" s="665"/>
      <c r="G179" s="665"/>
      <c r="H179" s="665"/>
      <c r="I179" s="665"/>
      <c r="J179" s="665"/>
      <c r="K179" s="665"/>
      <c r="L179" s="665"/>
      <c r="M179" s="665"/>
      <c r="N179" s="665"/>
      <c r="O179" s="665"/>
      <c r="P179" s="665"/>
      <c r="Q179" s="665"/>
      <c r="R179" s="665"/>
      <c r="S179" s="665"/>
      <c r="T179" s="665"/>
      <c r="U179" s="665"/>
      <c r="V179" s="665"/>
      <c r="W179" s="665"/>
      <c r="X179" s="665"/>
      <c r="Y179" s="665"/>
      <c r="Z179" s="665"/>
      <c r="AA179" s="665"/>
      <c r="AB179" s="665"/>
      <c r="AC179" s="665"/>
      <c r="AD179" s="665"/>
      <c r="AE179" s="665"/>
      <c r="AF179" s="665"/>
      <c r="AG179" s="665"/>
      <c r="AH179" s="665"/>
      <c r="AI179" s="665"/>
      <c r="AJ179" s="665"/>
      <c r="AK179" s="665"/>
      <c r="AL179" s="665"/>
      <c r="AM179" s="665"/>
      <c r="AN179" s="665"/>
      <c r="AO179" s="665"/>
      <c r="AP179" s="665"/>
      <c r="AQ179" s="665"/>
      <c r="AR179" s="665"/>
    </row>
    <row r="180" spans="1:44" ht="15.75" hidden="1" customHeight="1">
      <c r="A180" s="665"/>
      <c r="B180" s="665"/>
      <c r="C180" s="665"/>
      <c r="D180" s="665"/>
      <c r="E180" s="665"/>
      <c r="F180" s="665"/>
      <c r="G180" s="665"/>
      <c r="H180" s="665"/>
      <c r="I180" s="665"/>
      <c r="J180" s="665"/>
      <c r="K180" s="665"/>
      <c r="L180" s="665"/>
      <c r="M180" s="665"/>
      <c r="N180" s="665"/>
      <c r="O180" s="665"/>
      <c r="P180" s="665"/>
      <c r="Q180" s="665"/>
      <c r="R180" s="665"/>
      <c r="S180" s="665"/>
      <c r="T180" s="665"/>
      <c r="U180" s="665"/>
      <c r="V180" s="665"/>
      <c r="W180" s="665"/>
      <c r="X180" s="665"/>
      <c r="Y180" s="665"/>
      <c r="Z180" s="665"/>
      <c r="AA180" s="665"/>
      <c r="AB180" s="665"/>
      <c r="AC180" s="665"/>
      <c r="AD180" s="665"/>
      <c r="AE180" s="665"/>
      <c r="AF180" s="665"/>
      <c r="AG180" s="665"/>
      <c r="AH180" s="665"/>
      <c r="AI180" s="665"/>
      <c r="AJ180" s="665"/>
      <c r="AK180" s="665"/>
      <c r="AL180" s="665"/>
      <c r="AM180" s="665"/>
      <c r="AN180" s="665"/>
      <c r="AO180" s="665"/>
      <c r="AP180" s="665"/>
      <c r="AQ180" s="665"/>
      <c r="AR180" s="665"/>
    </row>
    <row r="181" spans="1:44" ht="15.75" hidden="1" customHeight="1">
      <c r="A181" s="665"/>
      <c r="B181" s="665"/>
      <c r="C181" s="665"/>
      <c r="D181" s="665"/>
      <c r="E181" s="665"/>
      <c r="F181" s="665"/>
      <c r="G181" s="665"/>
      <c r="H181" s="665"/>
      <c r="I181" s="665"/>
      <c r="J181" s="665"/>
      <c r="K181" s="665"/>
      <c r="L181" s="665"/>
      <c r="M181" s="665"/>
      <c r="N181" s="665"/>
      <c r="O181" s="665"/>
      <c r="P181" s="665"/>
      <c r="Q181" s="665"/>
      <c r="R181" s="665"/>
      <c r="S181" s="665"/>
      <c r="T181" s="665"/>
      <c r="U181" s="665"/>
      <c r="V181" s="665"/>
      <c r="W181" s="665"/>
      <c r="X181" s="665"/>
      <c r="Y181" s="665"/>
      <c r="Z181" s="665"/>
      <c r="AA181" s="665"/>
      <c r="AB181" s="665"/>
      <c r="AC181" s="665"/>
      <c r="AD181" s="665"/>
      <c r="AE181" s="665"/>
      <c r="AF181" s="665"/>
      <c r="AG181" s="665"/>
      <c r="AH181" s="665"/>
      <c r="AI181" s="665"/>
      <c r="AJ181" s="665"/>
      <c r="AK181" s="665"/>
      <c r="AL181" s="665"/>
      <c r="AM181" s="665"/>
      <c r="AN181" s="665"/>
      <c r="AO181" s="665"/>
      <c r="AP181" s="665"/>
      <c r="AQ181" s="665"/>
      <c r="AR181" s="665"/>
    </row>
    <row r="182" spans="1:44" ht="15.75" hidden="1" customHeight="1">
      <c r="A182" s="665"/>
      <c r="B182" s="665"/>
      <c r="C182" s="665"/>
      <c r="D182" s="665"/>
      <c r="E182" s="665"/>
      <c r="F182" s="665"/>
      <c r="G182" s="665"/>
      <c r="H182" s="665"/>
      <c r="I182" s="665"/>
      <c r="J182" s="665"/>
      <c r="K182" s="665"/>
      <c r="L182" s="665"/>
      <c r="M182" s="665"/>
      <c r="N182" s="665"/>
      <c r="O182" s="665"/>
      <c r="P182" s="665"/>
      <c r="Q182" s="665"/>
      <c r="R182" s="665"/>
      <c r="S182" s="665"/>
      <c r="T182" s="665"/>
      <c r="U182" s="665"/>
      <c r="V182" s="665"/>
      <c r="W182" s="665"/>
      <c r="X182" s="665"/>
      <c r="Y182" s="665"/>
      <c r="Z182" s="665"/>
      <c r="AA182" s="665"/>
      <c r="AB182" s="665"/>
      <c r="AC182" s="665"/>
      <c r="AD182" s="665"/>
      <c r="AE182" s="665"/>
      <c r="AF182" s="665"/>
      <c r="AG182" s="665"/>
      <c r="AH182" s="665"/>
      <c r="AI182" s="665"/>
      <c r="AJ182" s="665"/>
      <c r="AK182" s="665"/>
      <c r="AL182" s="665"/>
      <c r="AM182" s="665"/>
      <c r="AN182" s="665"/>
      <c r="AO182" s="665"/>
      <c r="AP182" s="665"/>
      <c r="AQ182" s="665"/>
      <c r="AR182" s="665"/>
    </row>
    <row r="183" spans="1:44" ht="15.75" hidden="1" customHeight="1">
      <c r="A183" s="665"/>
      <c r="B183" s="665"/>
      <c r="C183" s="665"/>
      <c r="D183" s="665"/>
      <c r="E183" s="665"/>
      <c r="F183" s="665"/>
      <c r="G183" s="665"/>
      <c r="H183" s="665"/>
      <c r="I183" s="665"/>
      <c r="J183" s="665"/>
      <c r="K183" s="665"/>
      <c r="L183" s="665"/>
      <c r="M183" s="665"/>
      <c r="N183" s="665"/>
      <c r="O183" s="665"/>
      <c r="P183" s="665"/>
      <c r="Q183" s="665"/>
      <c r="R183" s="665"/>
      <c r="S183" s="665"/>
      <c r="T183" s="665"/>
      <c r="U183" s="665"/>
      <c r="V183" s="665"/>
      <c r="W183" s="665"/>
      <c r="X183" s="665"/>
      <c r="Y183" s="665"/>
      <c r="Z183" s="665"/>
      <c r="AA183" s="665"/>
      <c r="AB183" s="665"/>
      <c r="AC183" s="665"/>
      <c r="AD183" s="665"/>
      <c r="AE183" s="665"/>
      <c r="AF183" s="665"/>
      <c r="AG183" s="665"/>
      <c r="AH183" s="665"/>
      <c r="AI183" s="665"/>
      <c r="AJ183" s="665"/>
      <c r="AK183" s="665"/>
      <c r="AL183" s="665"/>
      <c r="AM183" s="665"/>
      <c r="AN183" s="665"/>
      <c r="AO183" s="665"/>
      <c r="AP183" s="665"/>
      <c r="AQ183" s="665"/>
      <c r="AR183" s="665"/>
    </row>
    <row r="184" spans="1:44" ht="15.75" hidden="1" customHeight="1">
      <c r="A184" s="665"/>
      <c r="B184" s="665"/>
      <c r="C184" s="665"/>
      <c r="D184" s="665"/>
      <c r="E184" s="665"/>
      <c r="F184" s="665"/>
      <c r="G184" s="665"/>
      <c r="H184" s="665"/>
      <c r="I184" s="665"/>
      <c r="J184" s="665"/>
      <c r="K184" s="665"/>
      <c r="L184" s="665"/>
      <c r="M184" s="665"/>
      <c r="N184" s="665"/>
      <c r="O184" s="665"/>
      <c r="P184" s="665"/>
      <c r="Q184" s="665"/>
      <c r="R184" s="665"/>
      <c r="S184" s="665"/>
      <c r="T184" s="665"/>
      <c r="U184" s="665"/>
      <c r="V184" s="665"/>
      <c r="W184" s="665"/>
      <c r="X184" s="665"/>
      <c r="Y184" s="665"/>
      <c r="Z184" s="665"/>
      <c r="AA184" s="665"/>
      <c r="AB184" s="665"/>
      <c r="AC184" s="665"/>
      <c r="AD184" s="665"/>
      <c r="AE184" s="665"/>
      <c r="AF184" s="665"/>
      <c r="AG184" s="665"/>
      <c r="AH184" s="665"/>
      <c r="AI184" s="665"/>
      <c r="AJ184" s="665"/>
      <c r="AK184" s="665"/>
      <c r="AL184" s="665"/>
      <c r="AM184" s="665"/>
      <c r="AN184" s="665"/>
      <c r="AO184" s="665"/>
      <c r="AP184" s="665"/>
      <c r="AQ184" s="665"/>
      <c r="AR184" s="665"/>
    </row>
    <row r="185" spans="1:44" ht="15.75" hidden="1" customHeight="1">
      <c r="A185" s="665"/>
      <c r="B185" s="665"/>
      <c r="C185" s="665"/>
      <c r="D185" s="665"/>
      <c r="E185" s="665"/>
      <c r="F185" s="665"/>
      <c r="G185" s="665"/>
      <c r="H185" s="665"/>
      <c r="I185" s="665"/>
      <c r="J185" s="665"/>
      <c r="K185" s="665"/>
      <c r="L185" s="665"/>
      <c r="M185" s="665"/>
      <c r="N185" s="665"/>
      <c r="O185" s="665"/>
      <c r="P185" s="665"/>
      <c r="Q185" s="665"/>
      <c r="R185" s="665"/>
      <c r="S185" s="665"/>
      <c r="T185" s="665"/>
      <c r="U185" s="665"/>
      <c r="V185" s="665"/>
      <c r="W185" s="665"/>
      <c r="X185" s="665"/>
      <c r="Y185" s="665"/>
      <c r="Z185" s="665"/>
      <c r="AA185" s="665"/>
      <c r="AB185" s="665"/>
      <c r="AC185" s="665"/>
      <c r="AD185" s="665"/>
      <c r="AE185" s="665"/>
      <c r="AF185" s="665"/>
      <c r="AG185" s="665"/>
      <c r="AH185" s="665"/>
      <c r="AI185" s="665"/>
      <c r="AJ185" s="665"/>
      <c r="AK185" s="665"/>
      <c r="AL185" s="665"/>
      <c r="AM185" s="665"/>
      <c r="AN185" s="665"/>
      <c r="AO185" s="665"/>
      <c r="AP185" s="665"/>
      <c r="AQ185" s="665"/>
      <c r="AR185" s="665"/>
    </row>
    <row r="186" spans="1:44" ht="15.75" hidden="1" customHeight="1">
      <c r="A186" s="665"/>
      <c r="B186" s="665"/>
      <c r="C186" s="665"/>
      <c r="D186" s="665"/>
      <c r="E186" s="665"/>
      <c r="F186" s="665"/>
      <c r="G186" s="665"/>
      <c r="H186" s="665"/>
      <c r="I186" s="665"/>
      <c r="J186" s="665"/>
      <c r="K186" s="665"/>
      <c r="L186" s="665"/>
      <c r="M186" s="665"/>
      <c r="N186" s="665"/>
      <c r="O186" s="665"/>
      <c r="P186" s="665"/>
      <c r="Q186" s="665"/>
      <c r="R186" s="665"/>
      <c r="S186" s="665"/>
      <c r="T186" s="665"/>
      <c r="U186" s="665"/>
      <c r="V186" s="665"/>
      <c r="W186" s="665"/>
      <c r="X186" s="665"/>
      <c r="Y186" s="665"/>
      <c r="Z186" s="665"/>
      <c r="AA186" s="665"/>
      <c r="AB186" s="665"/>
      <c r="AC186" s="665"/>
      <c r="AD186" s="665"/>
      <c r="AE186" s="665"/>
      <c r="AF186" s="665"/>
      <c r="AG186" s="665"/>
      <c r="AH186" s="665"/>
      <c r="AI186" s="665"/>
      <c r="AJ186" s="665"/>
      <c r="AK186" s="665"/>
      <c r="AL186" s="665"/>
      <c r="AM186" s="665"/>
      <c r="AN186" s="665"/>
      <c r="AO186" s="665"/>
      <c r="AP186" s="665"/>
      <c r="AQ186" s="665"/>
      <c r="AR186" s="665"/>
    </row>
    <row r="187" spans="1:44" ht="15.75" hidden="1" customHeight="1">
      <c r="A187" s="665"/>
      <c r="B187" s="665"/>
      <c r="C187" s="665"/>
      <c r="D187" s="665"/>
      <c r="E187" s="665"/>
      <c r="F187" s="665"/>
      <c r="G187" s="665"/>
      <c r="H187" s="665"/>
      <c r="I187" s="665"/>
      <c r="J187" s="665"/>
      <c r="K187" s="665"/>
      <c r="L187" s="665"/>
      <c r="M187" s="665"/>
      <c r="N187" s="665"/>
      <c r="O187" s="665"/>
      <c r="P187" s="665"/>
      <c r="Q187" s="665"/>
      <c r="R187" s="665"/>
      <c r="S187" s="665"/>
      <c r="T187" s="665"/>
      <c r="U187" s="665"/>
      <c r="V187" s="665"/>
      <c r="W187" s="665"/>
      <c r="X187" s="665"/>
      <c r="Y187" s="665"/>
      <c r="Z187" s="665"/>
      <c r="AA187" s="665"/>
      <c r="AB187" s="665"/>
      <c r="AC187" s="665"/>
      <c r="AD187" s="665"/>
      <c r="AE187" s="665"/>
      <c r="AF187" s="665"/>
      <c r="AG187" s="665"/>
      <c r="AH187" s="665"/>
      <c r="AI187" s="665"/>
      <c r="AJ187" s="665"/>
      <c r="AK187" s="665"/>
      <c r="AL187" s="665"/>
      <c r="AM187" s="665"/>
      <c r="AN187" s="665"/>
      <c r="AO187" s="665"/>
      <c r="AP187" s="665"/>
      <c r="AQ187" s="665"/>
      <c r="AR187" s="665"/>
    </row>
    <row r="188" spans="1:44" ht="15.75" hidden="1" customHeight="1">
      <c r="A188" s="665"/>
      <c r="B188" s="665"/>
      <c r="C188" s="665"/>
      <c r="D188" s="665"/>
      <c r="E188" s="665"/>
      <c r="F188" s="665"/>
      <c r="G188" s="665"/>
      <c r="H188" s="665"/>
      <c r="I188" s="665"/>
      <c r="J188" s="665"/>
      <c r="K188" s="665"/>
      <c r="L188" s="665"/>
      <c r="M188" s="665"/>
      <c r="N188" s="665"/>
      <c r="O188" s="665"/>
      <c r="P188" s="665"/>
      <c r="Q188" s="665"/>
      <c r="R188" s="665"/>
      <c r="S188" s="665"/>
      <c r="T188" s="665"/>
      <c r="U188" s="665"/>
      <c r="V188" s="665"/>
      <c r="W188" s="665"/>
      <c r="X188" s="665"/>
      <c r="Y188" s="665"/>
      <c r="Z188" s="665"/>
      <c r="AA188" s="665"/>
      <c r="AB188" s="665"/>
      <c r="AC188" s="665"/>
      <c r="AD188" s="665"/>
      <c r="AE188" s="665"/>
      <c r="AF188" s="665"/>
      <c r="AG188" s="665"/>
      <c r="AH188" s="665"/>
      <c r="AI188" s="665"/>
      <c r="AJ188" s="665"/>
      <c r="AK188" s="665"/>
      <c r="AL188" s="665"/>
      <c r="AM188" s="665"/>
      <c r="AN188" s="665"/>
      <c r="AO188" s="665"/>
      <c r="AP188" s="665"/>
      <c r="AQ188" s="665"/>
      <c r="AR188" s="665"/>
    </row>
    <row r="189" spans="1:44" ht="15.75" hidden="1" customHeight="1">
      <c r="A189" s="665"/>
      <c r="B189" s="665"/>
      <c r="C189" s="665"/>
      <c r="D189" s="665"/>
      <c r="E189" s="665"/>
      <c r="F189" s="665"/>
      <c r="G189" s="665"/>
      <c r="H189" s="665"/>
      <c r="I189" s="665"/>
      <c r="J189" s="665"/>
      <c r="K189" s="665"/>
      <c r="L189" s="665"/>
      <c r="M189" s="665"/>
      <c r="N189" s="665"/>
      <c r="O189" s="665"/>
      <c r="P189" s="665"/>
      <c r="Q189" s="665"/>
      <c r="R189" s="665"/>
      <c r="S189" s="665"/>
      <c r="T189" s="665"/>
      <c r="U189" s="665"/>
      <c r="V189" s="665"/>
      <c r="W189" s="665"/>
      <c r="X189" s="665"/>
      <c r="Y189" s="665"/>
      <c r="Z189" s="665"/>
      <c r="AA189" s="665"/>
      <c r="AB189" s="665"/>
      <c r="AC189" s="665"/>
      <c r="AD189" s="665"/>
      <c r="AE189" s="665"/>
      <c r="AF189" s="665"/>
      <c r="AG189" s="665"/>
      <c r="AH189" s="665"/>
      <c r="AI189" s="665"/>
      <c r="AJ189" s="665"/>
      <c r="AK189" s="665"/>
      <c r="AL189" s="665"/>
      <c r="AM189" s="665"/>
      <c r="AN189" s="665"/>
      <c r="AO189" s="665"/>
      <c r="AP189" s="665"/>
      <c r="AQ189" s="665"/>
      <c r="AR189" s="665"/>
    </row>
    <row r="190" spans="1:44" ht="15.75" hidden="1" customHeight="1">
      <c r="A190" s="665"/>
      <c r="B190" s="665"/>
      <c r="C190" s="665"/>
      <c r="D190" s="665"/>
      <c r="E190" s="665"/>
      <c r="F190" s="665"/>
      <c r="G190" s="665"/>
      <c r="H190" s="665"/>
      <c r="I190" s="665"/>
      <c r="J190" s="665"/>
      <c r="K190" s="665"/>
      <c r="L190" s="665"/>
      <c r="M190" s="665"/>
      <c r="N190" s="665"/>
      <c r="O190" s="665"/>
      <c r="P190" s="665"/>
      <c r="Q190" s="665"/>
      <c r="R190" s="665"/>
      <c r="S190" s="665"/>
      <c r="T190" s="665"/>
      <c r="U190" s="665"/>
      <c r="V190" s="665"/>
      <c r="W190" s="665"/>
      <c r="X190" s="665"/>
      <c r="Y190" s="665"/>
      <c r="Z190" s="665"/>
      <c r="AA190" s="665"/>
      <c r="AB190" s="665"/>
      <c r="AC190" s="665"/>
      <c r="AD190" s="665"/>
      <c r="AE190" s="665"/>
      <c r="AF190" s="665"/>
      <c r="AG190" s="665"/>
      <c r="AH190" s="665"/>
      <c r="AI190" s="665"/>
      <c r="AJ190" s="665"/>
      <c r="AK190" s="665"/>
      <c r="AL190" s="665"/>
      <c r="AM190" s="665"/>
      <c r="AN190" s="665"/>
      <c r="AO190" s="665"/>
      <c r="AP190" s="665"/>
      <c r="AQ190" s="665"/>
      <c r="AR190" s="665"/>
    </row>
    <row r="191" spans="1:44" ht="15.75" hidden="1" customHeight="1">
      <c r="A191" s="665"/>
      <c r="B191" s="665"/>
      <c r="C191" s="665"/>
      <c r="D191" s="665"/>
      <c r="E191" s="665"/>
      <c r="F191" s="665"/>
      <c r="G191" s="665"/>
      <c r="H191" s="665"/>
      <c r="I191" s="665"/>
      <c r="J191" s="665"/>
      <c r="K191" s="665"/>
      <c r="L191" s="665"/>
      <c r="M191" s="665"/>
      <c r="N191" s="665"/>
      <c r="O191" s="665"/>
      <c r="P191" s="665"/>
      <c r="Q191" s="665"/>
      <c r="R191" s="665"/>
      <c r="S191" s="665"/>
      <c r="T191" s="665"/>
      <c r="U191" s="665"/>
      <c r="V191" s="665"/>
      <c r="W191" s="665"/>
      <c r="X191" s="665"/>
      <c r="Y191" s="665"/>
      <c r="Z191" s="665"/>
      <c r="AA191" s="665"/>
      <c r="AB191" s="665"/>
      <c r="AC191" s="665"/>
      <c r="AD191" s="665"/>
      <c r="AE191" s="665"/>
      <c r="AF191" s="665"/>
      <c r="AG191" s="665"/>
      <c r="AH191" s="665"/>
      <c r="AI191" s="665"/>
      <c r="AJ191" s="665"/>
      <c r="AK191" s="665"/>
      <c r="AL191" s="665"/>
      <c r="AM191" s="665"/>
      <c r="AN191" s="665"/>
      <c r="AO191" s="665"/>
      <c r="AP191" s="665"/>
      <c r="AQ191" s="665"/>
      <c r="AR191" s="665"/>
    </row>
    <row r="192" spans="1:44" ht="15.75" hidden="1" customHeight="1">
      <c r="A192" s="665"/>
      <c r="B192" s="665"/>
      <c r="C192" s="665"/>
      <c r="D192" s="665"/>
      <c r="E192" s="665"/>
      <c r="F192" s="665"/>
      <c r="G192" s="665"/>
      <c r="H192" s="665"/>
      <c r="I192" s="665"/>
      <c r="J192" s="665"/>
      <c r="K192" s="665"/>
      <c r="L192" s="665"/>
      <c r="M192" s="665"/>
      <c r="N192" s="665"/>
      <c r="O192" s="665"/>
      <c r="P192" s="665"/>
      <c r="Q192" s="665"/>
      <c r="R192" s="665"/>
      <c r="S192" s="665"/>
      <c r="T192" s="665"/>
      <c r="U192" s="665"/>
      <c r="V192" s="665"/>
      <c r="W192" s="665"/>
      <c r="X192" s="665"/>
      <c r="Y192" s="665"/>
      <c r="Z192" s="665"/>
      <c r="AA192" s="665"/>
      <c r="AB192" s="665"/>
      <c r="AC192" s="665"/>
      <c r="AD192" s="665"/>
      <c r="AE192" s="665"/>
      <c r="AF192" s="665"/>
      <c r="AG192" s="665"/>
      <c r="AH192" s="665"/>
      <c r="AI192" s="665"/>
      <c r="AJ192" s="665"/>
      <c r="AK192" s="665"/>
      <c r="AL192" s="665"/>
      <c r="AM192" s="665"/>
      <c r="AN192" s="665"/>
      <c r="AO192" s="665"/>
      <c r="AP192" s="665"/>
      <c r="AQ192" s="665"/>
      <c r="AR192" s="665"/>
    </row>
    <row r="193" spans="1:44" ht="15.75" hidden="1" customHeight="1">
      <c r="A193" s="665"/>
      <c r="B193" s="665"/>
      <c r="C193" s="665"/>
      <c r="D193" s="665"/>
      <c r="E193" s="665"/>
      <c r="F193" s="665"/>
      <c r="G193" s="665"/>
      <c r="H193" s="665"/>
      <c r="I193" s="665"/>
      <c r="J193" s="665"/>
      <c r="K193" s="665"/>
      <c r="L193" s="665"/>
      <c r="M193" s="665"/>
      <c r="N193" s="665"/>
      <c r="O193" s="665"/>
      <c r="P193" s="665"/>
      <c r="Q193" s="665"/>
      <c r="R193" s="665"/>
      <c r="S193" s="665"/>
      <c r="T193" s="665"/>
      <c r="U193" s="665"/>
      <c r="V193" s="665"/>
      <c r="W193" s="665"/>
      <c r="X193" s="665"/>
      <c r="Y193" s="665"/>
      <c r="Z193" s="665"/>
      <c r="AA193" s="665"/>
      <c r="AB193" s="665"/>
      <c r="AC193" s="665"/>
      <c r="AD193" s="665"/>
      <c r="AE193" s="665"/>
      <c r="AF193" s="665"/>
      <c r="AG193" s="665"/>
      <c r="AH193" s="665"/>
      <c r="AI193" s="665"/>
      <c r="AJ193" s="665"/>
      <c r="AK193" s="665"/>
      <c r="AL193" s="665"/>
      <c r="AM193" s="665"/>
      <c r="AN193" s="665"/>
      <c r="AO193" s="665"/>
      <c r="AP193" s="665"/>
      <c r="AQ193" s="665"/>
      <c r="AR193" s="665"/>
    </row>
    <row r="194" spans="1:44" ht="15.75" hidden="1" customHeight="1">
      <c r="A194" s="665"/>
      <c r="B194" s="665"/>
      <c r="C194" s="665"/>
      <c r="D194" s="665"/>
      <c r="E194" s="665"/>
      <c r="F194" s="665"/>
      <c r="G194" s="665"/>
      <c r="H194" s="665"/>
      <c r="I194" s="665"/>
      <c r="J194" s="665"/>
      <c r="K194" s="665"/>
      <c r="L194" s="665"/>
      <c r="M194" s="665"/>
      <c r="N194" s="665"/>
      <c r="O194" s="665"/>
      <c r="P194" s="665"/>
      <c r="Q194" s="665"/>
      <c r="R194" s="665"/>
      <c r="S194" s="665"/>
      <c r="T194" s="665"/>
      <c r="U194" s="665"/>
      <c r="V194" s="665"/>
      <c r="W194" s="665"/>
      <c r="X194" s="665"/>
      <c r="Y194" s="665"/>
      <c r="Z194" s="665"/>
      <c r="AA194" s="665"/>
      <c r="AB194" s="665"/>
      <c r="AC194" s="665"/>
      <c r="AD194" s="665"/>
      <c r="AE194" s="665"/>
      <c r="AF194" s="665"/>
      <c r="AG194" s="665"/>
      <c r="AH194" s="665"/>
      <c r="AI194" s="665"/>
      <c r="AJ194" s="665"/>
      <c r="AK194" s="665"/>
      <c r="AL194" s="665"/>
      <c r="AM194" s="665"/>
      <c r="AN194" s="665"/>
      <c r="AO194" s="665"/>
      <c r="AP194" s="665"/>
      <c r="AQ194" s="665"/>
      <c r="AR194" s="665"/>
    </row>
    <row r="195" spans="1:44" ht="15.75" hidden="1" customHeight="1">
      <c r="A195" s="665"/>
      <c r="B195" s="665"/>
      <c r="C195" s="665"/>
      <c r="D195" s="665"/>
      <c r="E195" s="665"/>
      <c r="F195" s="665"/>
      <c r="G195" s="665"/>
      <c r="H195" s="665"/>
      <c r="I195" s="665"/>
      <c r="J195" s="665"/>
      <c r="K195" s="665"/>
      <c r="L195" s="665"/>
      <c r="M195" s="665"/>
      <c r="N195" s="665"/>
      <c r="O195" s="665"/>
      <c r="P195" s="665"/>
      <c r="Q195" s="665"/>
      <c r="R195" s="665"/>
      <c r="S195" s="665"/>
      <c r="T195" s="665"/>
      <c r="U195" s="665"/>
      <c r="V195" s="665"/>
      <c r="W195" s="665"/>
      <c r="X195" s="665"/>
      <c r="Y195" s="665"/>
      <c r="Z195" s="665"/>
      <c r="AA195" s="665"/>
      <c r="AB195" s="665"/>
      <c r="AC195" s="665"/>
      <c r="AD195" s="665"/>
      <c r="AE195" s="665"/>
      <c r="AF195" s="665"/>
      <c r="AG195" s="665"/>
      <c r="AH195" s="665"/>
      <c r="AI195" s="665"/>
      <c r="AJ195" s="665"/>
      <c r="AK195" s="665"/>
      <c r="AL195" s="665"/>
      <c r="AM195" s="665"/>
      <c r="AN195" s="665"/>
      <c r="AO195" s="665"/>
      <c r="AP195" s="665"/>
      <c r="AQ195" s="665"/>
      <c r="AR195" s="665"/>
    </row>
    <row r="196" spans="1:44" ht="15.75" hidden="1" customHeight="1">
      <c r="A196" s="665"/>
      <c r="B196" s="665"/>
      <c r="C196" s="665"/>
      <c r="D196" s="665"/>
      <c r="E196" s="665"/>
      <c r="F196" s="665"/>
      <c r="G196" s="665"/>
      <c r="H196" s="665"/>
      <c r="I196" s="665"/>
      <c r="J196" s="665"/>
      <c r="K196" s="665"/>
      <c r="L196" s="665"/>
      <c r="M196" s="665"/>
      <c r="N196" s="665"/>
      <c r="O196" s="665"/>
      <c r="P196" s="665"/>
      <c r="Q196" s="665"/>
      <c r="R196" s="665"/>
      <c r="S196" s="665"/>
      <c r="T196" s="665"/>
      <c r="U196" s="665"/>
      <c r="V196" s="665"/>
      <c r="W196" s="665"/>
      <c r="X196" s="665"/>
      <c r="Y196" s="665"/>
      <c r="Z196" s="665"/>
      <c r="AA196" s="665"/>
      <c r="AB196" s="665"/>
      <c r="AC196" s="665"/>
      <c r="AD196" s="665"/>
      <c r="AE196" s="665"/>
      <c r="AF196" s="665"/>
      <c r="AG196" s="665"/>
      <c r="AH196" s="665"/>
      <c r="AI196" s="665"/>
      <c r="AJ196" s="665"/>
      <c r="AK196" s="665"/>
      <c r="AL196" s="665"/>
      <c r="AM196" s="665"/>
      <c r="AN196" s="665"/>
      <c r="AO196" s="665"/>
      <c r="AP196" s="665"/>
      <c r="AQ196" s="665"/>
      <c r="AR196" s="665"/>
    </row>
    <row r="197" spans="1:44" ht="15.75" hidden="1" customHeight="1">
      <c r="A197" s="665"/>
      <c r="B197" s="665"/>
      <c r="C197" s="665"/>
      <c r="D197" s="665"/>
      <c r="E197" s="665"/>
      <c r="F197" s="665"/>
      <c r="G197" s="665"/>
      <c r="H197" s="665"/>
      <c r="I197" s="665"/>
      <c r="J197" s="665"/>
      <c r="K197" s="665"/>
      <c r="L197" s="665"/>
      <c r="M197" s="665"/>
      <c r="N197" s="665"/>
      <c r="O197" s="665"/>
      <c r="P197" s="665"/>
      <c r="Q197" s="665"/>
      <c r="R197" s="665"/>
      <c r="S197" s="665"/>
      <c r="T197" s="665"/>
      <c r="U197" s="665"/>
      <c r="V197" s="665"/>
      <c r="W197" s="665"/>
      <c r="X197" s="665"/>
      <c r="Y197" s="665"/>
      <c r="Z197" s="665"/>
      <c r="AA197" s="665"/>
      <c r="AB197" s="665"/>
      <c r="AC197" s="665"/>
      <c r="AD197" s="665"/>
      <c r="AE197" s="665"/>
      <c r="AF197" s="665"/>
      <c r="AG197" s="665"/>
      <c r="AH197" s="665"/>
      <c r="AI197" s="665"/>
      <c r="AJ197" s="665"/>
      <c r="AK197" s="665"/>
      <c r="AL197" s="665"/>
      <c r="AM197" s="665"/>
      <c r="AN197" s="665"/>
      <c r="AO197" s="665"/>
      <c r="AP197" s="665"/>
      <c r="AQ197" s="665"/>
      <c r="AR197" s="665"/>
    </row>
    <row r="198" spans="1:44" ht="15.75" hidden="1" customHeight="1">
      <c r="A198" s="665"/>
      <c r="B198" s="665"/>
      <c r="C198" s="665"/>
      <c r="D198" s="665"/>
      <c r="E198" s="665"/>
      <c r="F198" s="665"/>
      <c r="G198" s="665"/>
      <c r="H198" s="665"/>
      <c r="I198" s="665"/>
      <c r="J198" s="665"/>
      <c r="K198" s="665"/>
      <c r="L198" s="665"/>
      <c r="M198" s="665"/>
      <c r="N198" s="665"/>
      <c r="O198" s="665"/>
      <c r="P198" s="665"/>
      <c r="Q198" s="665"/>
      <c r="R198" s="665"/>
      <c r="S198" s="665"/>
      <c r="T198" s="665"/>
      <c r="U198" s="665"/>
      <c r="V198" s="665"/>
      <c r="W198" s="665"/>
      <c r="X198" s="665"/>
      <c r="Y198" s="665"/>
      <c r="Z198" s="665"/>
      <c r="AA198" s="665"/>
      <c r="AB198" s="665"/>
      <c r="AC198" s="665"/>
      <c r="AD198" s="665"/>
      <c r="AE198" s="665"/>
      <c r="AF198" s="665"/>
      <c r="AG198" s="665"/>
      <c r="AH198" s="665"/>
      <c r="AI198" s="665"/>
      <c r="AJ198" s="665"/>
      <c r="AK198" s="665"/>
      <c r="AL198" s="665"/>
      <c r="AM198" s="665"/>
      <c r="AN198" s="665"/>
      <c r="AO198" s="665"/>
      <c r="AP198" s="665"/>
      <c r="AQ198" s="665"/>
      <c r="AR198" s="665"/>
    </row>
    <row r="199" spans="1:44" ht="15.75" hidden="1" customHeight="1">
      <c r="A199" s="665"/>
      <c r="B199" s="665"/>
      <c r="C199" s="665"/>
      <c r="D199" s="665"/>
      <c r="E199" s="665"/>
      <c r="F199" s="665"/>
      <c r="G199" s="665"/>
      <c r="H199" s="665"/>
      <c r="I199" s="665"/>
      <c r="J199" s="665"/>
      <c r="K199" s="665"/>
      <c r="L199" s="665"/>
      <c r="M199" s="665"/>
      <c r="N199" s="665"/>
      <c r="O199" s="665"/>
      <c r="P199" s="665"/>
      <c r="Q199" s="665"/>
      <c r="R199" s="665"/>
      <c r="S199" s="665"/>
      <c r="T199" s="665"/>
      <c r="U199" s="665"/>
      <c r="V199" s="665"/>
      <c r="W199" s="665"/>
      <c r="X199" s="665"/>
      <c r="Y199" s="665"/>
      <c r="Z199" s="665"/>
      <c r="AA199" s="665"/>
      <c r="AB199" s="665"/>
      <c r="AC199" s="665"/>
      <c r="AD199" s="665"/>
      <c r="AE199" s="665"/>
      <c r="AF199" s="665"/>
      <c r="AG199" s="665"/>
      <c r="AH199" s="665"/>
      <c r="AI199" s="665"/>
      <c r="AJ199" s="665"/>
      <c r="AK199" s="665"/>
      <c r="AL199" s="665"/>
      <c r="AM199" s="665"/>
      <c r="AN199" s="665"/>
      <c r="AO199" s="665"/>
      <c r="AP199" s="665"/>
      <c r="AQ199" s="665"/>
      <c r="AR199" s="665"/>
    </row>
    <row r="200" spans="1:44" ht="15.75" hidden="1" customHeight="1">
      <c r="A200" s="665"/>
      <c r="B200" s="665"/>
      <c r="C200" s="665"/>
      <c r="D200" s="665"/>
      <c r="E200" s="665"/>
      <c r="F200" s="665"/>
      <c r="G200" s="665"/>
      <c r="H200" s="665"/>
      <c r="I200" s="665"/>
      <c r="J200" s="665"/>
      <c r="K200" s="665"/>
      <c r="L200" s="665"/>
      <c r="M200" s="665"/>
      <c r="N200" s="665"/>
      <c r="O200" s="665"/>
      <c r="P200" s="665"/>
      <c r="Q200" s="665"/>
      <c r="R200" s="665"/>
      <c r="S200" s="665"/>
      <c r="T200" s="665"/>
      <c r="U200" s="665"/>
      <c r="V200" s="665"/>
      <c r="W200" s="665"/>
      <c r="X200" s="665"/>
      <c r="Y200" s="665"/>
      <c r="Z200" s="665"/>
      <c r="AA200" s="665"/>
      <c r="AB200" s="665"/>
      <c r="AC200" s="665"/>
      <c r="AD200" s="665"/>
      <c r="AE200" s="665"/>
      <c r="AF200" s="665"/>
      <c r="AG200" s="665"/>
      <c r="AH200" s="665"/>
      <c r="AI200" s="665"/>
      <c r="AJ200" s="665"/>
      <c r="AK200" s="665"/>
      <c r="AL200" s="665"/>
      <c r="AM200" s="665"/>
      <c r="AN200" s="665"/>
      <c r="AO200" s="665"/>
      <c r="AP200" s="665"/>
      <c r="AQ200" s="665"/>
      <c r="AR200" s="665"/>
    </row>
    <row r="201" spans="1:44" ht="15.75" hidden="1" customHeight="1">
      <c r="A201" s="665"/>
      <c r="B201" s="665"/>
      <c r="C201" s="665"/>
      <c r="D201" s="665"/>
      <c r="E201" s="665"/>
      <c r="F201" s="665"/>
      <c r="G201" s="665"/>
      <c r="H201" s="665"/>
      <c r="I201" s="665"/>
      <c r="J201" s="665"/>
      <c r="K201" s="665"/>
      <c r="L201" s="665"/>
      <c r="M201" s="665"/>
      <c r="N201" s="665"/>
      <c r="O201" s="665"/>
      <c r="P201" s="665"/>
      <c r="Q201" s="665"/>
      <c r="R201" s="665"/>
      <c r="S201" s="665"/>
      <c r="T201" s="665"/>
      <c r="U201" s="665"/>
      <c r="V201" s="665"/>
      <c r="W201" s="665"/>
      <c r="X201" s="665"/>
      <c r="Y201" s="665"/>
      <c r="Z201" s="665"/>
      <c r="AA201" s="665"/>
      <c r="AB201" s="665"/>
      <c r="AC201" s="665"/>
      <c r="AD201" s="665"/>
      <c r="AE201" s="665"/>
      <c r="AF201" s="665"/>
      <c r="AG201" s="665"/>
      <c r="AH201" s="665"/>
      <c r="AI201" s="665"/>
      <c r="AJ201" s="665"/>
      <c r="AK201" s="665"/>
      <c r="AL201" s="665"/>
      <c r="AM201" s="665"/>
      <c r="AN201" s="665"/>
      <c r="AO201" s="665"/>
      <c r="AP201" s="665"/>
      <c r="AQ201" s="665"/>
      <c r="AR201" s="665"/>
    </row>
    <row r="202" spans="1:44" ht="15.75" hidden="1" customHeight="1">
      <c r="A202" s="665"/>
      <c r="B202" s="665"/>
      <c r="C202" s="665"/>
      <c r="D202" s="665"/>
      <c r="E202" s="665"/>
      <c r="F202" s="665"/>
      <c r="G202" s="665"/>
      <c r="H202" s="665"/>
      <c r="I202" s="665"/>
      <c r="J202" s="665"/>
      <c r="K202" s="665"/>
      <c r="L202" s="665"/>
      <c r="M202" s="665"/>
      <c r="N202" s="665"/>
      <c r="O202" s="665"/>
      <c r="P202" s="665"/>
      <c r="Q202" s="665"/>
      <c r="R202" s="665"/>
      <c r="S202" s="665"/>
      <c r="T202" s="665"/>
      <c r="U202" s="665"/>
      <c r="V202" s="665"/>
      <c r="W202" s="665"/>
      <c r="X202" s="665"/>
      <c r="Y202" s="665"/>
      <c r="Z202" s="665"/>
      <c r="AA202" s="665"/>
      <c r="AB202" s="665"/>
      <c r="AC202" s="665"/>
      <c r="AD202" s="665"/>
      <c r="AE202" s="665"/>
      <c r="AF202" s="665"/>
      <c r="AG202" s="665"/>
      <c r="AH202" s="665"/>
      <c r="AI202" s="665"/>
      <c r="AJ202" s="665"/>
      <c r="AK202" s="665"/>
      <c r="AL202" s="665"/>
      <c r="AM202" s="665"/>
      <c r="AN202" s="665"/>
      <c r="AO202" s="665"/>
      <c r="AP202" s="665"/>
      <c r="AQ202" s="665"/>
      <c r="AR202" s="665"/>
    </row>
    <row r="203" spans="1:44" ht="15.75" hidden="1" customHeight="1">
      <c r="A203" s="665"/>
      <c r="B203" s="665"/>
      <c r="C203" s="665"/>
      <c r="D203" s="665"/>
      <c r="E203" s="665"/>
      <c r="F203" s="665"/>
      <c r="G203" s="665"/>
      <c r="H203" s="665"/>
      <c r="I203" s="665"/>
      <c r="J203" s="665"/>
      <c r="K203" s="665"/>
      <c r="L203" s="665"/>
      <c r="M203" s="665"/>
      <c r="N203" s="665"/>
      <c r="O203" s="665"/>
      <c r="P203" s="665"/>
      <c r="Q203" s="665"/>
      <c r="R203" s="665"/>
      <c r="S203" s="665"/>
      <c r="T203" s="665"/>
      <c r="U203" s="665"/>
      <c r="V203" s="665"/>
      <c r="W203" s="665"/>
      <c r="X203" s="665"/>
      <c r="Y203" s="665"/>
      <c r="Z203" s="665"/>
      <c r="AA203" s="665"/>
      <c r="AB203" s="665"/>
      <c r="AC203" s="665"/>
      <c r="AD203" s="665"/>
      <c r="AE203" s="665"/>
      <c r="AF203" s="665"/>
      <c r="AG203" s="665"/>
      <c r="AH203" s="665"/>
      <c r="AI203" s="665"/>
      <c r="AJ203" s="665"/>
      <c r="AK203" s="665"/>
      <c r="AL203" s="665"/>
      <c r="AM203" s="665"/>
      <c r="AN203" s="665"/>
      <c r="AO203" s="665"/>
      <c r="AP203" s="665"/>
      <c r="AQ203" s="665"/>
      <c r="AR203" s="665"/>
    </row>
    <row r="204" spans="1:44" ht="15.75" hidden="1" customHeight="1">
      <c r="A204" s="665"/>
      <c r="B204" s="665"/>
      <c r="C204" s="665"/>
      <c r="D204" s="665"/>
      <c r="E204" s="665"/>
      <c r="F204" s="665"/>
      <c r="G204" s="665"/>
      <c r="H204" s="665"/>
      <c r="I204" s="665"/>
      <c r="J204" s="665"/>
      <c r="K204" s="665"/>
      <c r="L204" s="665"/>
      <c r="M204" s="665"/>
      <c r="N204" s="665"/>
      <c r="O204" s="665"/>
      <c r="P204" s="665"/>
      <c r="Q204" s="665"/>
      <c r="R204" s="665"/>
      <c r="S204" s="665"/>
      <c r="T204" s="665"/>
      <c r="U204" s="665"/>
      <c r="V204" s="665"/>
      <c r="W204" s="665"/>
      <c r="X204" s="665"/>
      <c r="Y204" s="665"/>
      <c r="Z204" s="665"/>
      <c r="AA204" s="665"/>
      <c r="AB204" s="665"/>
      <c r="AC204" s="665"/>
      <c r="AD204" s="665"/>
      <c r="AE204" s="665"/>
      <c r="AF204" s="665"/>
      <c r="AG204" s="665"/>
      <c r="AH204" s="665"/>
      <c r="AI204" s="665"/>
      <c r="AJ204" s="665"/>
      <c r="AK204" s="665"/>
      <c r="AL204" s="665"/>
      <c r="AM204" s="665"/>
      <c r="AN204" s="665"/>
      <c r="AO204" s="665"/>
      <c r="AP204" s="665"/>
      <c r="AQ204" s="665"/>
      <c r="AR204" s="665"/>
    </row>
    <row r="205" spans="1:44" ht="15.75" hidden="1" customHeight="1">
      <c r="A205" s="665"/>
      <c r="B205" s="665"/>
      <c r="C205" s="665"/>
      <c r="D205" s="665"/>
      <c r="E205" s="665"/>
      <c r="F205" s="665"/>
      <c r="G205" s="665"/>
      <c r="H205" s="665"/>
      <c r="I205" s="665"/>
      <c r="J205" s="665"/>
      <c r="K205" s="665"/>
      <c r="L205" s="665"/>
      <c r="M205" s="665"/>
      <c r="N205" s="665"/>
      <c r="O205" s="665"/>
      <c r="P205" s="665"/>
      <c r="Q205" s="665"/>
      <c r="R205" s="665"/>
      <c r="S205" s="665"/>
      <c r="T205" s="665"/>
      <c r="U205" s="665"/>
      <c r="V205" s="665"/>
      <c r="W205" s="665"/>
      <c r="X205" s="665"/>
      <c r="Y205" s="665"/>
      <c r="Z205" s="665"/>
      <c r="AA205" s="665"/>
      <c r="AB205" s="665"/>
      <c r="AC205" s="665"/>
      <c r="AD205" s="665"/>
      <c r="AE205" s="665"/>
      <c r="AF205" s="665"/>
      <c r="AG205" s="665"/>
      <c r="AH205" s="665"/>
      <c r="AI205" s="665"/>
      <c r="AJ205" s="665"/>
      <c r="AK205" s="665"/>
      <c r="AL205" s="665"/>
      <c r="AM205" s="665"/>
      <c r="AN205" s="665"/>
      <c r="AO205" s="665"/>
      <c r="AP205" s="665"/>
      <c r="AQ205" s="665"/>
      <c r="AR205" s="665"/>
    </row>
    <row r="206" spans="1:44" ht="15.75" hidden="1" customHeight="1">
      <c r="A206" s="665"/>
      <c r="B206" s="665"/>
      <c r="C206" s="665"/>
      <c r="D206" s="665"/>
      <c r="E206" s="665"/>
      <c r="F206" s="665"/>
      <c r="G206" s="665"/>
      <c r="H206" s="665"/>
      <c r="I206" s="665"/>
      <c r="J206" s="665"/>
      <c r="K206" s="665"/>
      <c r="L206" s="665"/>
      <c r="M206" s="665"/>
      <c r="N206" s="665"/>
      <c r="O206" s="665"/>
      <c r="P206" s="665"/>
      <c r="Q206" s="665"/>
      <c r="R206" s="665"/>
      <c r="S206" s="665"/>
      <c r="T206" s="665"/>
      <c r="U206" s="665"/>
      <c r="V206" s="665"/>
      <c r="W206" s="665"/>
      <c r="X206" s="665"/>
      <c r="Y206" s="665"/>
      <c r="Z206" s="665"/>
      <c r="AA206" s="665"/>
      <c r="AB206" s="665"/>
      <c r="AC206" s="665"/>
      <c r="AD206" s="665"/>
      <c r="AE206" s="665"/>
      <c r="AF206" s="665"/>
      <c r="AG206" s="665"/>
      <c r="AH206" s="665"/>
      <c r="AI206" s="665"/>
      <c r="AJ206" s="665"/>
      <c r="AK206" s="665"/>
      <c r="AL206" s="665"/>
      <c r="AM206" s="665"/>
      <c r="AN206" s="665"/>
      <c r="AO206" s="665"/>
      <c r="AP206" s="665"/>
      <c r="AQ206" s="665"/>
      <c r="AR206" s="665"/>
    </row>
    <row r="207" spans="1:44" ht="15.75" hidden="1" customHeight="1">
      <c r="A207" s="665"/>
      <c r="B207" s="665"/>
      <c r="C207" s="665"/>
      <c r="D207" s="665"/>
      <c r="E207" s="665"/>
      <c r="F207" s="665"/>
      <c r="G207" s="665"/>
      <c r="H207" s="665"/>
      <c r="I207" s="665"/>
      <c r="J207" s="665"/>
      <c r="K207" s="665"/>
      <c r="L207" s="665"/>
      <c r="M207" s="665"/>
      <c r="N207" s="665"/>
      <c r="O207" s="665"/>
      <c r="P207" s="665"/>
      <c r="Q207" s="665"/>
      <c r="R207" s="665"/>
      <c r="S207" s="665"/>
      <c r="T207" s="665"/>
      <c r="U207" s="665"/>
      <c r="V207" s="665"/>
      <c r="W207" s="665"/>
      <c r="X207" s="665"/>
      <c r="Y207" s="665"/>
      <c r="Z207" s="665"/>
      <c r="AA207" s="665"/>
      <c r="AB207" s="665"/>
      <c r="AC207" s="665"/>
      <c r="AD207" s="665"/>
      <c r="AE207" s="665"/>
      <c r="AF207" s="665"/>
      <c r="AG207" s="665"/>
      <c r="AH207" s="665"/>
      <c r="AI207" s="665"/>
      <c r="AJ207" s="665"/>
      <c r="AK207" s="665"/>
      <c r="AL207" s="665"/>
      <c r="AM207" s="665"/>
      <c r="AN207" s="665"/>
      <c r="AO207" s="665"/>
      <c r="AP207" s="665"/>
      <c r="AQ207" s="665"/>
      <c r="AR207" s="665"/>
    </row>
    <row r="208" spans="1:44" ht="15.75" hidden="1" customHeight="1">
      <c r="A208" s="665"/>
      <c r="B208" s="665"/>
      <c r="C208" s="665"/>
      <c r="D208" s="665"/>
      <c r="E208" s="665"/>
      <c r="F208" s="665"/>
      <c r="G208" s="665"/>
      <c r="H208" s="665"/>
      <c r="I208" s="665"/>
      <c r="J208" s="665"/>
      <c r="K208" s="665"/>
      <c r="L208" s="665"/>
      <c r="M208" s="665"/>
      <c r="N208" s="665"/>
      <c r="O208" s="665"/>
      <c r="P208" s="665"/>
      <c r="Q208" s="665"/>
      <c r="R208" s="665"/>
      <c r="S208" s="665"/>
      <c r="T208" s="665"/>
      <c r="U208" s="665"/>
      <c r="V208" s="665"/>
      <c r="W208" s="665"/>
      <c r="X208" s="665"/>
      <c r="Y208" s="665"/>
      <c r="Z208" s="665"/>
      <c r="AA208" s="665"/>
      <c r="AB208" s="665"/>
      <c r="AC208" s="665"/>
      <c r="AD208" s="665"/>
      <c r="AE208" s="665"/>
      <c r="AF208" s="665"/>
      <c r="AG208" s="665"/>
      <c r="AH208" s="665"/>
      <c r="AI208" s="665"/>
      <c r="AJ208" s="665"/>
      <c r="AK208" s="665"/>
      <c r="AL208" s="665"/>
      <c r="AM208" s="665"/>
      <c r="AN208" s="665"/>
      <c r="AO208" s="665"/>
      <c r="AP208" s="665"/>
      <c r="AQ208" s="665"/>
      <c r="AR208" s="665"/>
    </row>
    <row r="209" spans="1:44" ht="15.75" hidden="1" customHeight="1">
      <c r="A209" s="665"/>
      <c r="B209" s="665"/>
      <c r="C209" s="665"/>
      <c r="D209" s="665"/>
      <c r="E209" s="665"/>
      <c r="F209" s="665"/>
      <c r="G209" s="665"/>
      <c r="H209" s="665"/>
      <c r="I209" s="665"/>
      <c r="J209" s="665"/>
      <c r="K209" s="665"/>
      <c r="L209" s="665"/>
      <c r="M209" s="665"/>
      <c r="N209" s="665"/>
      <c r="O209" s="665"/>
      <c r="P209" s="665"/>
      <c r="Q209" s="665"/>
      <c r="R209" s="665"/>
      <c r="S209" s="665"/>
      <c r="T209" s="665"/>
      <c r="U209" s="665"/>
      <c r="V209" s="665"/>
      <c r="W209" s="665"/>
      <c r="X209" s="665"/>
      <c r="Y209" s="665"/>
      <c r="Z209" s="665"/>
      <c r="AA209" s="665"/>
      <c r="AB209" s="665"/>
      <c r="AC209" s="665"/>
      <c r="AD209" s="665"/>
      <c r="AE209" s="665"/>
      <c r="AF209" s="665"/>
      <c r="AG209" s="665"/>
      <c r="AH209" s="665"/>
      <c r="AI209" s="665"/>
      <c r="AJ209" s="665"/>
      <c r="AK209" s="665"/>
      <c r="AL209" s="665"/>
      <c r="AM209" s="665"/>
      <c r="AN209" s="665"/>
      <c r="AO209" s="665"/>
      <c r="AP209" s="665"/>
      <c r="AQ209" s="665"/>
      <c r="AR209" s="665"/>
    </row>
    <row r="210" spans="1:44" ht="15.75" hidden="1" customHeight="1">
      <c r="A210" s="665"/>
      <c r="B210" s="665"/>
      <c r="C210" s="665"/>
      <c r="D210" s="665"/>
      <c r="E210" s="665"/>
      <c r="F210" s="665"/>
      <c r="G210" s="665"/>
      <c r="H210" s="665"/>
      <c r="I210" s="665"/>
      <c r="J210" s="665"/>
      <c r="K210" s="665"/>
      <c r="L210" s="665"/>
      <c r="M210" s="665"/>
      <c r="N210" s="665"/>
      <c r="O210" s="665"/>
      <c r="P210" s="665"/>
      <c r="Q210" s="665"/>
      <c r="R210" s="665"/>
      <c r="S210" s="665"/>
      <c r="T210" s="665"/>
      <c r="U210" s="665"/>
      <c r="V210" s="665"/>
      <c r="W210" s="665"/>
      <c r="X210" s="665"/>
      <c r="Y210" s="665"/>
      <c r="Z210" s="665"/>
      <c r="AA210" s="665"/>
      <c r="AB210" s="665"/>
      <c r="AC210" s="665"/>
      <c r="AD210" s="665"/>
      <c r="AE210" s="665"/>
      <c r="AF210" s="665"/>
      <c r="AG210" s="665"/>
      <c r="AH210" s="665"/>
      <c r="AI210" s="665"/>
      <c r="AJ210" s="665"/>
      <c r="AK210" s="665"/>
      <c r="AL210" s="665"/>
      <c r="AM210" s="665"/>
      <c r="AN210" s="665"/>
      <c r="AO210" s="665"/>
      <c r="AP210" s="665"/>
      <c r="AQ210" s="665"/>
      <c r="AR210" s="665"/>
    </row>
    <row r="211" spans="1:44" ht="15.75" hidden="1" customHeight="1">
      <c r="A211" s="665"/>
      <c r="B211" s="665"/>
      <c r="C211" s="665"/>
      <c r="D211" s="665"/>
      <c r="E211" s="665"/>
      <c r="F211" s="665"/>
      <c r="G211" s="665"/>
      <c r="H211" s="665"/>
      <c r="I211" s="665"/>
      <c r="J211" s="665"/>
      <c r="K211" s="665"/>
      <c r="L211" s="665"/>
      <c r="M211" s="665"/>
      <c r="N211" s="665"/>
      <c r="O211" s="665"/>
      <c r="P211" s="665"/>
      <c r="Q211" s="665"/>
      <c r="R211" s="665"/>
      <c r="S211" s="665"/>
      <c r="T211" s="665"/>
      <c r="U211" s="665"/>
      <c r="V211" s="665"/>
      <c r="W211" s="665"/>
      <c r="X211" s="665"/>
      <c r="Y211" s="665"/>
      <c r="Z211" s="665"/>
      <c r="AA211" s="665"/>
      <c r="AB211" s="665"/>
      <c r="AC211" s="665"/>
      <c r="AD211" s="665"/>
      <c r="AE211" s="665"/>
      <c r="AF211" s="665"/>
      <c r="AG211" s="665"/>
      <c r="AH211" s="665"/>
      <c r="AI211" s="665"/>
      <c r="AJ211" s="665"/>
      <c r="AK211" s="665"/>
      <c r="AL211" s="665"/>
      <c r="AM211" s="665"/>
      <c r="AN211" s="665"/>
      <c r="AO211" s="665"/>
      <c r="AP211" s="665"/>
      <c r="AQ211" s="665"/>
      <c r="AR211" s="665"/>
    </row>
    <row r="212" spans="1:44" ht="15.75" hidden="1" customHeight="1">
      <c r="A212" s="665"/>
      <c r="B212" s="665"/>
      <c r="C212" s="665"/>
      <c r="D212" s="665"/>
      <c r="E212" s="665"/>
      <c r="F212" s="665"/>
      <c r="G212" s="665"/>
      <c r="H212" s="665"/>
      <c r="I212" s="665"/>
      <c r="J212" s="665"/>
      <c r="K212" s="665"/>
      <c r="L212" s="665"/>
      <c r="M212" s="665"/>
      <c r="N212" s="665"/>
      <c r="O212" s="665"/>
      <c r="P212" s="665"/>
      <c r="Q212" s="665"/>
      <c r="R212" s="665"/>
      <c r="S212" s="665"/>
      <c r="T212" s="665"/>
      <c r="U212" s="665"/>
      <c r="V212" s="665"/>
      <c r="W212" s="665"/>
      <c r="X212" s="665"/>
      <c r="Y212" s="665"/>
      <c r="Z212" s="665"/>
      <c r="AA212" s="665"/>
      <c r="AB212" s="665"/>
      <c r="AC212" s="665"/>
      <c r="AD212" s="665"/>
      <c r="AE212" s="665"/>
      <c r="AF212" s="665"/>
      <c r="AG212" s="665"/>
      <c r="AH212" s="665"/>
      <c r="AI212" s="665"/>
      <c r="AJ212" s="665"/>
      <c r="AK212" s="665"/>
      <c r="AL212" s="665"/>
      <c r="AM212" s="665"/>
      <c r="AN212" s="665"/>
      <c r="AO212" s="665"/>
      <c r="AP212" s="665"/>
      <c r="AQ212" s="665"/>
      <c r="AR212" s="665"/>
    </row>
    <row r="213" spans="1:44" ht="15.75" hidden="1" customHeight="1">
      <c r="A213" s="665"/>
      <c r="B213" s="665"/>
      <c r="C213" s="665"/>
      <c r="D213" s="665"/>
      <c r="E213" s="665"/>
      <c r="F213" s="665"/>
      <c r="G213" s="665"/>
      <c r="H213" s="665"/>
      <c r="I213" s="665"/>
      <c r="J213" s="665"/>
      <c r="K213" s="665"/>
      <c r="L213" s="665"/>
      <c r="M213" s="665"/>
      <c r="N213" s="665"/>
      <c r="O213" s="665"/>
      <c r="P213" s="665"/>
      <c r="Q213" s="665"/>
      <c r="R213" s="665"/>
      <c r="S213" s="665"/>
      <c r="T213" s="665"/>
      <c r="U213" s="665"/>
      <c r="V213" s="665"/>
      <c r="W213" s="665"/>
      <c r="X213" s="665"/>
      <c r="Y213" s="665"/>
      <c r="Z213" s="665"/>
      <c r="AA213" s="665"/>
      <c r="AB213" s="665"/>
      <c r="AC213" s="665"/>
      <c r="AD213" s="665"/>
      <c r="AE213" s="665"/>
      <c r="AF213" s="665"/>
      <c r="AG213" s="665"/>
      <c r="AH213" s="665"/>
      <c r="AI213" s="665"/>
      <c r="AJ213" s="665"/>
      <c r="AK213" s="665"/>
      <c r="AL213" s="665"/>
      <c r="AM213" s="665"/>
      <c r="AN213" s="665"/>
      <c r="AO213" s="665"/>
      <c r="AP213" s="665"/>
      <c r="AQ213" s="665"/>
      <c r="AR213" s="665"/>
    </row>
    <row r="214" spans="1:44" ht="15.75" hidden="1" customHeight="1">
      <c r="A214" s="665"/>
      <c r="B214" s="665"/>
      <c r="C214" s="665"/>
      <c r="D214" s="665"/>
      <c r="E214" s="665"/>
      <c r="F214" s="665"/>
      <c r="G214" s="665"/>
      <c r="H214" s="665"/>
      <c r="I214" s="665"/>
      <c r="J214" s="665"/>
      <c r="K214" s="665"/>
      <c r="L214" s="665"/>
      <c r="M214" s="665"/>
      <c r="N214" s="665"/>
      <c r="O214" s="665"/>
      <c r="P214" s="665"/>
      <c r="Q214" s="665"/>
      <c r="R214" s="665"/>
      <c r="S214" s="665"/>
      <c r="T214" s="665"/>
      <c r="U214" s="665"/>
      <c r="V214" s="665"/>
      <c r="W214" s="665"/>
      <c r="X214" s="665"/>
      <c r="Y214" s="665"/>
      <c r="Z214" s="665"/>
      <c r="AA214" s="665"/>
      <c r="AB214" s="665"/>
      <c r="AC214" s="665"/>
      <c r="AD214" s="665"/>
      <c r="AE214" s="665"/>
      <c r="AF214" s="665"/>
      <c r="AG214" s="665"/>
      <c r="AH214" s="665"/>
      <c r="AI214" s="665"/>
      <c r="AJ214" s="665"/>
      <c r="AK214" s="665"/>
      <c r="AL214" s="665"/>
      <c r="AM214" s="665"/>
      <c r="AN214" s="665"/>
      <c r="AO214" s="665"/>
      <c r="AP214" s="665"/>
      <c r="AQ214" s="665"/>
      <c r="AR214" s="665"/>
    </row>
    <row r="215" spans="1:44" ht="15.75" hidden="1" customHeight="1">
      <c r="A215" s="665"/>
      <c r="B215" s="665"/>
      <c r="C215" s="665"/>
      <c r="D215" s="665"/>
      <c r="E215" s="665"/>
      <c r="F215" s="665"/>
      <c r="G215" s="665"/>
      <c r="H215" s="665"/>
      <c r="I215" s="665"/>
      <c r="J215" s="665"/>
      <c r="K215" s="665"/>
      <c r="L215" s="665"/>
      <c r="M215" s="665"/>
      <c r="N215" s="665"/>
      <c r="O215" s="665"/>
      <c r="P215" s="665"/>
      <c r="Q215" s="665"/>
      <c r="R215" s="665"/>
      <c r="S215" s="665"/>
      <c r="T215" s="665"/>
      <c r="U215" s="665"/>
      <c r="V215" s="665"/>
      <c r="W215" s="665"/>
      <c r="X215" s="665"/>
      <c r="Y215" s="665"/>
      <c r="Z215" s="665"/>
      <c r="AA215" s="665"/>
      <c r="AB215" s="665"/>
      <c r="AC215" s="665"/>
      <c r="AD215" s="665"/>
      <c r="AE215" s="665"/>
      <c r="AF215" s="665"/>
      <c r="AG215" s="665"/>
      <c r="AH215" s="665"/>
      <c r="AI215" s="665"/>
      <c r="AJ215" s="665"/>
      <c r="AK215" s="665"/>
      <c r="AL215" s="665"/>
      <c r="AM215" s="665"/>
      <c r="AN215" s="665"/>
      <c r="AO215" s="665"/>
      <c r="AP215" s="665"/>
      <c r="AQ215" s="665"/>
      <c r="AR215" s="665"/>
    </row>
    <row r="216" spans="1:44" ht="15.75" hidden="1" customHeight="1">
      <c r="A216" s="665"/>
      <c r="B216" s="665"/>
      <c r="C216" s="665"/>
      <c r="D216" s="665"/>
      <c r="E216" s="665"/>
      <c r="F216" s="665"/>
      <c r="G216" s="665"/>
      <c r="H216" s="665"/>
      <c r="I216" s="665"/>
      <c r="J216" s="665"/>
      <c r="K216" s="665"/>
      <c r="L216" s="665"/>
      <c r="M216" s="665"/>
      <c r="N216" s="665"/>
      <c r="O216" s="665"/>
      <c r="P216" s="665"/>
      <c r="Q216" s="665"/>
      <c r="R216" s="665"/>
      <c r="S216" s="665"/>
      <c r="T216" s="665"/>
      <c r="U216" s="665"/>
      <c r="V216" s="665"/>
      <c r="W216" s="665"/>
      <c r="X216" s="665"/>
      <c r="Y216" s="665"/>
      <c r="Z216" s="665"/>
      <c r="AA216" s="665"/>
      <c r="AB216" s="665"/>
      <c r="AC216" s="665"/>
      <c r="AD216" s="665"/>
      <c r="AE216" s="665"/>
      <c r="AF216" s="665"/>
      <c r="AG216" s="665"/>
      <c r="AH216" s="665"/>
      <c r="AI216" s="665"/>
      <c r="AJ216" s="665"/>
      <c r="AK216" s="665"/>
      <c r="AL216" s="665"/>
      <c r="AM216" s="665"/>
      <c r="AN216" s="665"/>
      <c r="AO216" s="665"/>
      <c r="AP216" s="665"/>
      <c r="AQ216" s="665"/>
      <c r="AR216" s="665"/>
    </row>
    <row r="217" spans="1:44" ht="15.75" hidden="1" customHeight="1">
      <c r="A217" s="665"/>
      <c r="B217" s="665"/>
      <c r="C217" s="665"/>
      <c r="D217" s="665"/>
      <c r="E217" s="665"/>
      <c r="F217" s="665"/>
      <c r="G217" s="665"/>
      <c r="H217" s="665"/>
      <c r="I217" s="665"/>
      <c r="J217" s="665"/>
      <c r="K217" s="665"/>
      <c r="L217" s="665"/>
      <c r="M217" s="665"/>
      <c r="N217" s="665"/>
      <c r="O217" s="665"/>
      <c r="P217" s="665"/>
      <c r="Q217" s="665"/>
      <c r="R217" s="665"/>
      <c r="S217" s="665"/>
      <c r="T217" s="665"/>
      <c r="U217" s="665"/>
      <c r="V217" s="665"/>
      <c r="W217" s="665"/>
      <c r="X217" s="665"/>
      <c r="Y217" s="665"/>
      <c r="Z217" s="665"/>
      <c r="AA217" s="665"/>
      <c r="AB217" s="665"/>
      <c r="AC217" s="665"/>
      <c r="AD217" s="665"/>
      <c r="AE217" s="665"/>
      <c r="AF217" s="665"/>
      <c r="AG217" s="665"/>
      <c r="AH217" s="665"/>
      <c r="AI217" s="665"/>
      <c r="AJ217" s="665"/>
      <c r="AK217" s="665"/>
      <c r="AL217" s="665"/>
      <c r="AM217" s="665"/>
      <c r="AN217" s="665"/>
      <c r="AO217" s="665"/>
      <c r="AP217" s="665"/>
      <c r="AQ217" s="665"/>
      <c r="AR217" s="665"/>
    </row>
    <row r="218" spans="1:44" ht="15.75" hidden="1" customHeight="1">
      <c r="A218" s="665"/>
      <c r="B218" s="665"/>
      <c r="C218" s="665"/>
      <c r="D218" s="665"/>
      <c r="E218" s="665"/>
      <c r="F218" s="665"/>
      <c r="G218" s="665"/>
      <c r="H218" s="665"/>
      <c r="I218" s="665"/>
      <c r="J218" s="665"/>
      <c r="K218" s="665"/>
      <c r="L218" s="665"/>
      <c r="M218" s="665"/>
      <c r="N218" s="665"/>
      <c r="O218" s="665"/>
      <c r="P218" s="665"/>
      <c r="Q218" s="665"/>
      <c r="R218" s="665"/>
      <c r="S218" s="665"/>
      <c r="T218" s="665"/>
      <c r="U218" s="665"/>
      <c r="V218" s="665"/>
      <c r="W218" s="665"/>
      <c r="X218" s="665"/>
      <c r="Y218" s="665"/>
      <c r="Z218" s="665"/>
      <c r="AA218" s="665"/>
      <c r="AB218" s="665"/>
      <c r="AC218" s="665"/>
      <c r="AD218" s="665"/>
      <c r="AE218" s="665"/>
      <c r="AF218" s="665"/>
      <c r="AG218" s="665"/>
      <c r="AH218" s="665"/>
      <c r="AI218" s="665"/>
      <c r="AJ218" s="665"/>
      <c r="AK218" s="665"/>
      <c r="AL218" s="665"/>
      <c r="AM218" s="665"/>
      <c r="AN218" s="665"/>
      <c r="AO218" s="665"/>
      <c r="AP218" s="665"/>
      <c r="AQ218" s="665"/>
      <c r="AR218" s="665"/>
    </row>
    <row r="219" spans="1:44" ht="15.75" hidden="1" customHeight="1">
      <c r="A219" s="665"/>
      <c r="B219" s="665"/>
      <c r="C219" s="665"/>
      <c r="D219" s="665"/>
      <c r="E219" s="665"/>
      <c r="F219" s="665"/>
      <c r="G219" s="665"/>
      <c r="H219" s="665"/>
      <c r="I219" s="665"/>
      <c r="J219" s="665"/>
      <c r="K219" s="665"/>
      <c r="L219" s="665"/>
      <c r="M219" s="665"/>
      <c r="N219" s="665"/>
      <c r="O219" s="665"/>
      <c r="P219" s="665"/>
      <c r="Q219" s="665"/>
      <c r="R219" s="665"/>
      <c r="S219" s="665"/>
      <c r="T219" s="665"/>
      <c r="U219" s="665"/>
      <c r="V219" s="665"/>
      <c r="W219" s="665"/>
      <c r="X219" s="665"/>
      <c r="Y219" s="665"/>
      <c r="Z219" s="665"/>
      <c r="AA219" s="665"/>
      <c r="AB219" s="665"/>
      <c r="AC219" s="665"/>
      <c r="AD219" s="665"/>
      <c r="AE219" s="665"/>
      <c r="AF219" s="665"/>
      <c r="AG219" s="665"/>
      <c r="AH219" s="665"/>
      <c r="AI219" s="665"/>
      <c r="AJ219" s="665"/>
      <c r="AK219" s="665"/>
      <c r="AL219" s="665"/>
      <c r="AM219" s="665"/>
      <c r="AN219" s="665"/>
      <c r="AO219" s="665"/>
      <c r="AP219" s="665"/>
      <c r="AQ219" s="665"/>
      <c r="AR219" s="665"/>
    </row>
    <row r="220" spans="1:44" ht="15.75" hidden="1" customHeight="1">
      <c r="A220" s="665"/>
      <c r="B220" s="665"/>
      <c r="C220" s="665"/>
      <c r="D220" s="665"/>
      <c r="E220" s="665"/>
      <c r="F220" s="665"/>
      <c r="G220" s="665"/>
      <c r="H220" s="665"/>
      <c r="I220" s="665"/>
      <c r="J220" s="665"/>
      <c r="K220" s="665"/>
      <c r="L220" s="665"/>
      <c r="M220" s="665"/>
      <c r="N220" s="665"/>
      <c r="O220" s="665"/>
      <c r="P220" s="665"/>
      <c r="Q220" s="665"/>
      <c r="R220" s="665"/>
      <c r="S220" s="665"/>
      <c r="T220" s="665"/>
      <c r="U220" s="665"/>
      <c r="V220" s="665"/>
      <c r="W220" s="665"/>
      <c r="X220" s="665"/>
      <c r="Y220" s="665"/>
      <c r="Z220" s="665"/>
      <c r="AA220" s="665"/>
      <c r="AB220" s="665"/>
      <c r="AC220" s="665"/>
      <c r="AD220" s="665"/>
      <c r="AE220" s="665"/>
      <c r="AF220" s="665"/>
      <c r="AG220" s="665"/>
      <c r="AH220" s="665"/>
      <c r="AI220" s="665"/>
      <c r="AJ220" s="665"/>
      <c r="AK220" s="665"/>
      <c r="AL220" s="665"/>
      <c r="AM220" s="665"/>
      <c r="AN220" s="665"/>
      <c r="AO220" s="665"/>
      <c r="AP220" s="665"/>
      <c r="AQ220" s="665"/>
      <c r="AR220" s="665"/>
    </row>
    <row r="221" spans="1:44" ht="15.75" hidden="1" customHeight="1">
      <c r="A221" s="665"/>
      <c r="B221" s="665"/>
      <c r="C221" s="665"/>
      <c r="D221" s="665"/>
      <c r="E221" s="665"/>
      <c r="F221" s="665"/>
      <c r="G221" s="665"/>
      <c r="H221" s="665"/>
      <c r="I221" s="665"/>
      <c r="J221" s="665"/>
      <c r="K221" s="665"/>
      <c r="L221" s="665"/>
      <c r="M221" s="665"/>
      <c r="N221" s="665"/>
      <c r="O221" s="665"/>
      <c r="P221" s="665"/>
      <c r="Q221" s="665"/>
      <c r="R221" s="665"/>
      <c r="S221" s="665"/>
      <c r="T221" s="665"/>
      <c r="U221" s="665"/>
      <c r="V221" s="665"/>
      <c r="W221" s="665"/>
      <c r="X221" s="665"/>
      <c r="Y221" s="665"/>
      <c r="Z221" s="665"/>
      <c r="AA221" s="665"/>
      <c r="AB221" s="665"/>
      <c r="AC221" s="665"/>
      <c r="AD221" s="665"/>
      <c r="AE221" s="665"/>
      <c r="AF221" s="665"/>
      <c r="AG221" s="665"/>
      <c r="AH221" s="665"/>
      <c r="AI221" s="665"/>
      <c r="AJ221" s="665"/>
      <c r="AK221" s="665"/>
      <c r="AL221" s="665"/>
      <c r="AM221" s="665"/>
      <c r="AN221" s="665"/>
      <c r="AO221" s="665"/>
      <c r="AP221" s="665"/>
      <c r="AQ221" s="665"/>
      <c r="AR221" s="665"/>
    </row>
    <row r="222" spans="1:44" ht="15.75" hidden="1" customHeight="1">
      <c r="A222" s="665"/>
      <c r="B222" s="665"/>
      <c r="C222" s="665"/>
      <c r="D222" s="665"/>
      <c r="E222" s="665"/>
      <c r="F222" s="665"/>
      <c r="G222" s="665"/>
      <c r="H222" s="665"/>
      <c r="I222" s="665"/>
      <c r="J222" s="665"/>
      <c r="K222" s="665"/>
      <c r="L222" s="665"/>
      <c r="M222" s="665"/>
      <c r="N222" s="665"/>
      <c r="O222" s="665"/>
      <c r="P222" s="665"/>
      <c r="Q222" s="665"/>
      <c r="R222" s="665"/>
      <c r="S222" s="665"/>
      <c r="T222" s="665"/>
      <c r="U222" s="665"/>
      <c r="V222" s="665"/>
      <c r="W222" s="665"/>
      <c r="X222" s="665"/>
      <c r="Y222" s="665"/>
      <c r="Z222" s="665"/>
      <c r="AA222" s="665"/>
      <c r="AB222" s="665"/>
      <c r="AC222" s="665"/>
      <c r="AD222" s="665"/>
      <c r="AE222" s="665"/>
      <c r="AF222" s="665"/>
      <c r="AG222" s="665"/>
      <c r="AH222" s="665"/>
      <c r="AI222" s="665"/>
      <c r="AJ222" s="665"/>
      <c r="AK222" s="665"/>
      <c r="AL222" s="665"/>
      <c r="AM222" s="665"/>
      <c r="AN222" s="665"/>
      <c r="AO222" s="665"/>
      <c r="AP222" s="665"/>
      <c r="AQ222" s="665"/>
      <c r="AR222" s="665"/>
    </row>
    <row r="223" spans="1:44" ht="15.75" hidden="1" customHeight="1">
      <c r="A223" s="665"/>
      <c r="B223" s="665"/>
      <c r="C223" s="665"/>
      <c r="D223" s="665"/>
      <c r="E223" s="665"/>
      <c r="F223" s="665"/>
      <c r="G223" s="665"/>
      <c r="H223" s="665"/>
      <c r="I223" s="665"/>
      <c r="J223" s="665"/>
      <c r="K223" s="665"/>
      <c r="L223" s="665"/>
      <c r="M223" s="665"/>
      <c r="N223" s="665"/>
      <c r="O223" s="665"/>
      <c r="P223" s="665"/>
      <c r="Q223" s="665"/>
      <c r="R223" s="665"/>
      <c r="S223" s="665"/>
      <c r="T223" s="665"/>
      <c r="U223" s="665"/>
      <c r="V223" s="665"/>
      <c r="W223" s="665"/>
      <c r="X223" s="665"/>
      <c r="Y223" s="665"/>
      <c r="Z223" s="665"/>
      <c r="AA223" s="665"/>
      <c r="AB223" s="665"/>
      <c r="AC223" s="665"/>
      <c r="AD223" s="665"/>
      <c r="AE223" s="665"/>
      <c r="AF223" s="665"/>
      <c r="AG223" s="665"/>
      <c r="AH223" s="665"/>
      <c r="AI223" s="665"/>
      <c r="AJ223" s="665"/>
      <c r="AK223" s="665"/>
      <c r="AL223" s="665"/>
      <c r="AM223" s="665"/>
      <c r="AN223" s="665"/>
      <c r="AO223" s="665"/>
      <c r="AP223" s="665"/>
      <c r="AQ223" s="665"/>
      <c r="AR223" s="665"/>
    </row>
    <row r="224" spans="1:44" ht="15.75" hidden="1" customHeight="1">
      <c r="A224" s="665"/>
      <c r="B224" s="665"/>
      <c r="C224" s="665"/>
      <c r="D224" s="665"/>
      <c r="E224" s="665"/>
      <c r="F224" s="665"/>
      <c r="G224" s="665"/>
      <c r="H224" s="665"/>
      <c r="I224" s="665"/>
      <c r="J224" s="665"/>
      <c r="K224" s="665"/>
      <c r="L224" s="665"/>
      <c r="M224" s="665"/>
      <c r="N224" s="665"/>
      <c r="O224" s="665"/>
      <c r="P224" s="665"/>
      <c r="Q224" s="665"/>
      <c r="R224" s="665"/>
      <c r="S224" s="665"/>
      <c r="T224" s="665"/>
      <c r="U224" s="665"/>
      <c r="V224" s="665"/>
      <c r="W224" s="665"/>
      <c r="X224" s="665"/>
      <c r="Y224" s="665"/>
      <c r="Z224" s="665"/>
      <c r="AA224" s="665"/>
      <c r="AB224" s="665"/>
      <c r="AC224" s="665"/>
      <c r="AD224" s="665"/>
      <c r="AE224" s="665"/>
      <c r="AF224" s="665"/>
      <c r="AG224" s="665"/>
      <c r="AH224" s="665"/>
      <c r="AI224" s="665"/>
      <c r="AJ224" s="665"/>
      <c r="AK224" s="665"/>
      <c r="AL224" s="665"/>
      <c r="AM224" s="665"/>
      <c r="AN224" s="665"/>
      <c r="AO224" s="665"/>
      <c r="AP224" s="665"/>
      <c r="AQ224" s="665"/>
      <c r="AR224" s="665"/>
    </row>
    <row r="225" spans="1:44" ht="15.75" hidden="1" customHeight="1">
      <c r="A225" s="665"/>
      <c r="B225" s="665"/>
      <c r="C225" s="665"/>
      <c r="D225" s="665"/>
      <c r="E225" s="665"/>
      <c r="F225" s="665"/>
      <c r="G225" s="665"/>
      <c r="H225" s="665"/>
      <c r="I225" s="665"/>
      <c r="J225" s="665"/>
      <c r="K225" s="665"/>
      <c r="L225" s="665"/>
      <c r="M225" s="665"/>
      <c r="N225" s="665"/>
      <c r="O225" s="665"/>
      <c r="P225" s="665"/>
      <c r="Q225" s="665"/>
      <c r="R225" s="665"/>
      <c r="S225" s="665"/>
      <c r="T225" s="665"/>
      <c r="U225" s="665"/>
      <c r="V225" s="665"/>
      <c r="W225" s="665"/>
      <c r="X225" s="665"/>
      <c r="Y225" s="665"/>
      <c r="Z225" s="665"/>
      <c r="AA225" s="665"/>
      <c r="AB225" s="665"/>
      <c r="AC225" s="665"/>
      <c r="AD225" s="665"/>
      <c r="AE225" s="665"/>
      <c r="AF225" s="665"/>
      <c r="AG225" s="665"/>
      <c r="AH225" s="665"/>
      <c r="AI225" s="665"/>
      <c r="AJ225" s="665"/>
      <c r="AK225" s="665"/>
      <c r="AL225" s="665"/>
      <c r="AM225" s="665"/>
      <c r="AN225" s="665"/>
      <c r="AO225" s="665"/>
      <c r="AP225" s="665"/>
      <c r="AQ225" s="665"/>
      <c r="AR225" s="665"/>
    </row>
    <row r="226" spans="1:44" ht="15.75" hidden="1" customHeight="1">
      <c r="A226" s="665"/>
      <c r="B226" s="665"/>
      <c r="C226" s="665"/>
      <c r="D226" s="665"/>
      <c r="E226" s="665"/>
      <c r="F226" s="665"/>
      <c r="G226" s="665"/>
      <c r="H226" s="665"/>
      <c r="I226" s="665"/>
      <c r="J226" s="665"/>
      <c r="K226" s="665"/>
      <c r="L226" s="665"/>
      <c r="M226" s="665"/>
      <c r="N226" s="665"/>
      <c r="O226" s="665"/>
      <c r="P226" s="665"/>
      <c r="Q226" s="665"/>
      <c r="R226" s="665"/>
      <c r="S226" s="665"/>
      <c r="T226" s="665"/>
      <c r="U226" s="665"/>
      <c r="V226" s="665"/>
      <c r="W226" s="665"/>
      <c r="X226" s="665"/>
      <c r="Y226" s="665"/>
      <c r="Z226" s="665"/>
      <c r="AA226" s="665"/>
      <c r="AB226" s="665"/>
      <c r="AC226" s="665"/>
      <c r="AD226" s="665"/>
      <c r="AE226" s="665"/>
      <c r="AF226" s="665"/>
      <c r="AG226" s="665"/>
      <c r="AH226" s="665"/>
      <c r="AI226" s="665"/>
      <c r="AJ226" s="665"/>
      <c r="AK226" s="665"/>
      <c r="AL226" s="665"/>
      <c r="AM226" s="665"/>
      <c r="AN226" s="665"/>
      <c r="AO226" s="665"/>
      <c r="AP226" s="665"/>
      <c r="AQ226" s="665"/>
      <c r="AR226" s="665"/>
    </row>
    <row r="227" spans="1:44" ht="15.75" hidden="1" customHeight="1"/>
    <row r="228" spans="1:44" ht="15.75" hidden="1" customHeight="1"/>
    <row r="229" spans="1:44" ht="15.75" hidden="1" customHeight="1"/>
    <row r="230" spans="1:44" ht="15.75" hidden="1" customHeight="1"/>
    <row r="231" spans="1:44" ht="15.75" hidden="1" customHeight="1"/>
    <row r="232" spans="1:44" ht="15.75" hidden="1" customHeight="1"/>
    <row r="233" spans="1:44" ht="15.75" hidden="1" customHeight="1"/>
    <row r="234" spans="1:44" ht="15.75" hidden="1" customHeight="1"/>
    <row r="235" spans="1:44" ht="15.75" hidden="1" customHeight="1"/>
    <row r="236" spans="1:44" ht="15.75" hidden="1" customHeight="1"/>
    <row r="237" spans="1:44" ht="15.75" hidden="1" customHeight="1"/>
    <row r="238" spans="1:44" ht="15.75" hidden="1" customHeight="1"/>
    <row r="239" spans="1:44" ht="15.75" hidden="1" customHeight="1"/>
    <row r="240" spans="1:44" ht="15.75" hidden="1" customHeight="1"/>
    <row r="241" ht="15.75" hidden="1" customHeight="1"/>
    <row r="242" ht="15.75" hidden="1" customHeight="1"/>
    <row r="243" ht="15.75" hidden="1" customHeight="1"/>
    <row r="244" ht="15.75" hidden="1" customHeight="1"/>
    <row r="245" ht="15.75" hidden="1" customHeight="1"/>
    <row r="246" ht="15.75" hidden="1" customHeight="1"/>
    <row r="247" ht="15.75" hidden="1" customHeight="1"/>
    <row r="248" ht="15.75" hidden="1" customHeight="1"/>
    <row r="249" ht="15.75" hidden="1" customHeight="1"/>
    <row r="250" ht="15.75" hidden="1" customHeight="1"/>
    <row r="251" ht="15.75" hidden="1" customHeight="1"/>
    <row r="252" ht="15.75" hidden="1" customHeight="1"/>
    <row r="253" ht="15.75" hidden="1" customHeight="1"/>
    <row r="254" ht="15.75" hidden="1" customHeight="1"/>
    <row r="255" ht="15.75" hidden="1" customHeight="1"/>
    <row r="256" ht="15.75" hidden="1" customHeight="1"/>
    <row r="257" ht="15.75" hidden="1" customHeight="1"/>
    <row r="258" ht="15.75" hidden="1" customHeight="1"/>
    <row r="259" ht="15.75" hidden="1" customHeight="1"/>
    <row r="260" ht="15.75" hidden="1" customHeight="1"/>
    <row r="261" ht="15.75" hidden="1" customHeight="1"/>
    <row r="262" ht="15.75" hidden="1" customHeight="1"/>
    <row r="263" ht="15.75" hidden="1" customHeight="1"/>
    <row r="264" ht="15.75" hidden="1" customHeight="1"/>
    <row r="265" ht="15.75" hidden="1" customHeight="1"/>
    <row r="266" ht="15.75" hidden="1" customHeight="1"/>
    <row r="267" ht="15.75" hidden="1" customHeight="1"/>
    <row r="268" ht="15.75" hidden="1" customHeight="1"/>
    <row r="269" ht="15.75" hidden="1" customHeight="1"/>
    <row r="270" ht="15.75" hidden="1" customHeight="1"/>
    <row r="271" ht="15.75" hidden="1" customHeight="1"/>
    <row r="272" ht="15.75" hidden="1" customHeight="1"/>
    <row r="273" ht="15.75" hidden="1" customHeight="1"/>
    <row r="274" ht="15.75" hidden="1" customHeight="1"/>
    <row r="275" ht="15.75" hidden="1" customHeight="1"/>
    <row r="276" ht="15.75" hidden="1" customHeight="1"/>
    <row r="277" ht="15.75" hidden="1" customHeight="1"/>
    <row r="278" ht="15.75" hidden="1" customHeight="1"/>
    <row r="279" ht="15.75" hidden="1" customHeight="1"/>
    <row r="280" ht="15.75" hidden="1" customHeight="1"/>
    <row r="281" ht="15.75" hidden="1" customHeight="1"/>
    <row r="282" ht="15.75" hidden="1" customHeight="1"/>
    <row r="283" ht="15.75" hidden="1" customHeight="1"/>
    <row r="284" ht="15.75" hidden="1" customHeight="1"/>
    <row r="285" ht="15.75" hidden="1" customHeight="1"/>
    <row r="286" ht="15.75" hidden="1" customHeight="1"/>
    <row r="287" ht="15.75" hidden="1" customHeight="1"/>
    <row r="288" ht="15.75" hidden="1" customHeight="1"/>
    <row r="289" ht="15.75" hidden="1" customHeight="1"/>
    <row r="290" ht="15.75" hidden="1" customHeight="1"/>
    <row r="291" ht="15.75" hidden="1" customHeight="1"/>
    <row r="292" ht="15.75" hidden="1" customHeight="1"/>
    <row r="293" ht="15.75" hidden="1" customHeight="1"/>
    <row r="294" ht="15.75" hidden="1" customHeight="1"/>
    <row r="295" ht="15.75" hidden="1" customHeight="1"/>
    <row r="296" ht="15.75" hidden="1" customHeight="1"/>
    <row r="297" ht="15.75" hidden="1" customHeight="1"/>
    <row r="298" ht="15.75" hidden="1" customHeight="1"/>
    <row r="299" ht="15.75" hidden="1" customHeight="1"/>
    <row r="300" ht="15.75" hidden="1" customHeight="1"/>
    <row r="301" ht="15.75" hidden="1" customHeight="1"/>
    <row r="302" ht="15.75" hidden="1" customHeight="1"/>
    <row r="303" ht="15.75" hidden="1" customHeight="1"/>
    <row r="304" ht="15.75" hidden="1" customHeight="1"/>
    <row r="305" ht="15.75" hidden="1" customHeight="1"/>
    <row r="306" ht="15.75" hidden="1" customHeight="1"/>
    <row r="307" ht="15.75" hidden="1" customHeight="1"/>
    <row r="308" ht="15.75" hidden="1" customHeight="1"/>
    <row r="309" ht="15.75" hidden="1" customHeight="1"/>
    <row r="310" ht="15.75" hidden="1" customHeight="1"/>
    <row r="311" ht="15.75" hidden="1" customHeight="1"/>
    <row r="312" ht="15.75" hidden="1" customHeight="1"/>
    <row r="313" ht="15.75" hidden="1" customHeight="1"/>
    <row r="314" ht="15.75" hidden="1" customHeight="1"/>
    <row r="315" ht="15.75" hidden="1" customHeight="1"/>
    <row r="316" ht="15.75" hidden="1" customHeight="1"/>
    <row r="317" ht="15.75" hidden="1" customHeight="1"/>
    <row r="318" ht="15.75" hidden="1" customHeight="1"/>
    <row r="319" ht="15.75" hidden="1" customHeight="1"/>
    <row r="320" ht="15.75" hidden="1" customHeight="1"/>
    <row r="321" ht="15.75" hidden="1" customHeight="1"/>
    <row r="322" ht="15.75" hidden="1" customHeight="1"/>
    <row r="323" ht="15.75" hidden="1" customHeight="1"/>
    <row r="324" ht="15.75" hidden="1" customHeight="1"/>
    <row r="325" ht="15.75" hidden="1" customHeight="1"/>
    <row r="326" ht="15.75" hidden="1" customHeight="1"/>
    <row r="327" ht="15.75" hidden="1" customHeight="1"/>
    <row r="328" ht="15.75" hidden="1" customHeight="1"/>
    <row r="329" ht="15.75" hidden="1" customHeight="1"/>
    <row r="330" ht="15.75" hidden="1" customHeight="1"/>
    <row r="331" ht="15.75" hidden="1" customHeight="1"/>
    <row r="332" ht="15.75" hidden="1" customHeight="1"/>
    <row r="333" ht="15.75" hidden="1" customHeight="1"/>
    <row r="334" ht="15.75" hidden="1" customHeight="1"/>
    <row r="335" ht="15.75" hidden="1" customHeight="1"/>
    <row r="336" ht="15.75" hidden="1" customHeight="1"/>
    <row r="337" ht="15.75" hidden="1" customHeight="1"/>
    <row r="338" ht="15.75" hidden="1" customHeight="1"/>
    <row r="339" ht="15.75" hidden="1" customHeight="1"/>
    <row r="340" ht="15.75" hidden="1" customHeight="1"/>
    <row r="341" ht="15.75" hidden="1" customHeight="1"/>
    <row r="342" ht="15.75" hidden="1" customHeight="1"/>
    <row r="343" ht="15.75" hidden="1" customHeight="1"/>
    <row r="344" ht="15.75" hidden="1" customHeight="1"/>
    <row r="345" ht="15.75" hidden="1" customHeight="1"/>
    <row r="346" ht="15.75" hidden="1" customHeight="1"/>
    <row r="347" ht="15.75" hidden="1" customHeight="1"/>
    <row r="348" ht="15.75" hidden="1" customHeight="1"/>
    <row r="349" ht="15.75" hidden="1" customHeight="1"/>
    <row r="350" ht="15.75" hidden="1" customHeight="1"/>
    <row r="351" ht="15.75" hidden="1" customHeight="1"/>
    <row r="352" ht="15.75" hidden="1" customHeight="1"/>
    <row r="353" ht="15.75" hidden="1" customHeight="1"/>
    <row r="354" ht="15.75" hidden="1" customHeight="1"/>
    <row r="355" ht="15.75" hidden="1" customHeight="1"/>
    <row r="356" ht="15.75" hidden="1" customHeight="1"/>
    <row r="357" ht="15.75" hidden="1" customHeight="1"/>
    <row r="358" ht="15.75" hidden="1" customHeight="1"/>
    <row r="359" ht="15.75" hidden="1" customHeight="1"/>
    <row r="360" ht="15.75" hidden="1" customHeight="1"/>
    <row r="361" ht="15.75" hidden="1" customHeight="1"/>
    <row r="362" ht="15.75" hidden="1" customHeight="1"/>
    <row r="363" ht="15.75" hidden="1" customHeight="1"/>
    <row r="364" ht="15.75" hidden="1" customHeight="1"/>
    <row r="365" ht="15.75" hidden="1" customHeight="1"/>
    <row r="366" ht="15.75" hidden="1" customHeight="1"/>
    <row r="367" ht="15.75" hidden="1" customHeight="1"/>
    <row r="368" ht="15.75" hidden="1" customHeight="1"/>
    <row r="369" ht="15.75" hidden="1" customHeight="1"/>
    <row r="370" ht="15.75" hidden="1" customHeight="1"/>
    <row r="371" ht="15.75" hidden="1" customHeight="1"/>
    <row r="372" ht="15.75" hidden="1" customHeight="1"/>
    <row r="373" ht="15.75" hidden="1" customHeight="1"/>
    <row r="374" ht="15.75" hidden="1" customHeight="1"/>
    <row r="375" ht="15.75" hidden="1" customHeight="1"/>
    <row r="376" ht="15.75" hidden="1" customHeight="1"/>
    <row r="377" ht="15.75" hidden="1" customHeight="1"/>
    <row r="378" ht="15.75" hidden="1" customHeight="1"/>
    <row r="379" ht="15.75" hidden="1" customHeight="1"/>
    <row r="380" ht="15.75" hidden="1" customHeight="1"/>
    <row r="381" ht="15.75" hidden="1" customHeight="1"/>
    <row r="382" ht="15.75" hidden="1" customHeight="1"/>
    <row r="383" ht="15.75" hidden="1" customHeight="1"/>
    <row r="384" ht="15.75" hidden="1" customHeight="1"/>
    <row r="385" ht="15.75" hidden="1" customHeight="1"/>
    <row r="386" ht="15.75" hidden="1" customHeight="1"/>
    <row r="387" ht="15.75" hidden="1" customHeight="1"/>
    <row r="388" ht="15.75" hidden="1" customHeight="1"/>
    <row r="389" ht="15.75" hidden="1" customHeight="1"/>
    <row r="390" ht="15.75" hidden="1" customHeight="1"/>
    <row r="391" ht="15.75" hidden="1" customHeight="1"/>
    <row r="392" ht="15.75" hidden="1" customHeight="1"/>
    <row r="393" ht="15.75" hidden="1" customHeight="1"/>
    <row r="394" ht="15.75" hidden="1" customHeight="1"/>
    <row r="395" ht="15.75" hidden="1" customHeight="1"/>
    <row r="396" ht="15.75" hidden="1" customHeight="1"/>
    <row r="397" ht="15.75" hidden="1" customHeight="1"/>
    <row r="398" ht="15.75" hidden="1" customHeight="1"/>
    <row r="399" ht="15.75" hidden="1" customHeight="1"/>
    <row r="400" ht="15.75" hidden="1" customHeight="1"/>
    <row r="401" ht="15.75" hidden="1" customHeight="1"/>
    <row r="402" ht="15.75" hidden="1" customHeight="1"/>
    <row r="403" ht="15.75" hidden="1" customHeight="1"/>
    <row r="404" ht="15.75" hidden="1" customHeight="1"/>
    <row r="405" ht="15.75" hidden="1" customHeight="1"/>
    <row r="406" ht="15.75" hidden="1" customHeight="1"/>
    <row r="407" ht="15.75" hidden="1" customHeight="1"/>
    <row r="408" ht="15.75" hidden="1" customHeight="1"/>
    <row r="409" ht="15.75" hidden="1" customHeight="1"/>
    <row r="410" ht="15.75" hidden="1" customHeight="1"/>
    <row r="411" ht="15.75" hidden="1" customHeight="1"/>
    <row r="412" ht="15.75" hidden="1" customHeight="1"/>
    <row r="413" ht="15.75" hidden="1" customHeight="1"/>
    <row r="414" ht="15.75" hidden="1" customHeight="1"/>
    <row r="415" ht="15.75" hidden="1" customHeight="1"/>
    <row r="416" ht="15.75" hidden="1" customHeight="1"/>
    <row r="417" ht="15.75" hidden="1" customHeight="1"/>
    <row r="418" ht="15.75" hidden="1" customHeight="1"/>
    <row r="419" ht="15.75" hidden="1" customHeight="1"/>
    <row r="420" ht="15.75" hidden="1" customHeight="1"/>
    <row r="421" ht="15.75" hidden="1" customHeight="1"/>
    <row r="422" ht="15.75" hidden="1" customHeight="1"/>
    <row r="423" ht="15.75" hidden="1" customHeight="1"/>
    <row r="424" ht="15.75" hidden="1" customHeight="1"/>
    <row r="425" ht="15.75" hidden="1" customHeight="1"/>
    <row r="426" ht="15.75" hidden="1" customHeight="1"/>
    <row r="427" ht="15.75" hidden="1" customHeight="1"/>
    <row r="428" ht="15.75" hidden="1" customHeight="1"/>
    <row r="429" ht="15.75" hidden="1" customHeight="1"/>
    <row r="430" ht="15.75" hidden="1" customHeight="1"/>
    <row r="431" ht="15.75" hidden="1" customHeight="1"/>
    <row r="432" ht="15.75" hidden="1" customHeight="1"/>
    <row r="433" ht="15.75" hidden="1" customHeight="1"/>
    <row r="434" ht="15.75" hidden="1" customHeight="1"/>
    <row r="435" ht="15.75" hidden="1" customHeight="1"/>
    <row r="436" ht="15.75" hidden="1" customHeight="1"/>
    <row r="437" ht="15.75" hidden="1" customHeight="1"/>
    <row r="438" ht="15.75" hidden="1" customHeight="1"/>
    <row r="439" ht="15.75" hidden="1" customHeight="1"/>
    <row r="440" ht="15.75" hidden="1" customHeight="1"/>
    <row r="441" ht="15.75" hidden="1" customHeight="1"/>
    <row r="442" ht="15.75" hidden="1" customHeight="1"/>
    <row r="443" ht="15.75" hidden="1" customHeight="1"/>
    <row r="444" ht="15.75" hidden="1" customHeight="1"/>
    <row r="445" ht="15.75" hidden="1" customHeight="1"/>
    <row r="446" ht="15.75" hidden="1" customHeight="1"/>
    <row r="447" ht="15.75" hidden="1" customHeight="1"/>
    <row r="448" ht="15.75" hidden="1" customHeight="1"/>
    <row r="449" ht="15.75" hidden="1" customHeight="1"/>
    <row r="450" ht="15.75" hidden="1" customHeight="1"/>
    <row r="451" ht="15.75" hidden="1" customHeight="1"/>
    <row r="452" ht="15.75" hidden="1" customHeight="1"/>
    <row r="453" ht="15.75" hidden="1" customHeight="1"/>
    <row r="454" ht="15.75" hidden="1" customHeight="1"/>
    <row r="455" ht="15.75" hidden="1" customHeight="1"/>
    <row r="456" ht="15.75" hidden="1" customHeight="1"/>
    <row r="457" ht="15.75" hidden="1" customHeight="1"/>
    <row r="458" ht="15.75" hidden="1" customHeight="1"/>
    <row r="459" ht="15.75" hidden="1" customHeight="1"/>
    <row r="460" ht="15.75" hidden="1" customHeight="1"/>
    <row r="461" ht="15.75" hidden="1" customHeight="1"/>
    <row r="462" ht="15.75" hidden="1" customHeight="1"/>
    <row r="463" ht="15.75" hidden="1" customHeight="1"/>
    <row r="464" ht="15.75" hidden="1" customHeight="1"/>
    <row r="465" ht="15.75" hidden="1" customHeight="1"/>
    <row r="466" ht="15.75" hidden="1" customHeight="1"/>
    <row r="467" ht="15.75" hidden="1" customHeight="1"/>
    <row r="468" ht="15.75" hidden="1" customHeight="1"/>
    <row r="469" ht="15.75" hidden="1" customHeight="1"/>
    <row r="470" ht="15.75" hidden="1" customHeight="1"/>
    <row r="471" ht="15.75" hidden="1" customHeight="1"/>
    <row r="472" ht="15.75" hidden="1" customHeight="1"/>
    <row r="473" ht="15.75" hidden="1" customHeight="1"/>
    <row r="474" ht="15.75" hidden="1" customHeight="1"/>
    <row r="475" ht="15.75" hidden="1" customHeight="1"/>
    <row r="476" ht="15.75" hidden="1" customHeight="1"/>
    <row r="477" ht="15.75" hidden="1" customHeight="1"/>
    <row r="478" ht="15.75" hidden="1" customHeight="1"/>
    <row r="479" ht="15.75" hidden="1" customHeight="1"/>
    <row r="480" ht="15.75" hidden="1" customHeight="1"/>
    <row r="481" ht="15.75" hidden="1" customHeight="1"/>
    <row r="482" ht="15.75" hidden="1" customHeight="1"/>
    <row r="483" ht="15.75" hidden="1" customHeight="1"/>
    <row r="484" ht="15.75" hidden="1" customHeight="1"/>
    <row r="485" ht="15.75" hidden="1" customHeight="1"/>
    <row r="486" ht="15.75" hidden="1" customHeight="1"/>
    <row r="487" ht="15.75" hidden="1" customHeight="1"/>
    <row r="488" ht="15.75" hidden="1" customHeight="1"/>
    <row r="489" ht="15.75" hidden="1" customHeight="1"/>
    <row r="490" ht="15.75" hidden="1" customHeight="1"/>
    <row r="491" ht="15.75" hidden="1" customHeight="1"/>
    <row r="492" ht="15.75" hidden="1" customHeight="1"/>
    <row r="493" ht="15.75" hidden="1" customHeight="1"/>
    <row r="494" ht="15.75" hidden="1" customHeight="1"/>
    <row r="495" ht="15.75" hidden="1" customHeight="1"/>
    <row r="496" ht="15.75" hidden="1" customHeight="1"/>
    <row r="497" ht="15.75" hidden="1" customHeight="1"/>
    <row r="498" ht="15.75" hidden="1" customHeight="1"/>
    <row r="499" ht="15.75" hidden="1" customHeight="1"/>
    <row r="500" ht="15.75" hidden="1" customHeight="1"/>
    <row r="501" ht="15.75" hidden="1" customHeight="1"/>
    <row r="502" ht="15.75" hidden="1" customHeight="1"/>
    <row r="503" ht="15.75" hidden="1" customHeight="1"/>
    <row r="504" ht="15.75" hidden="1" customHeight="1"/>
    <row r="505" ht="15.75" hidden="1" customHeight="1"/>
    <row r="506" ht="15.75" hidden="1" customHeight="1"/>
    <row r="507" ht="15.75" hidden="1" customHeight="1"/>
    <row r="508" ht="15.75" hidden="1" customHeight="1"/>
    <row r="509" ht="15.75" hidden="1" customHeight="1"/>
    <row r="510" ht="15.75" hidden="1" customHeight="1"/>
    <row r="511" ht="15.75" hidden="1" customHeight="1"/>
    <row r="512" ht="15.75" hidden="1" customHeight="1"/>
    <row r="513" ht="15.75" hidden="1" customHeight="1"/>
    <row r="514" ht="15.75" hidden="1" customHeight="1"/>
    <row r="515" ht="15.75" hidden="1" customHeight="1"/>
    <row r="516" ht="15.75" hidden="1" customHeight="1"/>
    <row r="517" ht="15.75" hidden="1" customHeight="1"/>
    <row r="518" ht="15.75" hidden="1" customHeight="1"/>
    <row r="519" ht="15.75" hidden="1" customHeight="1"/>
    <row r="520" ht="15.75" hidden="1" customHeight="1"/>
    <row r="521" ht="15.75" hidden="1" customHeight="1"/>
    <row r="522" ht="15.75" hidden="1" customHeight="1"/>
    <row r="523" ht="15.75" hidden="1" customHeight="1"/>
    <row r="524" ht="15.75" hidden="1" customHeight="1"/>
    <row r="525" ht="15.75" hidden="1" customHeight="1"/>
    <row r="526" ht="15.75" hidden="1" customHeight="1"/>
    <row r="527" ht="15.75" hidden="1" customHeight="1"/>
    <row r="528" ht="15.75" hidden="1" customHeight="1"/>
    <row r="529" ht="15.75" hidden="1" customHeight="1"/>
    <row r="530" ht="15.75" hidden="1" customHeight="1"/>
    <row r="531" ht="15.75" hidden="1" customHeight="1"/>
    <row r="532" ht="15.75" hidden="1" customHeight="1"/>
    <row r="533" ht="15.75" hidden="1" customHeight="1"/>
    <row r="534" ht="15.75" hidden="1" customHeight="1"/>
    <row r="535" ht="15.75" hidden="1" customHeight="1"/>
    <row r="536" ht="15.75" hidden="1" customHeight="1"/>
    <row r="537" ht="15.75" hidden="1" customHeight="1"/>
    <row r="538" ht="15.75" hidden="1" customHeight="1"/>
    <row r="539" ht="15.75" hidden="1" customHeight="1"/>
    <row r="540" ht="15.75" hidden="1" customHeight="1"/>
    <row r="541" ht="15.75" hidden="1" customHeight="1"/>
    <row r="542" ht="15.75" hidden="1" customHeight="1"/>
    <row r="543" ht="15.75" hidden="1" customHeight="1"/>
    <row r="544" ht="15.75" hidden="1" customHeight="1"/>
    <row r="545" ht="15.75" hidden="1" customHeight="1"/>
    <row r="546" ht="15.75" hidden="1" customHeight="1"/>
    <row r="547" ht="15.75" hidden="1" customHeight="1"/>
    <row r="548" ht="15.75" hidden="1" customHeight="1"/>
    <row r="549" ht="15.75" hidden="1" customHeight="1"/>
    <row r="550" ht="15.75" hidden="1" customHeight="1"/>
    <row r="551" ht="15.75" hidden="1" customHeight="1"/>
    <row r="552" ht="15.75" hidden="1" customHeight="1"/>
    <row r="553" ht="15.75" hidden="1" customHeight="1"/>
    <row r="554" ht="15.75" hidden="1" customHeight="1"/>
    <row r="555" ht="15.75" hidden="1" customHeight="1"/>
    <row r="556" ht="15.75" hidden="1" customHeight="1"/>
    <row r="557" ht="15.75" hidden="1" customHeight="1"/>
    <row r="558" ht="15.75" hidden="1" customHeight="1"/>
    <row r="559" ht="15.75" hidden="1" customHeight="1"/>
    <row r="560" ht="15.75" hidden="1" customHeight="1"/>
    <row r="561" ht="15.75" hidden="1" customHeight="1"/>
    <row r="562" ht="15.75" hidden="1" customHeight="1"/>
    <row r="563" ht="15.75" hidden="1" customHeight="1"/>
    <row r="564" ht="15.75" hidden="1" customHeight="1"/>
    <row r="565" ht="15.75" hidden="1" customHeight="1"/>
    <row r="566" ht="15.75" hidden="1" customHeight="1"/>
    <row r="567" ht="15.75" hidden="1" customHeight="1"/>
    <row r="568" ht="15.75" hidden="1" customHeight="1"/>
    <row r="569" ht="15.75" hidden="1" customHeight="1"/>
    <row r="570" ht="15.75" hidden="1" customHeight="1"/>
    <row r="571" ht="15.75" hidden="1" customHeight="1"/>
    <row r="572" ht="15.75" hidden="1" customHeight="1"/>
    <row r="573" ht="15.75" hidden="1" customHeight="1"/>
    <row r="574" ht="15.75" hidden="1" customHeight="1"/>
    <row r="575" ht="15.75" hidden="1" customHeight="1"/>
    <row r="576" ht="15.75" hidden="1" customHeight="1"/>
    <row r="577" ht="15.75" hidden="1" customHeight="1"/>
    <row r="578" ht="15.75" hidden="1" customHeight="1"/>
    <row r="579" ht="15.75" hidden="1" customHeight="1"/>
    <row r="580" ht="15.75" hidden="1" customHeight="1"/>
    <row r="581" ht="15.75" hidden="1" customHeight="1"/>
    <row r="582" ht="15.75" hidden="1" customHeight="1"/>
    <row r="583" ht="15.75" hidden="1" customHeight="1"/>
    <row r="584" ht="15.75" hidden="1" customHeight="1"/>
    <row r="585" ht="15.75" hidden="1" customHeight="1"/>
    <row r="586" ht="15.75" hidden="1" customHeight="1"/>
    <row r="587" ht="15.75" hidden="1" customHeight="1"/>
    <row r="588" ht="15.75" hidden="1" customHeight="1"/>
    <row r="589" ht="15.75" hidden="1" customHeight="1"/>
    <row r="590" ht="15.75" hidden="1" customHeight="1"/>
    <row r="591" ht="15.75" hidden="1" customHeight="1"/>
    <row r="592" ht="15.75" hidden="1" customHeight="1"/>
    <row r="593" ht="15.75" hidden="1" customHeight="1"/>
    <row r="594" ht="15.75" hidden="1" customHeight="1"/>
    <row r="595" ht="15.75" hidden="1" customHeight="1"/>
    <row r="596" ht="15.75" hidden="1" customHeight="1"/>
    <row r="597" ht="15.75" hidden="1" customHeight="1"/>
    <row r="598" ht="15.75" hidden="1" customHeight="1"/>
    <row r="599" ht="15.75" hidden="1" customHeight="1"/>
    <row r="600" ht="15.75" hidden="1" customHeight="1"/>
    <row r="601" ht="15.75" hidden="1" customHeight="1"/>
    <row r="602" ht="15.75" hidden="1" customHeight="1"/>
    <row r="603" ht="15.75" hidden="1" customHeight="1"/>
    <row r="604" ht="15.75" hidden="1" customHeight="1"/>
    <row r="605" ht="15.75" hidden="1" customHeight="1"/>
    <row r="606" ht="15.75" hidden="1" customHeight="1"/>
    <row r="607" ht="15.75" hidden="1" customHeight="1"/>
    <row r="608" ht="15.75" hidden="1" customHeight="1"/>
    <row r="609" ht="15.75" hidden="1" customHeight="1"/>
    <row r="610" ht="15.75" hidden="1" customHeight="1"/>
    <row r="611" ht="15.75" hidden="1" customHeight="1"/>
    <row r="612" ht="15.75" hidden="1" customHeight="1"/>
    <row r="613" ht="15.75" hidden="1" customHeight="1"/>
    <row r="614" ht="15.75" hidden="1" customHeight="1"/>
    <row r="615" ht="15.75" hidden="1" customHeight="1"/>
    <row r="616" ht="15.75" hidden="1" customHeight="1"/>
    <row r="617" ht="15.75" hidden="1" customHeight="1"/>
    <row r="618" ht="15.75" hidden="1" customHeight="1"/>
    <row r="619" ht="15.75" hidden="1" customHeight="1"/>
    <row r="620" ht="15.75" hidden="1" customHeight="1"/>
    <row r="621" ht="15.75" hidden="1" customHeight="1"/>
    <row r="622" ht="15.75" hidden="1" customHeight="1"/>
    <row r="623" ht="15.75" hidden="1" customHeight="1"/>
    <row r="624" ht="15.75" hidden="1" customHeight="1"/>
    <row r="625" ht="15.75" hidden="1" customHeight="1"/>
    <row r="626" ht="15.75" hidden="1" customHeight="1"/>
    <row r="627" ht="15.75" hidden="1" customHeight="1"/>
    <row r="628" ht="15.75" hidden="1" customHeight="1"/>
    <row r="629" ht="15.75" hidden="1" customHeight="1"/>
    <row r="630" ht="15.75" hidden="1" customHeight="1"/>
    <row r="631" ht="15.75" hidden="1" customHeight="1"/>
    <row r="632" ht="15.75" hidden="1" customHeight="1"/>
    <row r="633" ht="15.75" hidden="1" customHeight="1"/>
    <row r="634" ht="15.75" hidden="1" customHeight="1"/>
    <row r="635" ht="15.75" hidden="1" customHeight="1"/>
    <row r="636" ht="15.75" hidden="1" customHeight="1"/>
    <row r="637" ht="15.75" hidden="1" customHeight="1"/>
    <row r="638" ht="15.75" hidden="1" customHeight="1"/>
    <row r="639" ht="15.75" hidden="1" customHeight="1"/>
    <row r="640" ht="15.75" hidden="1" customHeight="1"/>
    <row r="641" ht="15.75" hidden="1" customHeight="1"/>
    <row r="642" ht="15.75" hidden="1" customHeight="1"/>
    <row r="643" ht="15.75" hidden="1" customHeight="1"/>
    <row r="644" ht="15.75" hidden="1" customHeight="1"/>
    <row r="645" ht="15.75" hidden="1" customHeight="1"/>
    <row r="646" ht="15.75" hidden="1" customHeight="1"/>
    <row r="647" ht="15.75" hidden="1" customHeight="1"/>
    <row r="648" ht="15.75" hidden="1" customHeight="1"/>
    <row r="649" ht="15.75" hidden="1" customHeight="1"/>
    <row r="650" ht="15.75" hidden="1" customHeight="1"/>
    <row r="651" ht="15.75" hidden="1" customHeight="1"/>
    <row r="652" ht="15.75" hidden="1" customHeight="1"/>
    <row r="653" ht="15.75" hidden="1" customHeight="1"/>
    <row r="654" ht="15.75" hidden="1" customHeight="1"/>
    <row r="655" ht="15.75" hidden="1" customHeight="1"/>
    <row r="656" ht="15.75" hidden="1" customHeight="1"/>
    <row r="657" ht="15.75" hidden="1" customHeight="1"/>
    <row r="658" ht="15.75" hidden="1" customHeight="1"/>
    <row r="659" ht="15.75" hidden="1" customHeight="1"/>
    <row r="660" ht="15.75" hidden="1" customHeight="1"/>
    <row r="661" ht="15.75" hidden="1" customHeight="1"/>
    <row r="662" ht="15.75" hidden="1" customHeight="1"/>
    <row r="663" ht="15.75" hidden="1" customHeight="1"/>
    <row r="664" ht="15.75" hidden="1" customHeight="1"/>
    <row r="665" ht="15.75" hidden="1" customHeight="1"/>
    <row r="666" ht="15.75" hidden="1" customHeight="1"/>
    <row r="667" ht="15.75" hidden="1" customHeight="1"/>
    <row r="668" ht="15.75" hidden="1" customHeight="1"/>
    <row r="669" ht="15.75" hidden="1" customHeight="1"/>
    <row r="670" ht="15.75" hidden="1" customHeight="1"/>
    <row r="671" ht="15.75" hidden="1" customHeight="1"/>
    <row r="672" ht="15.75" hidden="1" customHeight="1"/>
    <row r="673" ht="15.75" hidden="1" customHeight="1"/>
    <row r="674" ht="15.75" hidden="1" customHeight="1"/>
    <row r="675" ht="15.75" hidden="1" customHeight="1"/>
    <row r="676" ht="15.75" hidden="1" customHeight="1"/>
    <row r="677" ht="15.75" hidden="1" customHeight="1"/>
    <row r="678" ht="15.75" hidden="1" customHeight="1"/>
    <row r="679" ht="15.75" hidden="1" customHeight="1"/>
    <row r="680" ht="15.75" hidden="1" customHeight="1"/>
    <row r="681" ht="15.75" hidden="1" customHeight="1"/>
    <row r="682" ht="15.75" hidden="1" customHeight="1"/>
    <row r="683" ht="15.75" hidden="1" customHeight="1"/>
    <row r="684" ht="15.75" hidden="1" customHeight="1"/>
    <row r="685" ht="15.75" hidden="1" customHeight="1"/>
    <row r="686" ht="15.75" hidden="1" customHeight="1"/>
    <row r="687" ht="15.75" hidden="1" customHeight="1"/>
    <row r="688" ht="15.75" hidden="1" customHeight="1"/>
    <row r="689" ht="15.75" hidden="1" customHeight="1"/>
    <row r="690" ht="15.75" hidden="1" customHeight="1"/>
    <row r="691" ht="15.75" hidden="1" customHeight="1"/>
    <row r="692" ht="15.75" hidden="1" customHeight="1"/>
    <row r="693" ht="15.75" hidden="1" customHeight="1"/>
    <row r="694" ht="15.75" hidden="1" customHeight="1"/>
    <row r="695" ht="15.75" hidden="1" customHeight="1"/>
    <row r="696" ht="15.75" hidden="1" customHeight="1"/>
    <row r="697" ht="15.75" hidden="1" customHeight="1"/>
    <row r="698" ht="15.75" hidden="1" customHeight="1"/>
    <row r="699" ht="15.75" hidden="1" customHeight="1"/>
    <row r="700" ht="15.75" hidden="1" customHeight="1"/>
    <row r="701" ht="15.75" hidden="1" customHeight="1"/>
    <row r="702" ht="15.75" hidden="1" customHeight="1"/>
    <row r="703" ht="15.75" hidden="1" customHeight="1"/>
    <row r="704" ht="15.75" hidden="1" customHeight="1"/>
    <row r="705" ht="15.75" hidden="1" customHeight="1"/>
    <row r="706" ht="15.75" hidden="1" customHeight="1"/>
    <row r="707" ht="15.75" hidden="1" customHeight="1"/>
    <row r="708" ht="15.75" hidden="1" customHeight="1"/>
    <row r="709" ht="15.75" hidden="1" customHeight="1"/>
    <row r="710" ht="15.75" hidden="1" customHeight="1"/>
    <row r="711" ht="15.75" hidden="1" customHeight="1"/>
    <row r="712" ht="15.75" hidden="1" customHeight="1"/>
    <row r="713" ht="15.75" hidden="1" customHeight="1"/>
    <row r="714" ht="15.75" hidden="1" customHeight="1"/>
    <row r="715" ht="15.75" hidden="1" customHeight="1"/>
    <row r="716" ht="15.75" hidden="1" customHeight="1"/>
    <row r="717" ht="15.75" hidden="1" customHeight="1"/>
    <row r="718" ht="15.75" hidden="1" customHeight="1"/>
    <row r="719" ht="15.75" hidden="1" customHeight="1"/>
    <row r="720" ht="15.75" hidden="1" customHeight="1"/>
    <row r="721" ht="15.75" hidden="1" customHeight="1"/>
    <row r="722" ht="15.75" hidden="1" customHeight="1"/>
    <row r="723" ht="15.75" hidden="1" customHeight="1"/>
    <row r="724" ht="15.75" hidden="1" customHeight="1"/>
    <row r="725" ht="15.75" hidden="1" customHeight="1"/>
    <row r="726" ht="15.75" hidden="1" customHeight="1"/>
    <row r="727" ht="15.75" hidden="1" customHeight="1"/>
    <row r="728" ht="15.75" hidden="1" customHeight="1"/>
    <row r="729" ht="15.75" hidden="1" customHeight="1"/>
    <row r="730" ht="15.75" hidden="1" customHeight="1"/>
    <row r="731" ht="15.75" hidden="1" customHeight="1"/>
    <row r="732" ht="15.75" hidden="1" customHeight="1"/>
    <row r="733" ht="15.75" hidden="1" customHeight="1"/>
    <row r="734" ht="15.75" hidden="1" customHeight="1"/>
    <row r="735" ht="15.75" hidden="1" customHeight="1"/>
    <row r="736" ht="15.75" hidden="1" customHeight="1"/>
    <row r="737" ht="15.75" hidden="1" customHeight="1"/>
    <row r="738" ht="15.75" hidden="1" customHeight="1"/>
    <row r="739" ht="15.75" hidden="1" customHeight="1"/>
    <row r="740" ht="15.75" hidden="1" customHeight="1"/>
    <row r="741" ht="15.75" hidden="1" customHeight="1"/>
    <row r="742" ht="15.75" hidden="1" customHeight="1"/>
    <row r="743" ht="15.75" hidden="1" customHeight="1"/>
    <row r="744" ht="15.75" hidden="1" customHeight="1"/>
    <row r="745" ht="15.75" hidden="1" customHeight="1"/>
    <row r="746" ht="15.75" hidden="1" customHeight="1"/>
    <row r="747" ht="15.75" hidden="1" customHeight="1"/>
    <row r="748" ht="15.75" hidden="1" customHeight="1"/>
    <row r="749" ht="15.75" hidden="1" customHeight="1"/>
    <row r="750" ht="15.75" hidden="1" customHeight="1"/>
    <row r="751" ht="15.75" hidden="1" customHeight="1"/>
    <row r="752" ht="15.75" hidden="1" customHeight="1"/>
    <row r="753" ht="15.75" hidden="1" customHeight="1"/>
    <row r="754" ht="15.75" hidden="1" customHeight="1"/>
    <row r="755" ht="15.75" hidden="1" customHeight="1"/>
    <row r="756" ht="15.75" hidden="1" customHeight="1"/>
    <row r="757" ht="15.75" hidden="1" customHeight="1"/>
    <row r="758" ht="15.75" hidden="1" customHeight="1"/>
    <row r="759" ht="15.75" hidden="1" customHeight="1"/>
    <row r="760" ht="15.75" hidden="1" customHeight="1"/>
    <row r="761" ht="15.75" hidden="1" customHeight="1"/>
    <row r="762" ht="15.75" hidden="1" customHeight="1"/>
    <row r="763" ht="15.75" hidden="1" customHeight="1"/>
    <row r="764" ht="15.75" hidden="1" customHeight="1"/>
    <row r="765" ht="15.75" hidden="1" customHeight="1"/>
    <row r="766" ht="15.75" hidden="1" customHeight="1"/>
    <row r="767" ht="15.75" hidden="1" customHeight="1"/>
    <row r="768" ht="15.75" hidden="1" customHeight="1"/>
    <row r="769" ht="15.75" hidden="1" customHeight="1"/>
    <row r="770" ht="15.75" hidden="1" customHeight="1"/>
    <row r="771" ht="15.75" hidden="1" customHeight="1"/>
    <row r="772" ht="15.75" hidden="1" customHeight="1"/>
    <row r="773" ht="15.75" hidden="1" customHeight="1"/>
    <row r="774" ht="15.75" hidden="1" customHeight="1"/>
    <row r="775" ht="15.75" hidden="1" customHeight="1"/>
    <row r="776" ht="15.75" hidden="1" customHeight="1"/>
    <row r="777" ht="15.75" hidden="1" customHeight="1"/>
    <row r="778" ht="15.75" hidden="1" customHeight="1"/>
    <row r="779" ht="15.75" hidden="1" customHeight="1"/>
    <row r="780" ht="15.75" hidden="1" customHeight="1"/>
    <row r="781" ht="15.75" hidden="1" customHeight="1"/>
    <row r="782" ht="15.75" hidden="1" customHeight="1"/>
    <row r="783" ht="15.75" hidden="1" customHeight="1"/>
    <row r="784" ht="15.75" hidden="1" customHeight="1"/>
    <row r="785" ht="15.75" hidden="1" customHeight="1"/>
    <row r="786" ht="15.75" hidden="1" customHeight="1"/>
    <row r="787" ht="15.75" hidden="1" customHeight="1"/>
    <row r="788" ht="15.75" hidden="1" customHeight="1"/>
    <row r="789" ht="15.75" hidden="1" customHeight="1"/>
    <row r="790" ht="15.75" hidden="1" customHeight="1"/>
    <row r="791" ht="15.75" hidden="1" customHeight="1"/>
    <row r="792" ht="15.75" hidden="1" customHeight="1"/>
    <row r="793" ht="15.75" hidden="1" customHeight="1"/>
    <row r="794" ht="15.75" hidden="1" customHeight="1"/>
    <row r="795" ht="15.75" hidden="1" customHeight="1"/>
    <row r="796" ht="15.75" hidden="1" customHeight="1"/>
    <row r="797" ht="15.75" hidden="1" customHeight="1"/>
    <row r="798" ht="15.75" hidden="1" customHeight="1"/>
    <row r="799" ht="15.75" hidden="1" customHeight="1"/>
    <row r="800" ht="15.75" hidden="1" customHeight="1"/>
    <row r="801" ht="15.75" hidden="1" customHeight="1"/>
    <row r="802" ht="15.75" hidden="1" customHeight="1"/>
    <row r="803" ht="15.75" hidden="1" customHeight="1"/>
    <row r="804" ht="15.75" hidden="1" customHeight="1"/>
    <row r="805" ht="15.75" hidden="1" customHeight="1"/>
    <row r="806" ht="15.75" hidden="1" customHeight="1"/>
    <row r="807" ht="15.75" hidden="1" customHeight="1"/>
    <row r="808" ht="15.75" hidden="1" customHeight="1"/>
    <row r="809" ht="15.75" hidden="1" customHeight="1"/>
    <row r="810" ht="15.75" hidden="1" customHeight="1"/>
    <row r="811" ht="15.75" hidden="1" customHeight="1"/>
    <row r="812" ht="15.75" hidden="1" customHeight="1"/>
    <row r="813" ht="15.75" hidden="1" customHeight="1"/>
    <row r="814" ht="15.75" hidden="1" customHeight="1"/>
    <row r="815" ht="15.75" hidden="1" customHeight="1"/>
    <row r="816" ht="15.75" hidden="1" customHeight="1"/>
    <row r="817" ht="15.75" hidden="1" customHeight="1"/>
    <row r="818" ht="15.75" hidden="1" customHeight="1"/>
    <row r="819" ht="15.75" hidden="1" customHeight="1"/>
    <row r="820" ht="15.75" hidden="1" customHeight="1"/>
    <row r="821" ht="15.75" hidden="1" customHeight="1"/>
    <row r="822" ht="15.75" hidden="1" customHeight="1"/>
    <row r="823" ht="15.75" hidden="1" customHeight="1"/>
    <row r="824" ht="15.75" hidden="1" customHeight="1"/>
    <row r="825" ht="15.75" hidden="1" customHeight="1"/>
    <row r="826" ht="15.75" hidden="1" customHeight="1"/>
    <row r="827" ht="15.75" hidden="1" customHeight="1"/>
    <row r="828" ht="15.75" hidden="1" customHeight="1"/>
    <row r="829" ht="15.75" hidden="1" customHeight="1"/>
    <row r="830" ht="15.75" hidden="1" customHeight="1"/>
    <row r="831" ht="15.75" hidden="1" customHeight="1"/>
    <row r="832" ht="15.75" hidden="1" customHeight="1"/>
    <row r="833" ht="15.75" hidden="1" customHeight="1"/>
    <row r="834" ht="15.75" hidden="1" customHeight="1"/>
    <row r="835" ht="15.75" hidden="1" customHeight="1"/>
    <row r="836" ht="15.75" hidden="1" customHeight="1"/>
    <row r="837" ht="15.75" hidden="1" customHeight="1"/>
    <row r="838" ht="15.75" hidden="1" customHeight="1"/>
    <row r="839" ht="15.75" hidden="1" customHeight="1"/>
    <row r="840" ht="15.75" hidden="1" customHeight="1"/>
    <row r="841" ht="15.75" hidden="1" customHeight="1"/>
    <row r="842" ht="15.75" hidden="1" customHeight="1"/>
    <row r="843" ht="15.75" hidden="1" customHeight="1"/>
    <row r="844" ht="15.75" hidden="1" customHeight="1"/>
    <row r="845" ht="15.75" hidden="1" customHeight="1"/>
    <row r="846" ht="15.75" hidden="1" customHeight="1"/>
    <row r="847" ht="15.75" hidden="1" customHeight="1"/>
    <row r="848" ht="15.75" hidden="1" customHeight="1"/>
    <row r="849" ht="15.75" hidden="1" customHeight="1"/>
    <row r="850" ht="15.75" hidden="1" customHeight="1"/>
    <row r="851" ht="15.75" hidden="1" customHeight="1"/>
    <row r="852" ht="15.75" hidden="1" customHeight="1"/>
    <row r="853" ht="15.75" hidden="1" customHeight="1"/>
    <row r="854" ht="15.75" hidden="1" customHeight="1"/>
    <row r="855" ht="15.75" hidden="1" customHeight="1"/>
    <row r="856" ht="15.75" hidden="1" customHeight="1"/>
    <row r="857" ht="15.75" hidden="1" customHeight="1"/>
    <row r="858" ht="15.75" hidden="1" customHeight="1"/>
    <row r="859" ht="15.75" hidden="1" customHeight="1"/>
    <row r="860" ht="15.75" hidden="1" customHeight="1"/>
    <row r="861" ht="15.75" hidden="1" customHeight="1"/>
    <row r="862" ht="15.75" hidden="1" customHeight="1"/>
    <row r="863" ht="15.75" hidden="1" customHeight="1"/>
    <row r="864" ht="15.75" hidden="1" customHeight="1"/>
    <row r="865" ht="15.75" hidden="1" customHeight="1"/>
    <row r="866" ht="15.75" hidden="1" customHeight="1"/>
    <row r="867" ht="15.75" hidden="1" customHeight="1"/>
    <row r="868" ht="15.75" hidden="1" customHeight="1"/>
    <row r="869" ht="15.75" hidden="1" customHeight="1"/>
    <row r="870" ht="15.75" hidden="1" customHeight="1"/>
    <row r="871" ht="15.75" hidden="1" customHeight="1"/>
    <row r="872" ht="15.75" hidden="1" customHeight="1"/>
    <row r="873" ht="15.75" hidden="1" customHeight="1"/>
    <row r="874" ht="15.75" hidden="1" customHeight="1"/>
    <row r="875" ht="15.75" hidden="1" customHeight="1"/>
    <row r="876" ht="15.75" hidden="1" customHeight="1"/>
    <row r="877" ht="15.75" hidden="1" customHeight="1"/>
    <row r="878" ht="15.75" hidden="1" customHeight="1"/>
    <row r="879" ht="15.75" hidden="1" customHeight="1"/>
    <row r="880" ht="15.75" hidden="1" customHeight="1"/>
    <row r="881" ht="15.75" hidden="1" customHeight="1"/>
    <row r="882" ht="15.75" hidden="1" customHeight="1"/>
    <row r="883" ht="15.75" hidden="1" customHeight="1"/>
    <row r="884" ht="15.75" hidden="1" customHeight="1"/>
    <row r="885" ht="15.75" hidden="1" customHeight="1"/>
    <row r="886" ht="15.75" hidden="1" customHeight="1"/>
    <row r="887" ht="15.75" hidden="1" customHeight="1"/>
    <row r="888" ht="15.75" hidden="1" customHeight="1"/>
    <row r="889" ht="15.75" hidden="1" customHeight="1"/>
    <row r="890" ht="15.75" hidden="1" customHeight="1"/>
    <row r="891" ht="15.75" hidden="1" customHeight="1"/>
    <row r="892" ht="15.75" hidden="1" customHeight="1"/>
    <row r="893" ht="15.75" hidden="1" customHeight="1"/>
    <row r="894" ht="15.75" hidden="1" customHeight="1"/>
    <row r="895" ht="15.75" hidden="1" customHeight="1"/>
    <row r="896" ht="15.75" hidden="1" customHeight="1"/>
    <row r="897" ht="15.75" hidden="1" customHeight="1"/>
    <row r="898" ht="15.75" hidden="1" customHeight="1"/>
    <row r="899" ht="15.75" hidden="1" customHeight="1"/>
    <row r="900" ht="15.75" hidden="1" customHeight="1"/>
    <row r="901" ht="15.75" hidden="1" customHeight="1"/>
    <row r="902" ht="15.75" hidden="1" customHeight="1"/>
    <row r="903" ht="15.75" hidden="1" customHeight="1"/>
    <row r="904" ht="15.75" hidden="1" customHeight="1"/>
    <row r="905" ht="15.75" hidden="1" customHeight="1"/>
    <row r="906" ht="15.75" hidden="1" customHeight="1"/>
    <row r="907" ht="15.75" hidden="1" customHeight="1"/>
    <row r="908" ht="15.75" hidden="1" customHeight="1"/>
    <row r="909" ht="15.75" hidden="1" customHeight="1"/>
    <row r="910" ht="15.75" hidden="1" customHeight="1"/>
    <row r="911" ht="15.75" hidden="1" customHeight="1"/>
    <row r="912" ht="15.75" hidden="1" customHeight="1"/>
    <row r="913" ht="15.75" hidden="1" customHeight="1"/>
    <row r="914" ht="15.75" hidden="1" customHeight="1"/>
    <row r="915" ht="15.75" hidden="1" customHeight="1"/>
    <row r="916" ht="15.75" hidden="1" customHeight="1"/>
    <row r="917" ht="15.75" hidden="1" customHeight="1"/>
    <row r="918" ht="15.75" hidden="1" customHeight="1"/>
    <row r="919" ht="15.75" hidden="1" customHeight="1"/>
    <row r="920" ht="15.75" hidden="1" customHeight="1"/>
    <row r="921" ht="15.75" hidden="1" customHeight="1"/>
    <row r="922" ht="15.75" hidden="1" customHeight="1"/>
    <row r="923" ht="15.75" hidden="1" customHeight="1"/>
    <row r="924" ht="15.75" hidden="1" customHeight="1"/>
    <row r="925" ht="15.75" hidden="1" customHeight="1"/>
    <row r="926" ht="15.75" hidden="1" customHeight="1"/>
    <row r="927" ht="15.75" hidden="1" customHeight="1"/>
    <row r="928" ht="15.75" hidden="1" customHeight="1"/>
    <row r="929" ht="15.75" hidden="1" customHeight="1"/>
    <row r="930" ht="15.75" hidden="1" customHeight="1"/>
    <row r="931" ht="15.75" hidden="1" customHeight="1"/>
    <row r="932" ht="15.75" hidden="1" customHeight="1"/>
    <row r="933" ht="15.75" hidden="1" customHeight="1"/>
    <row r="934" ht="15.75" hidden="1" customHeight="1"/>
    <row r="935" ht="15.75" hidden="1" customHeight="1"/>
    <row r="936" ht="15.75" hidden="1" customHeight="1"/>
    <row r="937" ht="15.75" hidden="1" customHeight="1"/>
    <row r="938" ht="15.75" hidden="1" customHeight="1"/>
    <row r="939" ht="15.75" hidden="1" customHeight="1"/>
    <row r="940" ht="15.75" hidden="1" customHeight="1"/>
    <row r="941" ht="15.75" hidden="1" customHeight="1"/>
    <row r="942" ht="15.75" hidden="1" customHeight="1"/>
    <row r="943" ht="15.75" hidden="1" customHeight="1"/>
    <row r="944" ht="15.75" hidden="1" customHeight="1"/>
    <row r="945" ht="15.75" hidden="1" customHeight="1"/>
    <row r="946" ht="15.75" hidden="1" customHeight="1"/>
    <row r="947" ht="15.75" hidden="1" customHeight="1"/>
    <row r="948" ht="15.75" hidden="1" customHeight="1"/>
    <row r="949" ht="15.75" hidden="1" customHeight="1"/>
    <row r="950" ht="15.75" hidden="1" customHeight="1"/>
    <row r="951" ht="15.75" hidden="1" customHeight="1"/>
    <row r="952" ht="15.75" hidden="1" customHeight="1"/>
    <row r="953" ht="15.75" hidden="1" customHeight="1"/>
    <row r="954" ht="15.75" hidden="1" customHeight="1"/>
    <row r="955" ht="15.75" hidden="1" customHeight="1"/>
    <row r="956" ht="15.75" hidden="1" customHeight="1"/>
    <row r="957" ht="15.75" hidden="1" customHeight="1"/>
    <row r="958" ht="15.75" hidden="1" customHeight="1"/>
    <row r="959" ht="15.75" hidden="1" customHeight="1"/>
    <row r="960" ht="15.75" hidden="1" customHeight="1"/>
    <row r="961" ht="15.75" hidden="1" customHeight="1"/>
    <row r="962" ht="15.75" hidden="1" customHeight="1"/>
    <row r="963" ht="15.75" hidden="1" customHeight="1"/>
    <row r="964" ht="15.75" hidden="1" customHeight="1"/>
    <row r="965" ht="15.75" hidden="1" customHeight="1"/>
    <row r="966" ht="15.75" hidden="1" customHeight="1"/>
    <row r="967" ht="15.75" hidden="1" customHeight="1"/>
    <row r="968" ht="15.75" hidden="1" customHeight="1"/>
    <row r="969" ht="15.75" hidden="1" customHeight="1"/>
    <row r="970" ht="15.75" hidden="1" customHeight="1"/>
    <row r="971" ht="15.75" hidden="1" customHeight="1"/>
    <row r="972" ht="15.75" hidden="1" customHeight="1"/>
    <row r="973" ht="15.75" hidden="1" customHeight="1"/>
    <row r="974" ht="15.75" hidden="1" customHeight="1"/>
    <row r="975" ht="15.75" hidden="1" customHeight="1"/>
    <row r="976" ht="15.75" hidden="1" customHeight="1"/>
    <row r="977" ht="15.75" hidden="1" customHeight="1"/>
    <row r="978" ht="15.75" hidden="1" customHeight="1"/>
    <row r="979" ht="15.75" hidden="1" customHeight="1"/>
    <row r="980" ht="15.75" hidden="1" customHeight="1"/>
    <row r="981" ht="15.75" hidden="1" customHeight="1"/>
    <row r="982" ht="15.75" hidden="1" customHeight="1"/>
    <row r="983" ht="15.75" hidden="1" customHeight="1"/>
    <row r="984" ht="15.75" hidden="1" customHeight="1"/>
    <row r="985" ht="15.75" hidden="1" customHeight="1"/>
    <row r="986" ht="15.75" hidden="1" customHeight="1"/>
    <row r="987" ht="15.75" hidden="1" customHeight="1"/>
    <row r="988" ht="15.75" hidden="1" customHeight="1"/>
    <row r="989" ht="15.75" hidden="1" customHeight="1"/>
    <row r="990" ht="15.75" hidden="1" customHeight="1"/>
    <row r="991" ht="15.75" hidden="1" customHeight="1"/>
    <row r="992" ht="15.75" hidden="1" customHeight="1"/>
    <row r="993" ht="15.75" hidden="1" customHeight="1"/>
    <row r="994" ht="15.75" hidden="1" customHeight="1"/>
    <row r="995" ht="15.75" hidden="1" customHeight="1"/>
    <row r="996" ht="15.75" hidden="1" customHeight="1"/>
    <row r="997" ht="15.75" hidden="1" customHeight="1"/>
    <row r="998" ht="15.75" hidden="1" customHeight="1"/>
    <row r="999" ht="15.75" hidden="1" customHeight="1"/>
    <row r="1000" ht="15.75" hidden="1" customHeight="1"/>
    <row r="1001" ht="15.75" hidden="1" customHeight="1"/>
    <row r="1002" ht="15.75" hidden="1" customHeight="1"/>
    <row r="1003" ht="15.75" hidden="1" customHeight="1"/>
    <row r="1004" ht="15.75" hidden="1" customHeight="1"/>
    <row r="1005" ht="15" customHeight="1"/>
    <row r="1006" ht="15" customHeight="1"/>
    <row r="1007" ht="15" customHeight="1"/>
    <row r="1008" ht="15" customHeight="1"/>
    <row r="1009" ht="15" customHeight="1"/>
    <row r="1010" ht="15" customHeight="1"/>
    <row r="1011" ht="15" customHeight="1"/>
    <row r="1012" ht="15" customHeight="1"/>
    <row r="1013" ht="15" customHeight="1"/>
    <row r="1014" ht="15" customHeight="1"/>
    <row r="1015" ht="15" customHeight="1"/>
    <row r="1016" ht="15" customHeight="1"/>
    <row r="1017" ht="15" customHeight="1"/>
    <row r="1018" ht="15" customHeight="1"/>
    <row r="1019" ht="15" customHeight="1"/>
    <row r="1020" ht="15" customHeight="1"/>
    <row r="1021" ht="15" customHeight="1"/>
    <row r="1022" ht="15" customHeight="1"/>
    <row r="1023" ht="15" customHeight="1"/>
    <row r="1024" ht="15" customHeight="1"/>
  </sheetData>
  <mergeCells count="23">
    <mergeCell ref="B23:B24"/>
    <mergeCell ref="L26:M26"/>
    <mergeCell ref="U26:V26"/>
    <mergeCell ref="AN5:AO5"/>
    <mergeCell ref="B7:B10"/>
    <mergeCell ref="C7:C10"/>
    <mergeCell ref="B11:B22"/>
    <mergeCell ref="C12:C17"/>
    <mergeCell ref="C18:C21"/>
    <mergeCell ref="A5:B5"/>
    <mergeCell ref="C5:K5"/>
    <mergeCell ref="L5:O5"/>
    <mergeCell ref="P5:R5"/>
    <mergeCell ref="S5:T5"/>
    <mergeCell ref="U5:AL5"/>
    <mergeCell ref="A2:AQ2"/>
    <mergeCell ref="A3:J3"/>
    <mergeCell ref="L3:V3"/>
    <mergeCell ref="AM3:AN3"/>
    <mergeCell ref="AP3:AQ4"/>
    <mergeCell ref="A4:J4"/>
    <mergeCell ref="L4:V4"/>
    <mergeCell ref="AM4:AN4"/>
  </mergeCells>
  <conditionalFormatting sqref="N9:N10 N7 N23:N25">
    <cfRule type="colorScale" priority="46">
      <colorScale>
        <cfvo type="formula" val="0%"/>
        <cfvo type="formula" val="50%"/>
        <cfvo type="formula" val="100%"/>
        <color rgb="FFF3F3F3"/>
        <color rgb="FF6AA84F"/>
        <color rgb="FF38761D"/>
      </colorScale>
    </cfRule>
  </conditionalFormatting>
  <conditionalFormatting sqref="M7 M23:M25">
    <cfRule type="containsText" dxfId="430" priority="47" operator="containsText" text="En Progreso">
      <formula>NOT(ISERROR(SEARCH(("En Progreso"),(M7))))</formula>
    </cfRule>
  </conditionalFormatting>
  <conditionalFormatting sqref="M7 M23:M25">
    <cfRule type="containsText" dxfId="429" priority="48" operator="containsText" text="Completo">
      <formula>NOT(ISERROR(SEARCH(("Completo"),(M7))))</formula>
    </cfRule>
  </conditionalFormatting>
  <conditionalFormatting sqref="M7 M23:M25">
    <cfRule type="containsText" dxfId="428" priority="49" operator="containsText" text="En espera">
      <formula>NOT(ISERROR(SEARCH(("En espera"),(M7))))</formula>
    </cfRule>
  </conditionalFormatting>
  <conditionalFormatting sqref="M7 M23:M25">
    <cfRule type="containsText" dxfId="427" priority="50" operator="containsText" text="Vencido">
      <formula>NOT(ISERROR(SEARCH(("Vencido"),(M7))))</formula>
    </cfRule>
  </conditionalFormatting>
  <conditionalFormatting sqref="O7 O9:O11 O23:O25">
    <cfRule type="containsText" dxfId="426" priority="51" operator="containsText" text="Bajo">
      <formula>NOT(ISERROR(SEARCH(("Bajo"),(O7))))</formula>
    </cfRule>
  </conditionalFormatting>
  <conditionalFormatting sqref="O7 O9:O11 O23:O25">
    <cfRule type="containsText" dxfId="425" priority="52" operator="containsText" text="Medio">
      <formula>NOT(ISERROR(SEARCH(("Medio"),(O7))))</formula>
    </cfRule>
  </conditionalFormatting>
  <conditionalFormatting sqref="O7 O9:O11 O23:O25">
    <cfRule type="containsText" dxfId="424" priority="53" operator="containsText" text="Alto">
      <formula>NOT(ISERROR(SEARCH(("Alto"),(O7))))</formula>
    </cfRule>
  </conditionalFormatting>
  <conditionalFormatting sqref="N26">
    <cfRule type="colorScale" priority="54">
      <colorScale>
        <cfvo type="formula" val="0%"/>
        <cfvo type="formula" val="50%"/>
        <cfvo type="formula" val="100%"/>
        <color rgb="FFF3F3F3"/>
        <color rgb="FF6AA84F"/>
        <color rgb="FF38761D"/>
      </colorScale>
    </cfRule>
  </conditionalFormatting>
  <conditionalFormatting sqref="N12">
    <cfRule type="colorScale" priority="42">
      <colorScale>
        <cfvo type="formula" val="0%"/>
        <cfvo type="formula" val="50%"/>
        <cfvo type="formula" val="100%"/>
        <color rgb="FFF3F3F3"/>
        <color rgb="FF6AA84F"/>
        <color rgb="FF38761D"/>
      </colorScale>
    </cfRule>
  </conditionalFormatting>
  <conditionalFormatting sqref="O12 O19:O20">
    <cfRule type="containsText" dxfId="423" priority="43" operator="containsText" text="Bajo">
      <formula>NOT(ISERROR(SEARCH(("Bajo"),(O12))))</formula>
    </cfRule>
  </conditionalFormatting>
  <conditionalFormatting sqref="O12 O19:O20">
    <cfRule type="containsText" dxfId="422" priority="44" operator="containsText" text="Medio">
      <formula>NOT(ISERROR(SEARCH(("Medio"),(O12))))</formula>
    </cfRule>
  </conditionalFormatting>
  <conditionalFormatting sqref="O12 O19:O20">
    <cfRule type="containsText" dxfId="421" priority="45" operator="containsText" text="Alto">
      <formula>NOT(ISERROR(SEARCH(("Alto"),(O12))))</formula>
    </cfRule>
  </conditionalFormatting>
  <conditionalFormatting sqref="N8">
    <cfRule type="colorScale" priority="38">
      <colorScale>
        <cfvo type="formula" val="0%"/>
        <cfvo type="formula" val="50%"/>
        <cfvo type="formula" val="100%"/>
        <color rgb="FFF3F3F3"/>
        <color rgb="FF6AA84F"/>
        <color rgb="FF38761D"/>
      </colorScale>
    </cfRule>
  </conditionalFormatting>
  <conditionalFormatting sqref="O8">
    <cfRule type="containsText" dxfId="420" priority="39" operator="containsText" text="Bajo">
      <formula>NOT(ISERROR(SEARCH(("Bajo"),(O8))))</formula>
    </cfRule>
  </conditionalFormatting>
  <conditionalFormatting sqref="O8">
    <cfRule type="containsText" dxfId="419" priority="40" operator="containsText" text="Medio">
      <formula>NOT(ISERROR(SEARCH(("Medio"),(O8))))</formula>
    </cfRule>
  </conditionalFormatting>
  <conditionalFormatting sqref="O8">
    <cfRule type="containsText" dxfId="418" priority="41" operator="containsText" text="Alto">
      <formula>NOT(ISERROR(SEARCH(("Alto"),(O8))))</formula>
    </cfRule>
  </conditionalFormatting>
  <conditionalFormatting sqref="N22">
    <cfRule type="colorScale" priority="34">
      <colorScale>
        <cfvo type="formula" val="0%"/>
        <cfvo type="formula" val="50%"/>
        <cfvo type="formula" val="100%"/>
        <color rgb="FFF3F3F3"/>
        <color rgb="FF6AA84F"/>
        <color rgb="FF38761D"/>
      </colorScale>
    </cfRule>
  </conditionalFormatting>
  <conditionalFormatting sqref="O21:O22">
    <cfRule type="containsText" dxfId="417" priority="35" operator="containsText" text="Bajo">
      <formula>NOT(ISERROR(SEARCH(("Bajo"),(O21))))</formula>
    </cfRule>
  </conditionalFormatting>
  <conditionalFormatting sqref="O21:O22">
    <cfRule type="containsText" dxfId="416" priority="36" operator="containsText" text="Medio">
      <formula>NOT(ISERROR(SEARCH(("Medio"),(O21))))</formula>
    </cfRule>
  </conditionalFormatting>
  <conditionalFormatting sqref="O21:O22">
    <cfRule type="containsText" dxfId="415" priority="37" operator="containsText" text="Alto">
      <formula>NOT(ISERROR(SEARCH(("Alto"),(O21))))</formula>
    </cfRule>
  </conditionalFormatting>
  <conditionalFormatting sqref="N13:N14">
    <cfRule type="colorScale" priority="29">
      <colorScale>
        <cfvo type="formula" val="0%"/>
        <cfvo type="formula" val="50%"/>
        <cfvo type="formula" val="100%"/>
        <color rgb="FFF3F3F3"/>
        <color rgb="FF6AA84F"/>
        <color rgb="FF38761D"/>
      </colorScale>
    </cfRule>
  </conditionalFormatting>
  <conditionalFormatting sqref="O13:O14">
    <cfRule type="containsText" dxfId="414" priority="30" operator="containsText" text="Bajo">
      <formula>NOT(ISERROR(SEARCH(("Bajo"),(O13))))</formula>
    </cfRule>
  </conditionalFormatting>
  <conditionalFormatting sqref="O13:O14">
    <cfRule type="containsText" dxfId="413" priority="31" operator="containsText" text="Medio">
      <formula>NOT(ISERROR(SEARCH(("Medio"),(O13))))</formula>
    </cfRule>
  </conditionalFormatting>
  <conditionalFormatting sqref="O13:O14">
    <cfRule type="containsText" dxfId="412" priority="32" operator="containsText" text="Alto">
      <formula>NOT(ISERROR(SEARCH(("Alto"),(O13))))</formula>
    </cfRule>
  </conditionalFormatting>
  <conditionalFormatting sqref="E13:E18">
    <cfRule type="colorScale" priority="33">
      <colorScale>
        <cfvo type="min"/>
        <cfvo type="max"/>
        <color rgb="FF57BB8A"/>
        <color rgb="FFFFFFFF"/>
      </colorScale>
    </cfRule>
  </conditionalFormatting>
  <conditionalFormatting sqref="N15:N16">
    <cfRule type="colorScale" priority="25">
      <colorScale>
        <cfvo type="formula" val="0%"/>
        <cfvo type="formula" val="50%"/>
        <cfvo type="formula" val="100%"/>
        <color rgb="FFF3F3F3"/>
        <color rgb="FF6AA84F"/>
        <color rgb="FF38761D"/>
      </colorScale>
    </cfRule>
  </conditionalFormatting>
  <conditionalFormatting sqref="O15:O16">
    <cfRule type="containsText" dxfId="411" priority="26" operator="containsText" text="Bajo">
      <formula>NOT(ISERROR(SEARCH(("Bajo"),(O15))))</formula>
    </cfRule>
  </conditionalFormatting>
  <conditionalFormatting sqref="O15:O16">
    <cfRule type="containsText" dxfId="410" priority="27" operator="containsText" text="Medio">
      <formula>NOT(ISERROR(SEARCH(("Medio"),(O15))))</formula>
    </cfRule>
  </conditionalFormatting>
  <conditionalFormatting sqref="O15:O16">
    <cfRule type="containsText" dxfId="409" priority="28" operator="containsText" text="Alto">
      <formula>NOT(ISERROR(SEARCH(("Alto"),(O15))))</formula>
    </cfRule>
  </conditionalFormatting>
  <conditionalFormatting sqref="O17:O18">
    <cfRule type="containsText" dxfId="408" priority="22" operator="containsText" text="Bajo">
      <formula>NOT(ISERROR(SEARCH(("Bajo"),(O17))))</formula>
    </cfRule>
  </conditionalFormatting>
  <conditionalFormatting sqref="O17:O18">
    <cfRule type="containsText" dxfId="407" priority="23" operator="containsText" text="Medio">
      <formula>NOT(ISERROR(SEARCH(("Medio"),(O17))))</formula>
    </cfRule>
  </conditionalFormatting>
  <conditionalFormatting sqref="O17:O18">
    <cfRule type="containsText" dxfId="406" priority="24" operator="containsText" text="Alto">
      <formula>NOT(ISERROR(SEARCH(("Alto"),(O17))))</formula>
    </cfRule>
  </conditionalFormatting>
  <conditionalFormatting sqref="E19:E22 E12">
    <cfRule type="colorScale" priority="55">
      <colorScale>
        <cfvo type="min"/>
        <cfvo type="max"/>
        <color rgb="FF57BB8A"/>
        <color rgb="FFFFFFFF"/>
      </colorScale>
    </cfRule>
  </conditionalFormatting>
  <conditionalFormatting sqref="N17">
    <cfRule type="colorScale" priority="21">
      <colorScale>
        <cfvo type="formula" val="0%"/>
        <cfvo type="formula" val="50%"/>
        <cfvo type="formula" val="100%"/>
        <color rgb="FFF3F3F3"/>
        <color rgb="FF6AA84F"/>
        <color rgb="FF38761D"/>
      </colorScale>
    </cfRule>
  </conditionalFormatting>
  <conditionalFormatting sqref="N19:N20">
    <cfRule type="colorScale" priority="20">
      <colorScale>
        <cfvo type="formula" val="0%"/>
        <cfvo type="formula" val="50%"/>
        <cfvo type="formula" val="100%"/>
        <color rgb="FFF3F3F3"/>
        <color rgb="FF6AA84F"/>
        <color rgb="FF38761D"/>
      </colorScale>
    </cfRule>
  </conditionalFormatting>
  <conditionalFormatting sqref="N11">
    <cfRule type="colorScale" priority="19">
      <colorScale>
        <cfvo type="formula" val="0%"/>
        <cfvo type="formula" val="50%"/>
        <cfvo type="formula" val="100%"/>
        <color rgb="FFF3F3F3"/>
        <color rgb="FF6AA84F"/>
        <color rgb="FF38761D"/>
      </colorScale>
    </cfRule>
  </conditionalFormatting>
  <conditionalFormatting sqref="N18">
    <cfRule type="colorScale" priority="18">
      <colorScale>
        <cfvo type="formula" val="0%"/>
        <cfvo type="formula" val="50%"/>
        <cfvo type="formula" val="100%"/>
        <color rgb="FFF3F3F3"/>
        <color rgb="FF6AA84F"/>
        <color rgb="FF38761D"/>
      </colorScale>
    </cfRule>
  </conditionalFormatting>
  <conditionalFormatting sqref="N21">
    <cfRule type="colorScale" priority="17">
      <colorScale>
        <cfvo type="formula" val="0%"/>
        <cfvo type="formula" val="50%"/>
        <cfvo type="formula" val="100%"/>
        <color rgb="FFF3F3F3"/>
        <color rgb="FF6AA84F"/>
        <color rgb="FF38761D"/>
      </colorScale>
    </cfRule>
  </conditionalFormatting>
  <conditionalFormatting sqref="M8">
    <cfRule type="containsText" dxfId="405" priority="13" operator="containsText" text="En Progreso">
      <formula>NOT(ISERROR(SEARCH(("En Progreso"),(M8))))</formula>
    </cfRule>
  </conditionalFormatting>
  <conditionalFormatting sqref="M8">
    <cfRule type="containsText" dxfId="404" priority="14" operator="containsText" text="Completo">
      <formula>NOT(ISERROR(SEARCH(("Completo"),(M8))))</formula>
    </cfRule>
  </conditionalFormatting>
  <conditionalFormatting sqref="M8">
    <cfRule type="containsText" dxfId="403" priority="15" operator="containsText" text="En espera">
      <formula>NOT(ISERROR(SEARCH(("En espera"),(M8))))</formula>
    </cfRule>
  </conditionalFormatting>
  <conditionalFormatting sqref="M8">
    <cfRule type="containsText" dxfId="402" priority="16" operator="containsText" text="Vencido">
      <formula>NOT(ISERROR(SEARCH(("Vencido"),(M8))))</formula>
    </cfRule>
  </conditionalFormatting>
  <conditionalFormatting sqref="M9">
    <cfRule type="containsText" dxfId="401" priority="9" operator="containsText" text="En Progreso">
      <formula>NOT(ISERROR(SEARCH(("En Progreso"),(M9))))</formula>
    </cfRule>
  </conditionalFormatting>
  <conditionalFormatting sqref="M9">
    <cfRule type="containsText" dxfId="400" priority="10" operator="containsText" text="Completo">
      <formula>NOT(ISERROR(SEARCH(("Completo"),(M9))))</formula>
    </cfRule>
  </conditionalFormatting>
  <conditionalFormatting sqref="M9">
    <cfRule type="containsText" dxfId="399" priority="11" operator="containsText" text="En espera">
      <formula>NOT(ISERROR(SEARCH(("En espera"),(M9))))</formula>
    </cfRule>
  </conditionalFormatting>
  <conditionalFormatting sqref="M9">
    <cfRule type="containsText" dxfId="398" priority="12" operator="containsText" text="Vencido">
      <formula>NOT(ISERROR(SEARCH(("Vencido"),(M9))))</formula>
    </cfRule>
  </conditionalFormatting>
  <conditionalFormatting sqref="M10">
    <cfRule type="containsText" dxfId="397" priority="5" operator="containsText" text="En Progreso">
      <formula>NOT(ISERROR(SEARCH(("En Progreso"),(M10))))</formula>
    </cfRule>
  </conditionalFormatting>
  <conditionalFormatting sqref="M10">
    <cfRule type="containsText" dxfId="396" priority="6" operator="containsText" text="Completo">
      <formula>NOT(ISERROR(SEARCH(("Completo"),(M10))))</formula>
    </cfRule>
  </conditionalFormatting>
  <conditionalFormatting sqref="M10">
    <cfRule type="containsText" dxfId="395" priority="7" operator="containsText" text="En espera">
      <formula>NOT(ISERROR(SEARCH(("En espera"),(M10))))</formula>
    </cfRule>
  </conditionalFormatting>
  <conditionalFormatting sqref="M10">
    <cfRule type="containsText" dxfId="394" priority="8" operator="containsText" text="Vencido">
      <formula>NOT(ISERROR(SEARCH(("Vencido"),(M10))))</formula>
    </cfRule>
  </conditionalFormatting>
  <conditionalFormatting sqref="M11:M22">
    <cfRule type="containsText" dxfId="393" priority="1" operator="containsText" text="En Progreso">
      <formula>NOT(ISERROR(SEARCH(("En Progreso"),(M11))))</formula>
    </cfRule>
  </conditionalFormatting>
  <conditionalFormatting sqref="M11:M22">
    <cfRule type="containsText" dxfId="392" priority="2" operator="containsText" text="Completo">
      <formula>NOT(ISERROR(SEARCH(("Completo"),(M11))))</formula>
    </cfRule>
  </conditionalFormatting>
  <conditionalFormatting sqref="M11:M22">
    <cfRule type="containsText" dxfId="391" priority="3" operator="containsText" text="En espera">
      <formula>NOT(ISERROR(SEARCH(("En espera"),(M11))))</formula>
    </cfRule>
  </conditionalFormatting>
  <conditionalFormatting sqref="M11:M22">
    <cfRule type="containsText" dxfId="390" priority="4" operator="containsText" text="Vencido">
      <formula>NOT(ISERROR(SEARCH(("Vencido"),(M11))))</formula>
    </cfRule>
  </conditionalFormatting>
  <conditionalFormatting sqref="E23:E25 E7:E11">
    <cfRule type="colorScale" priority="56">
      <colorScale>
        <cfvo type="min"/>
        <cfvo type="max"/>
        <color rgb="FF57BB8A"/>
        <color rgb="FFFFFFFF"/>
      </colorScale>
    </cfRule>
  </conditionalFormatting>
  <dataValidations count="3">
    <dataValidation type="list" allowBlank="1" sqref="E7:E25">
      <formula1>"Acción de gestión,Acción derivada de un proyecto de inversión"</formula1>
    </dataValidation>
    <dataValidation type="list" allowBlank="1" sqref="O7:O25">
      <formula1>"Medio,Alto"</formula1>
    </dataValidation>
    <dataValidation type="list" allowBlank="1" sqref="M7:M25">
      <formula1>"Completo,En progreso,En espera,Vencido"</formula1>
    </dataValidation>
  </dataValidations>
  <hyperlinks>
    <hyperlink ref="R9" r:id="rId1"/>
    <hyperlink ref="R25" r:id="rId2"/>
    <hyperlink ref="R22" r:id="rId3"/>
  </hyperlinks>
  <pageMargins left="0.7" right="0.7" top="0.75" bottom="0.75" header="0.3" footer="0.3"/>
  <drawing r:id="rId4"/>
  <legacyDrawing r:id="rId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37"/>
  <sheetViews>
    <sheetView topLeftCell="B1" zoomScale="91" zoomScaleNormal="91" workbookViewId="0">
      <selection activeCell="B5" sqref="B5:AQ5"/>
    </sheetView>
  </sheetViews>
  <sheetFormatPr baseColWidth="10" defaultColWidth="12.5703125" defaultRowHeight="15.75" customHeight="1" outlineLevelCol="1"/>
  <cols>
    <col min="1" max="1" width="5.28515625" customWidth="1"/>
    <col min="2" max="2" width="16.28515625" customWidth="1"/>
    <col min="3" max="3" width="43" customWidth="1"/>
    <col min="4" max="4" width="49.42578125" customWidth="1" outlineLevel="1"/>
    <col min="5" max="5" width="21.7109375" customWidth="1" outlineLevel="1"/>
    <col min="6" max="6" width="26.140625" customWidth="1"/>
    <col min="7" max="7" width="13.42578125" customWidth="1" outlineLevel="1"/>
    <col min="8" max="8" width="33.14062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2.28515625" bestFit="1" customWidth="1"/>
    <col min="20" max="20" width="23.42578125" customWidth="1" outlineLevel="1"/>
    <col min="21" max="21" width="17.5703125" customWidth="1"/>
    <col min="22" max="22" width="19.42578125" customWidth="1" collapsed="1"/>
    <col min="23" max="23" width="14.7109375" hidden="1" customWidth="1" outlineLevel="1"/>
    <col min="24" max="24" width="13.140625" hidden="1" customWidth="1" outlineLevel="1"/>
    <col min="25" max="25" width="11.28515625" hidden="1" customWidth="1" outlineLevel="1"/>
    <col min="26" max="26" width="9.7109375" hidden="1" customWidth="1" outlineLevel="1"/>
    <col min="27" max="27" width="9.140625" hidden="1" customWidth="1" outlineLevel="1"/>
    <col min="28" max="28" width="8.42578125" hidden="1" customWidth="1" outlineLevel="1"/>
    <col min="29" max="29" width="12.140625" hidden="1" customWidth="1" outlineLevel="1"/>
    <col min="30" max="30" width="12.28515625" hidden="1" customWidth="1" outlineLevel="1"/>
    <col min="31" max="31" width="9.85546875" hidden="1" customWidth="1" outlineLevel="1"/>
    <col min="32" max="32" width="12" hidden="1" customWidth="1" outlineLevel="1"/>
    <col min="33" max="33" width="10.42578125" hidden="1" customWidth="1" outlineLevel="1"/>
    <col min="34" max="34" width="9.140625" hidden="1" customWidth="1" outlineLevel="1"/>
    <col min="35" max="35" width="9.28515625" hidden="1" customWidth="1" outlineLevel="1"/>
    <col min="36" max="36" width="9.85546875" hidden="1" customWidth="1" outlineLevel="1"/>
    <col min="37" max="37" width="14.7109375" hidden="1" customWidth="1" outlineLevel="1"/>
    <col min="38" max="38" width="13" hidden="1"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15"/>
      <c r="B1" s="1015"/>
      <c r="C1" s="1016" t="s">
        <v>171</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43" ht="29.25" customHeight="1">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43" ht="29.25" customHeight="1">
      <c r="A3" s="1015"/>
      <c r="B3" s="1015"/>
      <c r="C3" s="1018" t="s">
        <v>945</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29.25" customHeight="1">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43" ht="29.25" customHeight="1">
      <c r="A5" s="108"/>
      <c r="B5" s="1064"/>
      <c r="C5" s="1064"/>
      <c r="D5" s="1064"/>
      <c r="E5" s="1064"/>
      <c r="F5" s="1064"/>
      <c r="G5" s="1064"/>
      <c r="H5" s="1064"/>
      <c r="I5" s="1064"/>
      <c r="J5" s="1064"/>
      <c r="K5" s="1064"/>
      <c r="L5" s="1064"/>
      <c r="M5" s="1064"/>
      <c r="N5" s="1064"/>
      <c r="O5" s="1064"/>
      <c r="P5" s="1064"/>
      <c r="Q5" s="1064"/>
      <c r="R5" s="1064"/>
      <c r="S5" s="1064"/>
      <c r="T5" s="1064"/>
      <c r="U5" s="1064"/>
      <c r="V5" s="1064"/>
      <c r="W5" s="1064"/>
      <c r="X5" s="1064"/>
      <c r="Y5" s="1064"/>
      <c r="Z5" s="1064"/>
      <c r="AA5" s="1064"/>
      <c r="AB5" s="1064"/>
      <c r="AC5" s="1064"/>
      <c r="AD5" s="1064"/>
      <c r="AE5" s="1064"/>
      <c r="AF5" s="1064"/>
      <c r="AG5" s="1064"/>
      <c r="AH5" s="1064"/>
      <c r="AI5" s="1064"/>
      <c r="AJ5" s="1064"/>
      <c r="AK5" s="1064"/>
      <c r="AL5" s="1064"/>
      <c r="AM5" s="1064"/>
      <c r="AN5" s="1064"/>
      <c r="AO5" s="1064"/>
      <c r="AP5" s="1064"/>
      <c r="AQ5" s="1064"/>
    </row>
    <row r="6" spans="1:43" ht="24.75" customHeight="1">
      <c r="A6" s="1020" t="s">
        <v>177</v>
      </c>
      <c r="B6" s="1021"/>
      <c r="C6" s="1021"/>
      <c r="D6" s="1021"/>
      <c r="E6" s="1021"/>
      <c r="F6" s="1021"/>
      <c r="G6" s="1021"/>
      <c r="H6" s="1021"/>
      <c r="I6" s="1021"/>
      <c r="J6" s="1021"/>
      <c r="K6" s="1021"/>
      <c r="L6" s="1021"/>
      <c r="M6" s="1021"/>
      <c r="N6" s="1021"/>
      <c r="O6" s="1021"/>
      <c r="P6" s="1021"/>
      <c r="Q6" s="1021"/>
      <c r="R6" s="1021"/>
      <c r="S6" s="1021"/>
      <c r="T6" s="1021"/>
      <c r="U6" s="1021"/>
      <c r="V6" s="1021"/>
      <c r="W6" s="1021"/>
      <c r="X6" s="1021"/>
      <c r="Y6" s="1021"/>
      <c r="Z6" s="1021"/>
      <c r="AA6" s="1021"/>
      <c r="AB6" s="1021"/>
      <c r="AC6" s="1021"/>
      <c r="AD6" s="1021"/>
      <c r="AE6" s="1021"/>
      <c r="AF6" s="1021"/>
      <c r="AG6" s="1021"/>
      <c r="AH6" s="1021"/>
      <c r="AI6" s="1021"/>
      <c r="AJ6" s="1021"/>
      <c r="AK6" s="1021"/>
      <c r="AL6" s="1021"/>
      <c r="AM6" s="1021"/>
      <c r="AN6" s="1021"/>
      <c r="AO6" s="1021"/>
      <c r="AP6" s="1021"/>
      <c r="AQ6" s="1021"/>
    </row>
    <row r="7" spans="1:43" ht="15.75" hidden="1" customHeight="1">
      <c r="A7" s="1059" t="s">
        <v>7</v>
      </c>
      <c r="B7" s="1053"/>
      <c r="C7" s="1060" t="s">
        <v>8</v>
      </c>
      <c r="D7" s="1052"/>
      <c r="E7" s="1052"/>
      <c r="F7" s="1052"/>
      <c r="G7" s="1052"/>
      <c r="H7" s="1052"/>
      <c r="I7" s="1052"/>
      <c r="J7" s="1052"/>
      <c r="K7" s="1053"/>
      <c r="L7" s="1061" t="s">
        <v>9</v>
      </c>
      <c r="M7" s="1052"/>
      <c r="N7" s="1052"/>
      <c r="O7" s="1053"/>
      <c r="P7" s="1062" t="s">
        <v>10</v>
      </c>
      <c r="Q7" s="1052"/>
      <c r="R7" s="1053"/>
      <c r="S7" s="1063" t="s">
        <v>11</v>
      </c>
      <c r="T7" s="1053"/>
      <c r="U7" s="1051" t="s">
        <v>12</v>
      </c>
      <c r="V7" s="1052"/>
      <c r="W7" s="1052"/>
      <c r="X7" s="1052"/>
      <c r="Y7" s="1052"/>
      <c r="Z7" s="1052"/>
      <c r="AA7" s="1052"/>
      <c r="AB7" s="1052"/>
      <c r="AC7" s="1052"/>
      <c r="AD7" s="1052"/>
      <c r="AE7" s="1052"/>
      <c r="AF7" s="1052"/>
      <c r="AG7" s="1052"/>
      <c r="AH7" s="1052"/>
      <c r="AI7" s="1052"/>
      <c r="AJ7" s="1052"/>
      <c r="AK7" s="1052"/>
      <c r="AL7" s="1053"/>
      <c r="AM7" s="167" t="s">
        <v>13</v>
      </c>
      <c r="AN7" s="1054" t="s">
        <v>14</v>
      </c>
      <c r="AO7" s="1053"/>
      <c r="AP7" s="168" t="s">
        <v>15</v>
      </c>
      <c r="AQ7" s="169" t="s">
        <v>16</v>
      </c>
    </row>
    <row r="8" spans="1:43" ht="42.75" customHeight="1">
      <c r="A8" s="170" t="s">
        <v>17</v>
      </c>
      <c r="B8" s="170" t="s">
        <v>18</v>
      </c>
      <c r="C8" s="171" t="s">
        <v>1959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123.75" customHeight="1">
      <c r="A9" s="154">
        <v>1</v>
      </c>
      <c r="B9" s="1344" t="s">
        <v>60</v>
      </c>
      <c r="C9" s="1346" t="s">
        <v>1960</v>
      </c>
      <c r="D9" s="692" t="s">
        <v>1961</v>
      </c>
      <c r="E9" s="693" t="s">
        <v>61</v>
      </c>
      <c r="F9" s="694" t="s">
        <v>1962</v>
      </c>
      <c r="G9" s="695" t="s">
        <v>1963</v>
      </c>
      <c r="H9" s="695" t="s">
        <v>1964</v>
      </c>
      <c r="I9" s="695" t="s">
        <v>1833</v>
      </c>
      <c r="J9" s="695" t="s">
        <v>351</v>
      </c>
      <c r="K9" s="501" t="s">
        <v>1965</v>
      </c>
      <c r="L9" s="501" t="s">
        <v>1966</v>
      </c>
      <c r="M9" s="653" t="s">
        <v>185</v>
      </c>
      <c r="N9" s="118">
        <v>0</v>
      </c>
      <c r="O9" s="653" t="s">
        <v>89</v>
      </c>
      <c r="P9" s="653">
        <v>1</v>
      </c>
      <c r="Q9" s="653" t="s">
        <v>1967</v>
      </c>
      <c r="R9" s="119"/>
      <c r="S9" s="696">
        <v>45293</v>
      </c>
      <c r="T9" s="697">
        <v>45657</v>
      </c>
      <c r="U9" s="698">
        <v>795608</v>
      </c>
      <c r="V9" s="120" t="s">
        <v>1968</v>
      </c>
      <c r="W9" s="120"/>
      <c r="X9" s="120"/>
      <c r="Y9" s="120"/>
      <c r="Z9" s="120"/>
      <c r="AA9" s="120"/>
      <c r="AB9" s="120"/>
      <c r="AC9" s="120"/>
      <c r="AD9" s="120"/>
      <c r="AE9" s="120"/>
      <c r="AF9" s="120"/>
      <c r="AG9" s="120"/>
      <c r="AH9" s="120"/>
      <c r="AI9" s="120"/>
      <c r="AJ9" s="120"/>
      <c r="AK9" s="120"/>
      <c r="AL9" s="120"/>
      <c r="AM9" s="120" t="s">
        <v>1968</v>
      </c>
      <c r="AN9" s="120" t="s">
        <v>1969</v>
      </c>
      <c r="AO9" s="115" t="s">
        <v>1970</v>
      </c>
      <c r="AP9" s="120"/>
      <c r="AQ9" s="120"/>
    </row>
    <row r="10" spans="1:43" ht="123.75" customHeight="1">
      <c r="A10" s="154"/>
      <c r="B10" s="1345"/>
      <c r="C10" s="1346"/>
      <c r="D10" s="692" t="s">
        <v>1971</v>
      </c>
      <c r="E10" s="693" t="s">
        <v>61</v>
      </c>
      <c r="F10" s="694" t="s">
        <v>1962</v>
      </c>
      <c r="G10" s="695" t="s">
        <v>1963</v>
      </c>
      <c r="H10" s="695" t="s">
        <v>1972</v>
      </c>
      <c r="I10" s="695" t="s">
        <v>1833</v>
      </c>
      <c r="J10" s="695" t="s">
        <v>351</v>
      </c>
      <c r="K10" s="501" t="s">
        <v>1965</v>
      </c>
      <c r="L10" s="501" t="s">
        <v>1973</v>
      </c>
      <c r="M10" s="653" t="s">
        <v>185</v>
      </c>
      <c r="N10" s="118">
        <v>0</v>
      </c>
      <c r="O10" s="653" t="s">
        <v>89</v>
      </c>
      <c r="P10" s="653">
        <v>1</v>
      </c>
      <c r="Q10" s="653" t="s">
        <v>1974</v>
      </c>
      <c r="R10" s="119"/>
      <c r="S10" s="696">
        <v>45293</v>
      </c>
      <c r="T10" s="697">
        <v>45657</v>
      </c>
      <c r="U10" s="698">
        <v>795608</v>
      </c>
      <c r="V10" s="120" t="s">
        <v>1968</v>
      </c>
      <c r="W10" s="120"/>
      <c r="X10" s="120"/>
      <c r="Y10" s="120"/>
      <c r="Z10" s="120"/>
      <c r="AA10" s="120"/>
      <c r="AB10" s="120"/>
      <c r="AC10" s="120"/>
      <c r="AD10" s="120"/>
      <c r="AE10" s="120"/>
      <c r="AF10" s="120"/>
      <c r="AG10" s="120"/>
      <c r="AH10" s="120"/>
      <c r="AI10" s="120"/>
      <c r="AJ10" s="120"/>
      <c r="AK10" s="120"/>
      <c r="AL10" s="120"/>
      <c r="AM10" s="120" t="s">
        <v>1968</v>
      </c>
      <c r="AN10" s="120" t="s">
        <v>1969</v>
      </c>
      <c r="AO10" s="115" t="s">
        <v>1970</v>
      </c>
      <c r="AP10" s="120"/>
      <c r="AQ10" s="120"/>
    </row>
    <row r="11" spans="1:43" ht="123.75" customHeight="1">
      <c r="A11" s="154"/>
      <c r="B11" s="1345"/>
      <c r="C11" s="1346"/>
      <c r="D11" s="692" t="s">
        <v>1975</v>
      </c>
      <c r="E11" s="693" t="s">
        <v>61</v>
      </c>
      <c r="F11" s="694" t="s">
        <v>1962</v>
      </c>
      <c r="G11" s="695" t="s">
        <v>1963</v>
      </c>
      <c r="H11" s="695" t="s">
        <v>1976</v>
      </c>
      <c r="I11" s="695" t="s">
        <v>1833</v>
      </c>
      <c r="J11" s="695" t="s">
        <v>351</v>
      </c>
      <c r="K11" s="501" t="s">
        <v>1965</v>
      </c>
      <c r="L11" s="501" t="s">
        <v>1973</v>
      </c>
      <c r="M11" s="653" t="s">
        <v>185</v>
      </c>
      <c r="N11" s="118">
        <v>0</v>
      </c>
      <c r="O11" s="653" t="s">
        <v>89</v>
      </c>
      <c r="P11" s="118">
        <v>1</v>
      </c>
      <c r="Q11" s="653" t="s">
        <v>1977</v>
      </c>
      <c r="R11" s="119"/>
      <c r="S11" s="696">
        <v>45293</v>
      </c>
      <c r="T11" s="697">
        <v>45657</v>
      </c>
      <c r="U11" s="698">
        <v>795608</v>
      </c>
      <c r="V11" s="120" t="s">
        <v>1968</v>
      </c>
      <c r="W11" s="120"/>
      <c r="X11" s="120"/>
      <c r="Y11" s="120"/>
      <c r="Z11" s="120"/>
      <c r="AA11" s="120"/>
      <c r="AB11" s="120"/>
      <c r="AC11" s="120"/>
      <c r="AD11" s="120"/>
      <c r="AE11" s="120"/>
      <c r="AF11" s="120"/>
      <c r="AG11" s="120"/>
      <c r="AH11" s="120"/>
      <c r="AI11" s="120"/>
      <c r="AJ11" s="120"/>
      <c r="AK11" s="120"/>
      <c r="AL11" s="120"/>
      <c r="AM11" s="120" t="s">
        <v>1968</v>
      </c>
      <c r="AN11" s="120" t="s">
        <v>1969</v>
      </c>
      <c r="AO11" s="115" t="s">
        <v>1970</v>
      </c>
      <c r="AP11" s="120"/>
      <c r="AQ11" s="120"/>
    </row>
    <row r="12" spans="1:43" ht="123.75" customHeight="1">
      <c r="A12" s="154"/>
      <c r="B12" s="1345"/>
      <c r="C12" s="1346"/>
      <c r="D12" s="692" t="s">
        <v>1978</v>
      </c>
      <c r="E12" s="693" t="s">
        <v>61</v>
      </c>
      <c r="F12" s="694" t="s">
        <v>1962</v>
      </c>
      <c r="G12" s="695" t="s">
        <v>1963</v>
      </c>
      <c r="H12" s="695" t="s">
        <v>1833</v>
      </c>
      <c r="I12" s="695" t="s">
        <v>1833</v>
      </c>
      <c r="J12" s="695" t="s">
        <v>1979</v>
      </c>
      <c r="K12" s="501" t="s">
        <v>1965</v>
      </c>
      <c r="L12" s="501" t="s">
        <v>1973</v>
      </c>
      <c r="M12" s="653" t="s">
        <v>185</v>
      </c>
      <c r="N12" s="118">
        <v>0</v>
      </c>
      <c r="O12" s="653" t="s">
        <v>89</v>
      </c>
      <c r="P12" s="118">
        <v>1</v>
      </c>
      <c r="Q12" s="653" t="s">
        <v>1977</v>
      </c>
      <c r="R12" s="119"/>
      <c r="S12" s="696">
        <v>45293</v>
      </c>
      <c r="T12" s="697">
        <v>45657</v>
      </c>
      <c r="U12" s="698" t="s">
        <v>1980</v>
      </c>
      <c r="V12" s="120" t="s">
        <v>1968</v>
      </c>
      <c r="W12" s="120"/>
      <c r="X12" s="120"/>
      <c r="Y12" s="120"/>
      <c r="Z12" s="120"/>
      <c r="AA12" s="120"/>
      <c r="AB12" s="120"/>
      <c r="AC12" s="120"/>
      <c r="AD12" s="120"/>
      <c r="AE12" s="120"/>
      <c r="AF12" s="120"/>
      <c r="AG12" s="120"/>
      <c r="AH12" s="120"/>
      <c r="AI12" s="120"/>
      <c r="AJ12" s="120"/>
      <c r="AK12" s="120"/>
      <c r="AL12" s="120"/>
      <c r="AM12" s="120" t="s">
        <v>1968</v>
      </c>
      <c r="AN12" s="120" t="s">
        <v>1969</v>
      </c>
      <c r="AO12" s="115" t="s">
        <v>1970</v>
      </c>
      <c r="AP12" s="120"/>
      <c r="AQ12" s="120"/>
    </row>
    <row r="13" spans="1:43" ht="123.75" customHeight="1">
      <c r="A13" s="154"/>
      <c r="B13" s="1345"/>
      <c r="C13" s="1346"/>
      <c r="D13" s="1337" t="s">
        <v>1981</v>
      </c>
      <c r="E13" s="1337" t="s">
        <v>61</v>
      </c>
      <c r="F13" s="1347" t="s">
        <v>1962</v>
      </c>
      <c r="G13" s="1347" t="s">
        <v>1963</v>
      </c>
      <c r="H13" s="695" t="s">
        <v>1982</v>
      </c>
      <c r="I13" s="1332" t="s">
        <v>1833</v>
      </c>
      <c r="J13" s="1332" t="s">
        <v>351</v>
      </c>
      <c r="K13" s="1342" t="s">
        <v>1965</v>
      </c>
      <c r="L13" s="1342" t="s">
        <v>1966</v>
      </c>
      <c r="M13" s="1255" t="s">
        <v>185</v>
      </c>
      <c r="N13" s="1343">
        <v>0</v>
      </c>
      <c r="O13" s="1255" t="s">
        <v>89</v>
      </c>
      <c r="P13" s="1343">
        <v>0.8</v>
      </c>
      <c r="Q13" s="1255" t="s">
        <v>1983</v>
      </c>
      <c r="R13" s="1338"/>
      <c r="S13" s="1339">
        <v>45293</v>
      </c>
      <c r="T13" s="1340">
        <v>45657</v>
      </c>
      <c r="U13" s="1341" t="s">
        <v>1984</v>
      </c>
      <c r="V13" s="1335" t="s">
        <v>1968</v>
      </c>
      <c r="W13" s="120"/>
      <c r="X13" s="120"/>
      <c r="Y13" s="120"/>
      <c r="Z13" s="120"/>
      <c r="AA13" s="120"/>
      <c r="AB13" s="120"/>
      <c r="AC13" s="120"/>
      <c r="AD13" s="120"/>
      <c r="AE13" s="120"/>
      <c r="AF13" s="120"/>
      <c r="AG13" s="120"/>
      <c r="AH13" s="120"/>
      <c r="AI13" s="120"/>
      <c r="AJ13" s="120"/>
      <c r="AK13" s="120"/>
      <c r="AL13" s="120"/>
      <c r="AM13" s="1335" t="s">
        <v>1968</v>
      </c>
      <c r="AN13" s="1335" t="s">
        <v>1969</v>
      </c>
      <c r="AO13" s="1336" t="s">
        <v>1970</v>
      </c>
      <c r="AP13" s="1335"/>
      <c r="AQ13" s="1335"/>
    </row>
    <row r="14" spans="1:43" ht="57.75" customHeight="1">
      <c r="A14" s="154">
        <v>2</v>
      </c>
      <c r="B14" s="1345"/>
      <c r="C14" s="1346"/>
      <c r="D14" s="1337"/>
      <c r="E14" s="1337"/>
      <c r="F14" s="1348"/>
      <c r="G14" s="1348"/>
      <c r="H14" s="699" t="s">
        <v>1985</v>
      </c>
      <c r="I14" s="1332"/>
      <c r="J14" s="1332"/>
      <c r="K14" s="1342"/>
      <c r="L14" s="1342"/>
      <c r="M14" s="1255"/>
      <c r="N14" s="1343"/>
      <c r="O14" s="1255"/>
      <c r="P14" s="1343"/>
      <c r="Q14" s="1255"/>
      <c r="R14" s="1338"/>
      <c r="S14" s="1339"/>
      <c r="T14" s="1340"/>
      <c r="U14" s="1341"/>
      <c r="V14" s="1335"/>
      <c r="W14" s="120"/>
      <c r="X14" s="120"/>
      <c r="Y14" s="120"/>
      <c r="Z14" s="120"/>
      <c r="AA14" s="120"/>
      <c r="AB14" s="120"/>
      <c r="AC14" s="120"/>
      <c r="AD14" s="120"/>
      <c r="AE14" s="120"/>
      <c r="AF14" s="120"/>
      <c r="AG14" s="120"/>
      <c r="AH14" s="120"/>
      <c r="AI14" s="120"/>
      <c r="AJ14" s="120"/>
      <c r="AK14" s="120"/>
      <c r="AL14" s="120"/>
      <c r="AM14" s="1335"/>
      <c r="AN14" s="1335"/>
      <c r="AO14" s="1336"/>
      <c r="AP14" s="1335"/>
      <c r="AQ14" s="1335"/>
    </row>
    <row r="15" spans="1:43" ht="112.5" customHeight="1">
      <c r="A15" s="154"/>
      <c r="B15" s="1345"/>
      <c r="C15" s="1346"/>
      <c r="D15" s="693" t="s">
        <v>1986</v>
      </c>
      <c r="E15" s="700" t="s">
        <v>61</v>
      </c>
      <c r="F15" s="694" t="s">
        <v>1962</v>
      </c>
      <c r="G15" s="695" t="s">
        <v>1963</v>
      </c>
      <c r="H15" s="699" t="s">
        <v>1987</v>
      </c>
      <c r="I15" s="694" t="s">
        <v>1833</v>
      </c>
      <c r="J15" s="694" t="s">
        <v>1988</v>
      </c>
      <c r="K15" s="501" t="s">
        <v>1965</v>
      </c>
      <c r="L15" s="501" t="s">
        <v>1966</v>
      </c>
      <c r="M15" s="653" t="s">
        <v>185</v>
      </c>
      <c r="N15" s="118">
        <v>0</v>
      </c>
      <c r="O15" s="653" t="s">
        <v>89</v>
      </c>
      <c r="P15" s="118">
        <v>1</v>
      </c>
      <c r="Q15" s="653" t="s">
        <v>1977</v>
      </c>
      <c r="R15" s="119"/>
      <c r="S15" s="701">
        <v>45293</v>
      </c>
      <c r="T15" s="702">
        <v>45657</v>
      </c>
      <c r="U15" s="703" t="s">
        <v>1968</v>
      </c>
      <c r="V15" s="704" t="s">
        <v>1968</v>
      </c>
      <c r="W15" s="120"/>
      <c r="X15" s="120"/>
      <c r="Y15" s="120"/>
      <c r="Z15" s="120"/>
      <c r="AA15" s="120"/>
      <c r="AB15" s="120"/>
      <c r="AC15" s="120"/>
      <c r="AD15" s="120"/>
      <c r="AE15" s="120"/>
      <c r="AF15" s="120"/>
      <c r="AG15" s="120"/>
      <c r="AH15" s="120"/>
      <c r="AI15" s="120"/>
      <c r="AJ15" s="120"/>
      <c r="AK15" s="120"/>
      <c r="AL15" s="120"/>
      <c r="AM15" s="704" t="s">
        <v>1968</v>
      </c>
      <c r="AN15" s="704" t="s">
        <v>1969</v>
      </c>
      <c r="AO15" s="705" t="s">
        <v>1989</v>
      </c>
      <c r="AP15" s="704"/>
      <c r="AQ15" s="704"/>
    </row>
    <row r="16" spans="1:43" ht="112.5" customHeight="1">
      <c r="A16" s="154"/>
      <c r="B16" s="1345"/>
      <c r="C16" s="1346"/>
      <c r="D16" s="693" t="s">
        <v>1990</v>
      </c>
      <c r="E16" s="700" t="s">
        <v>61</v>
      </c>
      <c r="F16" s="694" t="s">
        <v>1962</v>
      </c>
      <c r="G16" s="695" t="s">
        <v>1963</v>
      </c>
      <c r="H16" s="699" t="s">
        <v>1991</v>
      </c>
      <c r="I16" s="694" t="s">
        <v>1833</v>
      </c>
      <c r="J16" s="694" t="s">
        <v>1988</v>
      </c>
      <c r="K16" s="501" t="s">
        <v>1965</v>
      </c>
      <c r="L16" s="501" t="s">
        <v>1966</v>
      </c>
      <c r="M16" s="653" t="s">
        <v>185</v>
      </c>
      <c r="N16" s="118">
        <v>0</v>
      </c>
      <c r="O16" s="653" t="s">
        <v>89</v>
      </c>
      <c r="P16" s="118">
        <v>1</v>
      </c>
      <c r="Q16" s="653" t="s">
        <v>1977</v>
      </c>
      <c r="R16" s="119"/>
      <c r="S16" s="701">
        <v>45293</v>
      </c>
      <c r="T16" s="702">
        <v>45657</v>
      </c>
      <c r="U16" s="703" t="s">
        <v>1968</v>
      </c>
      <c r="V16" s="704" t="s">
        <v>1968</v>
      </c>
      <c r="W16" s="120"/>
      <c r="X16" s="120"/>
      <c r="Y16" s="120"/>
      <c r="Z16" s="120"/>
      <c r="AA16" s="120"/>
      <c r="AB16" s="120"/>
      <c r="AC16" s="120"/>
      <c r="AD16" s="120"/>
      <c r="AE16" s="120"/>
      <c r="AF16" s="120"/>
      <c r="AG16" s="120"/>
      <c r="AH16" s="120"/>
      <c r="AI16" s="120"/>
      <c r="AJ16" s="120"/>
      <c r="AK16" s="120"/>
      <c r="AL16" s="120"/>
      <c r="AM16" s="704" t="s">
        <v>1968</v>
      </c>
      <c r="AN16" s="704" t="s">
        <v>1969</v>
      </c>
      <c r="AO16" s="705" t="s">
        <v>1989</v>
      </c>
      <c r="AP16" s="704"/>
      <c r="AQ16" s="704"/>
    </row>
    <row r="17" spans="1:43" ht="112.5" customHeight="1">
      <c r="A17" s="154"/>
      <c r="B17" s="1345"/>
      <c r="C17" s="1346"/>
      <c r="D17" s="693"/>
      <c r="E17" s="700"/>
      <c r="F17" s="694"/>
      <c r="G17" s="694"/>
      <c r="H17" s="699"/>
      <c r="I17" s="694"/>
      <c r="J17" s="694"/>
      <c r="K17" s="501"/>
      <c r="L17" s="501" t="s">
        <v>1966</v>
      </c>
      <c r="M17" s="653" t="s">
        <v>185</v>
      </c>
      <c r="N17" s="118">
        <v>0</v>
      </c>
      <c r="O17" s="653" t="s">
        <v>89</v>
      </c>
      <c r="P17" s="118"/>
      <c r="Q17" s="653"/>
      <c r="R17" s="119"/>
      <c r="S17" s="696"/>
      <c r="T17" s="697"/>
      <c r="U17" s="698"/>
      <c r="V17" s="120"/>
      <c r="W17" s="120"/>
      <c r="X17" s="120"/>
      <c r="Y17" s="120"/>
      <c r="Z17" s="120"/>
      <c r="AA17" s="120"/>
      <c r="AB17" s="120"/>
      <c r="AC17" s="120"/>
      <c r="AD17" s="120"/>
      <c r="AE17" s="120"/>
      <c r="AF17" s="120"/>
      <c r="AG17" s="120"/>
      <c r="AH17" s="120"/>
      <c r="AI17" s="120"/>
      <c r="AJ17" s="120"/>
      <c r="AK17" s="120"/>
      <c r="AL17" s="120"/>
      <c r="AM17" s="120"/>
      <c r="AN17" s="120"/>
      <c r="AO17" s="115"/>
      <c r="AP17" s="120"/>
      <c r="AQ17" s="120"/>
    </row>
    <row r="18" spans="1:43" ht="112.5" customHeight="1">
      <c r="A18" s="154"/>
      <c r="B18" s="1345"/>
      <c r="C18" s="1346"/>
      <c r="D18" s="1337" t="s">
        <v>1992</v>
      </c>
      <c r="E18" s="700"/>
      <c r="F18" s="694"/>
      <c r="G18" s="694"/>
      <c r="H18" s="699"/>
      <c r="I18" s="694"/>
      <c r="J18" s="694"/>
      <c r="K18" s="501"/>
      <c r="L18" s="501" t="s">
        <v>1993</v>
      </c>
      <c r="M18" s="653" t="s">
        <v>185</v>
      </c>
      <c r="N18" s="118">
        <v>0</v>
      </c>
      <c r="O18" s="653" t="s">
        <v>89</v>
      </c>
      <c r="P18" s="118"/>
      <c r="Q18" s="653"/>
      <c r="R18" s="119"/>
      <c r="S18" s="696"/>
      <c r="T18" s="697"/>
      <c r="U18" s="698"/>
      <c r="V18" s="120"/>
      <c r="W18" s="120"/>
      <c r="X18" s="120"/>
      <c r="Y18" s="120"/>
      <c r="Z18" s="120"/>
      <c r="AA18" s="120"/>
      <c r="AB18" s="120"/>
      <c r="AC18" s="120"/>
      <c r="AD18" s="120"/>
      <c r="AE18" s="120"/>
      <c r="AF18" s="120"/>
      <c r="AG18" s="120"/>
      <c r="AH18" s="120"/>
      <c r="AI18" s="120"/>
      <c r="AJ18" s="120"/>
      <c r="AK18" s="120"/>
      <c r="AL18" s="120"/>
      <c r="AM18" s="120"/>
      <c r="AN18" s="120"/>
      <c r="AO18" s="115"/>
      <c r="AP18" s="120"/>
      <c r="AQ18" s="120"/>
    </row>
    <row r="19" spans="1:43" ht="112.5" customHeight="1">
      <c r="A19" s="154"/>
      <c r="B19" s="1345"/>
      <c r="C19" s="1346"/>
      <c r="D19" s="1337"/>
      <c r="E19" s="700" t="s">
        <v>61</v>
      </c>
      <c r="F19" s="694" t="s">
        <v>1962</v>
      </c>
      <c r="G19" s="695" t="s">
        <v>1963</v>
      </c>
      <c r="H19" s="699" t="s">
        <v>1994</v>
      </c>
      <c r="I19" s="694" t="s">
        <v>1833</v>
      </c>
      <c r="J19" s="694" t="s">
        <v>1995</v>
      </c>
      <c r="K19" s="501" t="s">
        <v>1965</v>
      </c>
      <c r="L19" s="501" t="s">
        <v>1993</v>
      </c>
      <c r="M19" s="653" t="s">
        <v>185</v>
      </c>
      <c r="N19" s="118">
        <v>0</v>
      </c>
      <c r="O19" s="653" t="s">
        <v>89</v>
      </c>
      <c r="P19" s="118">
        <v>1</v>
      </c>
      <c r="Q19" s="653" t="s">
        <v>1977</v>
      </c>
      <c r="R19" s="119"/>
      <c r="S19" s="696">
        <v>45293</v>
      </c>
      <c r="T19" s="697">
        <v>45657</v>
      </c>
      <c r="U19" s="698" t="s">
        <v>1980</v>
      </c>
      <c r="V19" s="120" t="s">
        <v>1968</v>
      </c>
      <c r="W19" s="120"/>
      <c r="X19" s="120"/>
      <c r="Y19" s="120"/>
      <c r="Z19" s="120"/>
      <c r="AA19" s="120"/>
      <c r="AB19" s="120"/>
      <c r="AC19" s="120"/>
      <c r="AD19" s="120"/>
      <c r="AE19" s="120"/>
      <c r="AF19" s="120"/>
      <c r="AG19" s="120"/>
      <c r="AH19" s="120"/>
      <c r="AI19" s="120"/>
      <c r="AJ19" s="120"/>
      <c r="AK19" s="120"/>
      <c r="AL19" s="120"/>
      <c r="AM19" s="120" t="s">
        <v>1968</v>
      </c>
      <c r="AN19" s="120" t="s">
        <v>1969</v>
      </c>
      <c r="AO19" s="115" t="s">
        <v>1970</v>
      </c>
      <c r="AP19" s="120"/>
      <c r="AQ19" s="120"/>
    </row>
    <row r="20" spans="1:43" ht="112.5" customHeight="1">
      <c r="A20" s="154"/>
      <c r="B20" s="1345"/>
      <c r="C20" s="1346"/>
      <c r="D20" s="693"/>
      <c r="E20" s="693"/>
      <c r="F20" s="694"/>
      <c r="G20" s="694"/>
      <c r="H20" s="699"/>
      <c r="I20" s="694"/>
      <c r="J20" s="694"/>
      <c r="K20" s="501"/>
      <c r="L20" s="501" t="s">
        <v>1973</v>
      </c>
      <c r="M20" s="653" t="s">
        <v>185</v>
      </c>
      <c r="N20" s="118">
        <v>0</v>
      </c>
      <c r="O20" s="653" t="s">
        <v>89</v>
      </c>
      <c r="P20" s="118"/>
      <c r="Q20" s="653"/>
      <c r="R20" s="119"/>
      <c r="S20" s="696"/>
      <c r="T20" s="697"/>
      <c r="U20" s="698"/>
      <c r="V20" s="120"/>
      <c r="W20" s="120"/>
      <c r="X20" s="120"/>
      <c r="Y20" s="120"/>
      <c r="Z20" s="120"/>
      <c r="AA20" s="120"/>
      <c r="AB20" s="120"/>
      <c r="AC20" s="120"/>
      <c r="AD20" s="120"/>
      <c r="AE20" s="120"/>
      <c r="AF20" s="120"/>
      <c r="AG20" s="120"/>
      <c r="AH20" s="120"/>
      <c r="AI20" s="120"/>
      <c r="AJ20" s="120"/>
      <c r="AK20" s="120"/>
      <c r="AL20" s="120"/>
      <c r="AM20" s="120"/>
      <c r="AN20" s="120"/>
      <c r="AO20" s="115"/>
      <c r="AP20" s="120"/>
      <c r="AQ20" s="120"/>
    </row>
    <row r="21" spans="1:43" ht="126.75" customHeight="1">
      <c r="A21" s="154">
        <v>3</v>
      </c>
      <c r="B21" s="1345"/>
      <c r="C21" s="1349" t="s">
        <v>1996</v>
      </c>
      <c r="D21" s="695" t="s">
        <v>1997</v>
      </c>
      <c r="E21" s="693" t="s">
        <v>61</v>
      </c>
      <c r="F21" s="694" t="s">
        <v>1962</v>
      </c>
      <c r="G21" s="695" t="s">
        <v>1963</v>
      </c>
      <c r="H21" s="695" t="s">
        <v>1998</v>
      </c>
      <c r="I21" s="695" t="s">
        <v>1833</v>
      </c>
      <c r="J21" s="695" t="s">
        <v>1833</v>
      </c>
      <c r="K21" s="501" t="s">
        <v>1965</v>
      </c>
      <c r="L21" s="501" t="s">
        <v>1999</v>
      </c>
      <c r="M21" s="653" t="s">
        <v>185</v>
      </c>
      <c r="N21" s="118">
        <v>0</v>
      </c>
      <c r="O21" s="653" t="s">
        <v>89</v>
      </c>
      <c r="P21" s="118">
        <v>1</v>
      </c>
      <c r="Q21" s="653" t="s">
        <v>1977</v>
      </c>
      <c r="R21" s="119"/>
      <c r="S21" s="696">
        <v>45293</v>
      </c>
      <c r="T21" s="697">
        <v>45657</v>
      </c>
      <c r="U21" s="653" t="s">
        <v>1968</v>
      </c>
      <c r="V21" s="653" t="s">
        <v>1968</v>
      </c>
      <c r="W21" s="653" t="s">
        <v>1968</v>
      </c>
      <c r="X21" s="653" t="s">
        <v>1968</v>
      </c>
      <c r="Y21" s="653" t="s">
        <v>1968</v>
      </c>
      <c r="Z21" s="653" t="s">
        <v>1968</v>
      </c>
      <c r="AA21" s="653" t="s">
        <v>1968</v>
      </c>
      <c r="AB21" s="653" t="s">
        <v>1968</v>
      </c>
      <c r="AC21" s="653" t="s">
        <v>1968</v>
      </c>
      <c r="AD21" s="653" t="s">
        <v>1968</v>
      </c>
      <c r="AE21" s="653" t="s">
        <v>1968</v>
      </c>
      <c r="AF21" s="653" t="s">
        <v>1968</v>
      </c>
      <c r="AG21" s="653" t="s">
        <v>1968</v>
      </c>
      <c r="AH21" s="653" t="s">
        <v>1968</v>
      </c>
      <c r="AI21" s="653" t="s">
        <v>1968</v>
      </c>
      <c r="AJ21" s="653" t="s">
        <v>1968</v>
      </c>
      <c r="AK21" s="653" t="s">
        <v>1968</v>
      </c>
      <c r="AL21" s="653" t="s">
        <v>1968</v>
      </c>
      <c r="AM21" s="653" t="s">
        <v>1968</v>
      </c>
      <c r="AN21" s="120" t="s">
        <v>1969</v>
      </c>
      <c r="AO21" s="120" t="s">
        <v>2000</v>
      </c>
      <c r="AP21" s="653" t="s">
        <v>2001</v>
      </c>
      <c r="AQ21" s="653" t="s">
        <v>2002</v>
      </c>
    </row>
    <row r="22" spans="1:43" ht="102.75" customHeight="1">
      <c r="A22" s="154">
        <v>4</v>
      </c>
      <c r="B22" s="1345"/>
      <c r="C22" s="1349"/>
      <c r="D22" s="695" t="s">
        <v>2003</v>
      </c>
      <c r="E22" s="693" t="s">
        <v>61</v>
      </c>
      <c r="F22" s="694" t="s">
        <v>1962</v>
      </c>
      <c r="G22" s="695" t="s">
        <v>1963</v>
      </c>
      <c r="H22" s="695" t="s">
        <v>2004</v>
      </c>
      <c r="I22" s="695" t="s">
        <v>1833</v>
      </c>
      <c r="J22" s="695" t="s">
        <v>1833</v>
      </c>
      <c r="K22" s="501" t="s">
        <v>1965</v>
      </c>
      <c r="L22" s="501" t="s">
        <v>1966</v>
      </c>
      <c r="M22" s="653" t="s">
        <v>185</v>
      </c>
      <c r="N22" s="118">
        <v>0</v>
      </c>
      <c r="O22" s="653" t="s">
        <v>89</v>
      </c>
      <c r="P22" s="118">
        <v>1</v>
      </c>
      <c r="Q22" s="653" t="s">
        <v>2005</v>
      </c>
      <c r="R22" s="119"/>
      <c r="S22" s="696">
        <v>45293</v>
      </c>
      <c r="T22" s="697">
        <v>45657</v>
      </c>
      <c r="U22" s="653" t="s">
        <v>1968</v>
      </c>
      <c r="V22" s="653" t="s">
        <v>1968</v>
      </c>
      <c r="W22" s="653" t="s">
        <v>1968</v>
      </c>
      <c r="X22" s="653" t="s">
        <v>1968</v>
      </c>
      <c r="Y22" s="653" t="s">
        <v>1968</v>
      </c>
      <c r="Z22" s="653" t="s">
        <v>1968</v>
      </c>
      <c r="AA22" s="653" t="s">
        <v>1968</v>
      </c>
      <c r="AB22" s="653" t="s">
        <v>1968</v>
      </c>
      <c r="AC22" s="653" t="s">
        <v>1968</v>
      </c>
      <c r="AD22" s="653" t="s">
        <v>1968</v>
      </c>
      <c r="AE22" s="653" t="s">
        <v>1968</v>
      </c>
      <c r="AF22" s="653" t="s">
        <v>1968</v>
      </c>
      <c r="AG22" s="653" t="s">
        <v>1968</v>
      </c>
      <c r="AH22" s="653" t="s">
        <v>1968</v>
      </c>
      <c r="AI22" s="653" t="s">
        <v>1968</v>
      </c>
      <c r="AJ22" s="653" t="s">
        <v>1968</v>
      </c>
      <c r="AK22" s="653" t="s">
        <v>1968</v>
      </c>
      <c r="AL22" s="653" t="s">
        <v>1968</v>
      </c>
      <c r="AM22" s="653" t="s">
        <v>1968</v>
      </c>
      <c r="AN22" s="120" t="s">
        <v>1969</v>
      </c>
      <c r="AO22" s="120" t="s">
        <v>2000</v>
      </c>
      <c r="AP22" s="653" t="s">
        <v>2001</v>
      </c>
      <c r="AQ22" s="653" t="s">
        <v>2002</v>
      </c>
    </row>
    <row r="23" spans="1:43" ht="66.75" customHeight="1">
      <c r="A23" s="154">
        <v>5</v>
      </c>
      <c r="B23" s="1345"/>
      <c r="C23" s="1349"/>
      <c r="D23" s="695" t="s">
        <v>2006</v>
      </c>
      <c r="E23" s="693" t="s">
        <v>61</v>
      </c>
      <c r="F23" s="694" t="s">
        <v>1962</v>
      </c>
      <c r="G23" s="695" t="s">
        <v>1963</v>
      </c>
      <c r="H23" s="695" t="s">
        <v>2004</v>
      </c>
      <c r="I23" s="695" t="s">
        <v>1833</v>
      </c>
      <c r="J23" s="695" t="s">
        <v>1833</v>
      </c>
      <c r="K23" s="501" t="s">
        <v>1965</v>
      </c>
      <c r="L23" s="501" t="s">
        <v>1999</v>
      </c>
      <c r="M23" s="653" t="s">
        <v>185</v>
      </c>
      <c r="N23" s="118">
        <v>0</v>
      </c>
      <c r="O23" s="653" t="s">
        <v>89</v>
      </c>
      <c r="P23" s="118">
        <v>1</v>
      </c>
      <c r="Q23" s="653" t="s">
        <v>2005</v>
      </c>
      <c r="R23" s="119"/>
      <c r="S23" s="696">
        <v>45293</v>
      </c>
      <c r="T23" s="697">
        <v>45657</v>
      </c>
      <c r="U23" s="653" t="s">
        <v>1968</v>
      </c>
      <c r="V23" s="653" t="s">
        <v>1968</v>
      </c>
      <c r="W23" s="653" t="s">
        <v>1968</v>
      </c>
      <c r="X23" s="653" t="s">
        <v>1968</v>
      </c>
      <c r="Y23" s="653" t="s">
        <v>1968</v>
      </c>
      <c r="Z23" s="653" t="s">
        <v>1968</v>
      </c>
      <c r="AA23" s="653" t="s">
        <v>1968</v>
      </c>
      <c r="AB23" s="653" t="s">
        <v>1968</v>
      </c>
      <c r="AC23" s="653" t="s">
        <v>1968</v>
      </c>
      <c r="AD23" s="653" t="s">
        <v>1968</v>
      </c>
      <c r="AE23" s="653" t="s">
        <v>1968</v>
      </c>
      <c r="AF23" s="653" t="s">
        <v>1968</v>
      </c>
      <c r="AG23" s="653" t="s">
        <v>1968</v>
      </c>
      <c r="AH23" s="653" t="s">
        <v>1968</v>
      </c>
      <c r="AI23" s="653" t="s">
        <v>1968</v>
      </c>
      <c r="AJ23" s="653" t="s">
        <v>1968</v>
      </c>
      <c r="AK23" s="653" t="s">
        <v>1968</v>
      </c>
      <c r="AL23" s="653" t="s">
        <v>1968</v>
      </c>
      <c r="AM23" s="653" t="s">
        <v>1968</v>
      </c>
      <c r="AN23" s="120" t="s">
        <v>1969</v>
      </c>
      <c r="AO23" s="120" t="s">
        <v>2000</v>
      </c>
      <c r="AP23" s="653" t="s">
        <v>2001</v>
      </c>
      <c r="AQ23" s="653" t="s">
        <v>2002</v>
      </c>
    </row>
    <row r="24" spans="1:43" ht="66.75" customHeight="1">
      <c r="A24" s="154"/>
      <c r="B24" s="1345"/>
      <c r="C24" s="1349"/>
      <c r="D24" s="695"/>
      <c r="E24" s="693"/>
      <c r="F24" s="695"/>
      <c r="G24" s="695"/>
      <c r="H24" s="695"/>
      <c r="I24" s="695"/>
      <c r="J24" s="695"/>
      <c r="K24" s="501"/>
      <c r="L24" s="501" t="s">
        <v>1966</v>
      </c>
      <c r="M24" s="653" t="s">
        <v>185</v>
      </c>
      <c r="N24" s="118">
        <v>0</v>
      </c>
      <c r="O24" s="653" t="s">
        <v>89</v>
      </c>
      <c r="P24" s="118"/>
      <c r="Q24" s="653"/>
      <c r="R24" s="119"/>
      <c r="S24" s="696"/>
      <c r="T24" s="697"/>
      <c r="U24" s="653"/>
      <c r="V24" s="653"/>
      <c r="W24" s="653"/>
      <c r="X24" s="653"/>
      <c r="Y24" s="653"/>
      <c r="Z24" s="653"/>
      <c r="AA24" s="653"/>
      <c r="AB24" s="653"/>
      <c r="AC24" s="653"/>
      <c r="AD24" s="653"/>
      <c r="AE24" s="653"/>
      <c r="AF24" s="653"/>
      <c r="AG24" s="653"/>
      <c r="AH24" s="653"/>
      <c r="AI24" s="653"/>
      <c r="AJ24" s="653"/>
      <c r="AK24" s="653"/>
      <c r="AL24" s="653"/>
      <c r="AM24" s="653"/>
      <c r="AN24" s="120"/>
      <c r="AO24" s="120"/>
      <c r="AP24" s="653"/>
      <c r="AQ24" s="653"/>
    </row>
    <row r="25" spans="1:43" ht="66.75" customHeight="1">
      <c r="A25" s="154"/>
      <c r="B25" s="1345"/>
      <c r="C25" s="1349"/>
      <c r="D25" s="695"/>
      <c r="E25" s="693"/>
      <c r="F25" s="695"/>
      <c r="G25" s="695"/>
      <c r="H25" s="695"/>
      <c r="I25" s="695"/>
      <c r="J25" s="695"/>
      <c r="K25" s="501"/>
      <c r="L25" s="501"/>
      <c r="M25" s="653" t="s">
        <v>185</v>
      </c>
      <c r="N25" s="118">
        <v>0</v>
      </c>
      <c r="O25" s="653" t="s">
        <v>89</v>
      </c>
      <c r="P25" s="118"/>
      <c r="Q25" s="653"/>
      <c r="R25" s="119"/>
      <c r="S25" s="696"/>
      <c r="T25" s="697"/>
      <c r="U25" s="653"/>
      <c r="V25" s="653"/>
      <c r="W25" s="653"/>
      <c r="X25" s="653"/>
      <c r="Y25" s="653"/>
      <c r="Z25" s="653"/>
      <c r="AA25" s="653"/>
      <c r="AB25" s="653"/>
      <c r="AC25" s="653"/>
      <c r="AD25" s="653"/>
      <c r="AE25" s="653"/>
      <c r="AF25" s="653"/>
      <c r="AG25" s="653"/>
      <c r="AH25" s="653"/>
      <c r="AI25" s="653"/>
      <c r="AJ25" s="653"/>
      <c r="AK25" s="653"/>
      <c r="AL25" s="653"/>
      <c r="AM25" s="653"/>
      <c r="AN25" s="120"/>
      <c r="AO25" s="120"/>
      <c r="AP25" s="653"/>
      <c r="AQ25" s="653"/>
    </row>
    <row r="26" spans="1:43" ht="225.75" customHeight="1">
      <c r="A26" s="154"/>
      <c r="B26" s="1345"/>
      <c r="C26" s="1329" t="s">
        <v>2007</v>
      </c>
      <c r="D26" s="695" t="s">
        <v>2008</v>
      </c>
      <c r="E26" s="693" t="s">
        <v>61</v>
      </c>
      <c r="F26" s="694" t="s">
        <v>1962</v>
      </c>
      <c r="G26" s="695" t="s">
        <v>1963</v>
      </c>
      <c r="H26" s="695" t="s">
        <v>2009</v>
      </c>
      <c r="I26" s="695" t="s">
        <v>1833</v>
      </c>
      <c r="J26" s="695" t="s">
        <v>1833</v>
      </c>
      <c r="K26" s="501" t="s">
        <v>1965</v>
      </c>
      <c r="L26" s="501" t="s">
        <v>2010</v>
      </c>
      <c r="M26" s="653" t="s">
        <v>185</v>
      </c>
      <c r="N26" s="118">
        <v>0</v>
      </c>
      <c r="O26" s="653" t="s">
        <v>89</v>
      </c>
      <c r="P26" s="118">
        <v>0.8</v>
      </c>
      <c r="Q26" s="653" t="s">
        <v>2011</v>
      </c>
      <c r="R26" s="119"/>
      <c r="S26" s="696">
        <v>45293</v>
      </c>
      <c r="T26" s="697">
        <v>45657</v>
      </c>
      <c r="U26" s="653" t="s">
        <v>1968</v>
      </c>
      <c r="V26" s="653" t="s">
        <v>1968</v>
      </c>
      <c r="W26" s="653" t="s">
        <v>1968</v>
      </c>
      <c r="X26" s="653" t="s">
        <v>1968</v>
      </c>
      <c r="Y26" s="653" t="s">
        <v>1968</v>
      </c>
      <c r="Z26" s="653" t="s">
        <v>1968</v>
      </c>
      <c r="AA26" s="653" t="s">
        <v>1968</v>
      </c>
      <c r="AB26" s="653" t="s">
        <v>1968</v>
      </c>
      <c r="AC26" s="653" t="s">
        <v>1968</v>
      </c>
      <c r="AD26" s="653" t="s">
        <v>1968</v>
      </c>
      <c r="AE26" s="653" t="s">
        <v>1968</v>
      </c>
      <c r="AF26" s="653" t="s">
        <v>1968</v>
      </c>
      <c r="AG26" s="653" t="s">
        <v>1968</v>
      </c>
      <c r="AH26" s="653" t="s">
        <v>1968</v>
      </c>
      <c r="AI26" s="653" t="s">
        <v>1968</v>
      </c>
      <c r="AJ26" s="653" t="s">
        <v>1968</v>
      </c>
      <c r="AK26" s="653" t="s">
        <v>1968</v>
      </c>
      <c r="AL26" s="653" t="s">
        <v>1968</v>
      </c>
      <c r="AM26" s="653" t="s">
        <v>1968</v>
      </c>
      <c r="AN26" s="120" t="s">
        <v>1969</v>
      </c>
      <c r="AO26" s="120" t="s">
        <v>2000</v>
      </c>
      <c r="AP26" s="653" t="s">
        <v>2012</v>
      </c>
      <c r="AQ26" s="653"/>
    </row>
    <row r="27" spans="1:43" ht="66.75" customHeight="1">
      <c r="A27" s="154"/>
      <c r="B27" s="1345"/>
      <c r="C27" s="1329"/>
      <c r="D27" s="695" t="s">
        <v>2013</v>
      </c>
      <c r="E27" s="693" t="s">
        <v>61</v>
      </c>
      <c r="F27" s="695" t="s">
        <v>2014</v>
      </c>
      <c r="G27" s="695" t="s">
        <v>2014</v>
      </c>
      <c r="H27" s="695" t="s">
        <v>2015</v>
      </c>
      <c r="I27" s="695" t="s">
        <v>1833</v>
      </c>
      <c r="J27" s="695" t="s">
        <v>1833</v>
      </c>
      <c r="K27" s="501" t="s">
        <v>1965</v>
      </c>
      <c r="L27" s="501" t="s">
        <v>2010</v>
      </c>
      <c r="M27" s="653" t="s">
        <v>185</v>
      </c>
      <c r="N27" s="118">
        <v>0</v>
      </c>
      <c r="O27" s="653" t="s">
        <v>89</v>
      </c>
      <c r="P27" s="118">
        <v>0.8</v>
      </c>
      <c r="Q27" s="653" t="s">
        <v>2011</v>
      </c>
      <c r="R27" s="119"/>
      <c r="S27" s="696">
        <v>45293</v>
      </c>
      <c r="T27" s="697">
        <v>45657</v>
      </c>
      <c r="U27" s="653" t="s">
        <v>1968</v>
      </c>
      <c r="V27" s="653" t="s">
        <v>1968</v>
      </c>
      <c r="W27" s="653" t="s">
        <v>1968</v>
      </c>
      <c r="X27" s="653" t="s">
        <v>1968</v>
      </c>
      <c r="Y27" s="653" t="s">
        <v>1968</v>
      </c>
      <c r="Z27" s="653" t="s">
        <v>1968</v>
      </c>
      <c r="AA27" s="653" t="s">
        <v>1968</v>
      </c>
      <c r="AB27" s="653" t="s">
        <v>1968</v>
      </c>
      <c r="AC27" s="653" t="s">
        <v>1968</v>
      </c>
      <c r="AD27" s="653" t="s">
        <v>1968</v>
      </c>
      <c r="AE27" s="653" t="s">
        <v>1968</v>
      </c>
      <c r="AF27" s="653" t="s">
        <v>1968</v>
      </c>
      <c r="AG27" s="653" t="s">
        <v>1968</v>
      </c>
      <c r="AH27" s="653" t="s">
        <v>1968</v>
      </c>
      <c r="AI27" s="653" t="s">
        <v>1968</v>
      </c>
      <c r="AJ27" s="653" t="s">
        <v>1968</v>
      </c>
      <c r="AK27" s="653" t="s">
        <v>1968</v>
      </c>
      <c r="AL27" s="653" t="s">
        <v>1968</v>
      </c>
      <c r="AM27" s="653" t="s">
        <v>1968</v>
      </c>
      <c r="AN27" s="120" t="s">
        <v>1969</v>
      </c>
      <c r="AO27" s="120" t="s">
        <v>2000</v>
      </c>
      <c r="AP27" s="653" t="s">
        <v>2012</v>
      </c>
      <c r="AQ27" s="653"/>
    </row>
    <row r="28" spans="1:43" ht="66.75" customHeight="1">
      <c r="A28" s="154"/>
      <c r="B28" s="1345"/>
      <c r="C28" s="1329"/>
      <c r="D28" s="695"/>
      <c r="E28" s="693"/>
      <c r="F28" s="695"/>
      <c r="G28" s="695"/>
      <c r="H28" s="695"/>
      <c r="I28" s="695"/>
      <c r="J28" s="695"/>
      <c r="K28" s="501"/>
      <c r="L28" s="501" t="s">
        <v>2010</v>
      </c>
      <c r="M28" s="653" t="s">
        <v>185</v>
      </c>
      <c r="N28" s="118">
        <v>0</v>
      </c>
      <c r="O28" s="653" t="s">
        <v>89</v>
      </c>
      <c r="P28" s="118"/>
      <c r="Q28" s="653"/>
      <c r="R28" s="119"/>
      <c r="S28" s="696"/>
      <c r="T28" s="697"/>
      <c r="U28" s="653"/>
      <c r="V28" s="653"/>
      <c r="W28" s="653"/>
      <c r="X28" s="653"/>
      <c r="Y28" s="653"/>
      <c r="Z28" s="653"/>
      <c r="AA28" s="653"/>
      <c r="AB28" s="653"/>
      <c r="AC28" s="653"/>
      <c r="AD28" s="653"/>
      <c r="AE28" s="653"/>
      <c r="AF28" s="653"/>
      <c r="AG28" s="653"/>
      <c r="AH28" s="653"/>
      <c r="AI28" s="653"/>
      <c r="AJ28" s="653"/>
      <c r="AK28" s="653"/>
      <c r="AL28" s="653"/>
      <c r="AM28" s="653"/>
      <c r="AN28" s="120"/>
      <c r="AO28" s="120"/>
      <c r="AP28" s="653"/>
      <c r="AQ28" s="653"/>
    </row>
    <row r="29" spans="1:43" ht="138" customHeight="1">
      <c r="A29" s="154">
        <v>6</v>
      </c>
      <c r="B29" s="1330" t="s">
        <v>727</v>
      </c>
      <c r="C29" s="1332" t="s">
        <v>2016</v>
      </c>
      <c r="D29" s="695" t="s">
        <v>2017</v>
      </c>
      <c r="E29" s="693" t="s">
        <v>61</v>
      </c>
      <c r="F29" s="694" t="s">
        <v>1962</v>
      </c>
      <c r="G29" s="695" t="s">
        <v>1963</v>
      </c>
      <c r="H29" s="695" t="s">
        <v>2018</v>
      </c>
      <c r="I29" s="695" t="s">
        <v>1833</v>
      </c>
      <c r="J29" s="695" t="s">
        <v>1833</v>
      </c>
      <c r="K29" s="501" t="s">
        <v>93</v>
      </c>
      <c r="L29" s="501" t="s">
        <v>2019</v>
      </c>
      <c r="M29" s="653" t="s">
        <v>185</v>
      </c>
      <c r="N29" s="118">
        <v>0</v>
      </c>
      <c r="O29" s="653" t="s">
        <v>89</v>
      </c>
      <c r="P29" s="118">
        <v>1</v>
      </c>
      <c r="Q29" s="653" t="s">
        <v>1977</v>
      </c>
      <c r="R29" s="119"/>
      <c r="S29" s="696">
        <v>45293</v>
      </c>
      <c r="T29" s="697">
        <v>45657</v>
      </c>
      <c r="U29" s="706" t="s">
        <v>2020</v>
      </c>
      <c r="V29" s="653" t="s">
        <v>1968</v>
      </c>
      <c r="W29" s="653" t="s">
        <v>1968</v>
      </c>
      <c r="X29" s="653" t="s">
        <v>1968</v>
      </c>
      <c r="Y29" s="653" t="s">
        <v>1968</v>
      </c>
      <c r="Z29" s="653" t="s">
        <v>1968</v>
      </c>
      <c r="AA29" s="653" t="s">
        <v>1968</v>
      </c>
      <c r="AB29" s="653" t="s">
        <v>1968</v>
      </c>
      <c r="AC29" s="653" t="s">
        <v>1968</v>
      </c>
      <c r="AD29" s="653" t="s">
        <v>1968</v>
      </c>
      <c r="AE29" s="653" t="s">
        <v>1968</v>
      </c>
      <c r="AF29" s="653" t="s">
        <v>1968</v>
      </c>
      <c r="AG29" s="653" t="s">
        <v>1968</v>
      </c>
      <c r="AH29" s="653" t="s">
        <v>1968</v>
      </c>
      <c r="AI29" s="653" t="s">
        <v>1968</v>
      </c>
      <c r="AJ29" s="653" t="s">
        <v>1968</v>
      </c>
      <c r="AK29" s="653" t="s">
        <v>1968</v>
      </c>
      <c r="AL29" s="653" t="s">
        <v>1968</v>
      </c>
      <c r="AM29" s="653" t="s">
        <v>1968</v>
      </c>
      <c r="AN29" s="120" t="s">
        <v>1969</v>
      </c>
      <c r="AO29" s="115" t="s">
        <v>1968</v>
      </c>
      <c r="AP29" s="115" t="s">
        <v>1968</v>
      </c>
      <c r="AQ29" s="115" t="s">
        <v>1968</v>
      </c>
    </row>
    <row r="30" spans="1:43" ht="91.5" customHeight="1">
      <c r="A30" s="154">
        <v>7</v>
      </c>
      <c r="B30" s="1330"/>
      <c r="C30" s="1332"/>
      <c r="D30" s="695" t="s">
        <v>2021</v>
      </c>
      <c r="E30" s="693" t="s">
        <v>61</v>
      </c>
      <c r="F30" s="694" t="s">
        <v>1962</v>
      </c>
      <c r="G30" s="695" t="s">
        <v>1963</v>
      </c>
      <c r="H30" s="695" t="s">
        <v>2018</v>
      </c>
      <c r="I30" s="695" t="s">
        <v>1833</v>
      </c>
      <c r="J30" s="695" t="s">
        <v>1833</v>
      </c>
      <c r="K30" s="501" t="s">
        <v>93</v>
      </c>
      <c r="L30" s="501" t="s">
        <v>2010</v>
      </c>
      <c r="M30" s="653" t="s">
        <v>185</v>
      </c>
      <c r="N30" s="118">
        <v>0</v>
      </c>
      <c r="O30" s="653" t="s">
        <v>89</v>
      </c>
      <c r="P30" s="118">
        <v>1</v>
      </c>
      <c r="Q30" s="653" t="s">
        <v>1977</v>
      </c>
      <c r="R30" s="119"/>
      <c r="S30" s="696">
        <v>45293</v>
      </c>
      <c r="T30" s="697">
        <v>45657</v>
      </c>
      <c r="U30" s="706" t="s">
        <v>2020</v>
      </c>
      <c r="V30" s="653" t="s">
        <v>1968</v>
      </c>
      <c r="W30" s="653" t="s">
        <v>1968</v>
      </c>
      <c r="X30" s="653" t="s">
        <v>1968</v>
      </c>
      <c r="Y30" s="653" t="s">
        <v>1968</v>
      </c>
      <c r="Z30" s="653" t="s">
        <v>1968</v>
      </c>
      <c r="AA30" s="653" t="s">
        <v>1968</v>
      </c>
      <c r="AB30" s="653" t="s">
        <v>1968</v>
      </c>
      <c r="AC30" s="653" t="s">
        <v>1968</v>
      </c>
      <c r="AD30" s="653" t="s">
        <v>1968</v>
      </c>
      <c r="AE30" s="653" t="s">
        <v>1968</v>
      </c>
      <c r="AF30" s="653" t="s">
        <v>1968</v>
      </c>
      <c r="AG30" s="653" t="s">
        <v>1968</v>
      </c>
      <c r="AH30" s="653" t="s">
        <v>1968</v>
      </c>
      <c r="AI30" s="653" t="s">
        <v>1968</v>
      </c>
      <c r="AJ30" s="653" t="s">
        <v>1968</v>
      </c>
      <c r="AK30" s="653" t="s">
        <v>1968</v>
      </c>
      <c r="AL30" s="653" t="s">
        <v>1968</v>
      </c>
      <c r="AM30" s="653" t="s">
        <v>1968</v>
      </c>
      <c r="AN30" s="120" t="s">
        <v>1969</v>
      </c>
      <c r="AO30" s="115" t="s">
        <v>1968</v>
      </c>
      <c r="AP30" s="115" t="s">
        <v>1968</v>
      </c>
      <c r="AQ30" s="115" t="s">
        <v>1968</v>
      </c>
    </row>
    <row r="31" spans="1:43" ht="75.75" customHeight="1">
      <c r="A31" s="154">
        <v>8</v>
      </c>
      <c r="B31" s="1330"/>
      <c r="C31" s="1332"/>
      <c r="D31" s="695" t="s">
        <v>2022</v>
      </c>
      <c r="E31" s="693" t="s">
        <v>61</v>
      </c>
      <c r="F31" s="694" t="s">
        <v>1962</v>
      </c>
      <c r="G31" s="695" t="s">
        <v>1963</v>
      </c>
      <c r="H31" s="695" t="s">
        <v>2018</v>
      </c>
      <c r="I31" s="695" t="s">
        <v>1833</v>
      </c>
      <c r="J31" s="695" t="s">
        <v>1833</v>
      </c>
      <c r="K31" s="501" t="s">
        <v>93</v>
      </c>
      <c r="L31" s="501" t="s">
        <v>1973</v>
      </c>
      <c r="M31" s="653" t="s">
        <v>185</v>
      </c>
      <c r="N31" s="118">
        <v>0</v>
      </c>
      <c r="O31" s="653" t="s">
        <v>89</v>
      </c>
      <c r="P31" s="118">
        <v>1</v>
      </c>
      <c r="Q31" s="653" t="s">
        <v>1977</v>
      </c>
      <c r="R31" s="119"/>
      <c r="S31" s="696">
        <v>45293</v>
      </c>
      <c r="T31" s="697">
        <v>45657</v>
      </c>
      <c r="U31" s="706" t="s">
        <v>2020</v>
      </c>
      <c r="V31" s="653" t="s">
        <v>1968</v>
      </c>
      <c r="W31" s="653" t="s">
        <v>1968</v>
      </c>
      <c r="X31" s="653" t="s">
        <v>1968</v>
      </c>
      <c r="Y31" s="653" t="s">
        <v>1968</v>
      </c>
      <c r="Z31" s="653" t="s">
        <v>1968</v>
      </c>
      <c r="AA31" s="653" t="s">
        <v>1968</v>
      </c>
      <c r="AB31" s="653" t="s">
        <v>1968</v>
      </c>
      <c r="AC31" s="653" t="s">
        <v>1968</v>
      </c>
      <c r="AD31" s="653" t="s">
        <v>1968</v>
      </c>
      <c r="AE31" s="653" t="s">
        <v>1968</v>
      </c>
      <c r="AF31" s="653" t="s">
        <v>1968</v>
      </c>
      <c r="AG31" s="653" t="s">
        <v>1968</v>
      </c>
      <c r="AH31" s="653" t="s">
        <v>1968</v>
      </c>
      <c r="AI31" s="653" t="s">
        <v>1968</v>
      </c>
      <c r="AJ31" s="653" t="s">
        <v>1968</v>
      </c>
      <c r="AK31" s="653" t="s">
        <v>1968</v>
      </c>
      <c r="AL31" s="653" t="s">
        <v>1968</v>
      </c>
      <c r="AM31" s="653" t="s">
        <v>1968</v>
      </c>
      <c r="AN31" s="120" t="s">
        <v>1969</v>
      </c>
      <c r="AO31" s="115" t="s">
        <v>1968</v>
      </c>
      <c r="AP31" s="115" t="s">
        <v>1968</v>
      </c>
      <c r="AQ31" s="115" t="s">
        <v>1968</v>
      </c>
    </row>
    <row r="32" spans="1:43" ht="101.25" customHeight="1">
      <c r="A32" s="154">
        <v>9</v>
      </c>
      <c r="B32" s="1330"/>
      <c r="C32" s="1332"/>
      <c r="D32" s="695" t="s">
        <v>2023</v>
      </c>
      <c r="E32" s="693" t="s">
        <v>61</v>
      </c>
      <c r="F32" s="694" t="s">
        <v>1962</v>
      </c>
      <c r="G32" s="695" t="s">
        <v>1963</v>
      </c>
      <c r="H32" s="695" t="s">
        <v>2018</v>
      </c>
      <c r="I32" s="695" t="s">
        <v>1833</v>
      </c>
      <c r="J32" s="695" t="s">
        <v>1833</v>
      </c>
      <c r="K32" s="501" t="s">
        <v>93</v>
      </c>
      <c r="L32" s="501" t="s">
        <v>1993</v>
      </c>
      <c r="M32" s="653" t="s">
        <v>185</v>
      </c>
      <c r="N32" s="118">
        <v>0</v>
      </c>
      <c r="O32" s="653" t="s">
        <v>89</v>
      </c>
      <c r="P32" s="118">
        <v>1</v>
      </c>
      <c r="Q32" s="653" t="s">
        <v>1977</v>
      </c>
      <c r="R32" s="119"/>
      <c r="S32" s="696">
        <v>45293</v>
      </c>
      <c r="T32" s="697">
        <v>45657</v>
      </c>
      <c r="U32" s="706" t="s">
        <v>2020</v>
      </c>
      <c r="V32" s="653" t="s">
        <v>1968</v>
      </c>
      <c r="W32" s="653" t="s">
        <v>1968</v>
      </c>
      <c r="X32" s="653" t="s">
        <v>1968</v>
      </c>
      <c r="Y32" s="653" t="s">
        <v>1968</v>
      </c>
      <c r="Z32" s="653" t="s">
        <v>1968</v>
      </c>
      <c r="AA32" s="653" t="s">
        <v>1968</v>
      </c>
      <c r="AB32" s="653" t="s">
        <v>1968</v>
      </c>
      <c r="AC32" s="653" t="s">
        <v>1968</v>
      </c>
      <c r="AD32" s="653" t="s">
        <v>1968</v>
      </c>
      <c r="AE32" s="653" t="s">
        <v>1968</v>
      </c>
      <c r="AF32" s="653" t="s">
        <v>1968</v>
      </c>
      <c r="AG32" s="653" t="s">
        <v>1968</v>
      </c>
      <c r="AH32" s="653" t="s">
        <v>1968</v>
      </c>
      <c r="AI32" s="653" t="s">
        <v>1968</v>
      </c>
      <c r="AJ32" s="653" t="s">
        <v>1968</v>
      </c>
      <c r="AK32" s="653" t="s">
        <v>1968</v>
      </c>
      <c r="AL32" s="653" t="s">
        <v>1968</v>
      </c>
      <c r="AM32" s="653" t="s">
        <v>1968</v>
      </c>
      <c r="AN32" s="120" t="s">
        <v>1969</v>
      </c>
      <c r="AO32" s="115" t="s">
        <v>1968</v>
      </c>
      <c r="AP32" s="115" t="s">
        <v>1968</v>
      </c>
      <c r="AQ32" s="115" t="s">
        <v>1968</v>
      </c>
    </row>
    <row r="33" spans="1:43" ht="101.25" customHeight="1">
      <c r="A33" s="154"/>
      <c r="B33" s="1330"/>
      <c r="C33" s="1332"/>
      <c r="D33" s="695" t="s">
        <v>2017</v>
      </c>
      <c r="E33" s="693" t="s">
        <v>61</v>
      </c>
      <c r="F33" s="694" t="s">
        <v>1962</v>
      </c>
      <c r="G33" s="695" t="s">
        <v>1963</v>
      </c>
      <c r="H33" s="695" t="s">
        <v>2018</v>
      </c>
      <c r="I33" s="695" t="s">
        <v>1833</v>
      </c>
      <c r="J33" s="695" t="s">
        <v>1833</v>
      </c>
      <c r="K33" s="501" t="s">
        <v>93</v>
      </c>
      <c r="L33" s="501" t="s">
        <v>2024</v>
      </c>
      <c r="M33" s="653" t="s">
        <v>185</v>
      </c>
      <c r="N33" s="118">
        <v>0</v>
      </c>
      <c r="O33" s="653" t="s">
        <v>89</v>
      </c>
      <c r="P33" s="118">
        <v>1</v>
      </c>
      <c r="Q33" s="653" t="s">
        <v>1977</v>
      </c>
      <c r="R33" s="119"/>
      <c r="S33" s="696">
        <v>45293</v>
      </c>
      <c r="T33" s="697">
        <v>45657</v>
      </c>
      <c r="U33" s="706" t="s">
        <v>2020</v>
      </c>
      <c r="V33" s="653" t="s">
        <v>1968</v>
      </c>
      <c r="W33" s="653" t="s">
        <v>1968</v>
      </c>
      <c r="X33" s="653" t="s">
        <v>1968</v>
      </c>
      <c r="Y33" s="653" t="s">
        <v>1968</v>
      </c>
      <c r="Z33" s="653" t="s">
        <v>1968</v>
      </c>
      <c r="AA33" s="653" t="s">
        <v>1968</v>
      </c>
      <c r="AB33" s="653" t="s">
        <v>1968</v>
      </c>
      <c r="AC33" s="653" t="s">
        <v>1968</v>
      </c>
      <c r="AD33" s="653" t="s">
        <v>1968</v>
      </c>
      <c r="AE33" s="653" t="s">
        <v>1968</v>
      </c>
      <c r="AF33" s="653" t="s">
        <v>1968</v>
      </c>
      <c r="AG33" s="653" t="s">
        <v>1968</v>
      </c>
      <c r="AH33" s="653" t="s">
        <v>1968</v>
      </c>
      <c r="AI33" s="653" t="s">
        <v>1968</v>
      </c>
      <c r="AJ33" s="653" t="s">
        <v>1968</v>
      </c>
      <c r="AK33" s="653" t="s">
        <v>1968</v>
      </c>
      <c r="AL33" s="653" t="s">
        <v>1968</v>
      </c>
      <c r="AM33" s="653" t="s">
        <v>1968</v>
      </c>
      <c r="AN33" s="120" t="s">
        <v>1969</v>
      </c>
      <c r="AO33" s="115" t="s">
        <v>1968</v>
      </c>
      <c r="AP33" s="115" t="s">
        <v>1968</v>
      </c>
      <c r="AQ33" s="115" t="s">
        <v>1968</v>
      </c>
    </row>
    <row r="34" spans="1:43" ht="89.25" customHeight="1">
      <c r="A34" s="154">
        <v>10</v>
      </c>
      <c r="B34" s="1331"/>
      <c r="C34" s="1332"/>
      <c r="D34" s="695" t="s">
        <v>2025</v>
      </c>
      <c r="E34" s="693" t="s">
        <v>61</v>
      </c>
      <c r="F34" s="694" t="s">
        <v>1962</v>
      </c>
      <c r="G34" s="695" t="s">
        <v>1963</v>
      </c>
      <c r="H34" s="695" t="s">
        <v>2026</v>
      </c>
      <c r="I34" s="695" t="s">
        <v>1833</v>
      </c>
      <c r="J34" s="695" t="s">
        <v>1833</v>
      </c>
      <c r="K34" s="501" t="s">
        <v>93</v>
      </c>
      <c r="L34" s="501" t="s">
        <v>1993</v>
      </c>
      <c r="M34" s="653" t="s">
        <v>185</v>
      </c>
      <c r="N34" s="118">
        <v>0</v>
      </c>
      <c r="O34" s="653" t="s">
        <v>89</v>
      </c>
      <c r="P34" s="118">
        <v>1</v>
      </c>
      <c r="Q34" s="653" t="s">
        <v>1977</v>
      </c>
      <c r="R34" s="119"/>
      <c r="S34" s="696">
        <v>45293</v>
      </c>
      <c r="T34" s="697">
        <v>45657</v>
      </c>
      <c r="U34" s="706" t="s">
        <v>2020</v>
      </c>
      <c r="V34" s="653" t="s">
        <v>1968</v>
      </c>
      <c r="W34" s="653" t="s">
        <v>1968</v>
      </c>
      <c r="X34" s="653" t="s">
        <v>1968</v>
      </c>
      <c r="Y34" s="653" t="s">
        <v>1968</v>
      </c>
      <c r="Z34" s="653" t="s">
        <v>1968</v>
      </c>
      <c r="AA34" s="653" t="s">
        <v>1968</v>
      </c>
      <c r="AB34" s="653" t="s">
        <v>1968</v>
      </c>
      <c r="AC34" s="653" t="s">
        <v>1968</v>
      </c>
      <c r="AD34" s="653" t="s">
        <v>1968</v>
      </c>
      <c r="AE34" s="653" t="s">
        <v>1968</v>
      </c>
      <c r="AF34" s="653" t="s">
        <v>1968</v>
      </c>
      <c r="AG34" s="653" t="s">
        <v>1968</v>
      </c>
      <c r="AH34" s="653" t="s">
        <v>1968</v>
      </c>
      <c r="AI34" s="653" t="s">
        <v>1968</v>
      </c>
      <c r="AJ34" s="653" t="s">
        <v>1968</v>
      </c>
      <c r="AK34" s="653" t="s">
        <v>1968</v>
      </c>
      <c r="AL34" s="653" t="s">
        <v>1968</v>
      </c>
      <c r="AM34" s="653" t="s">
        <v>1968</v>
      </c>
      <c r="AN34" s="120" t="s">
        <v>1969</v>
      </c>
      <c r="AO34" s="115" t="s">
        <v>1968</v>
      </c>
      <c r="AP34" s="115" t="s">
        <v>1968</v>
      </c>
      <c r="AQ34" s="115" t="s">
        <v>1968</v>
      </c>
    </row>
    <row r="35" spans="1:43" ht="71.25" customHeight="1">
      <c r="A35" s="164"/>
      <c r="B35" s="565"/>
      <c r="C35" s="565" t="s">
        <v>2027</v>
      </c>
      <c r="D35" s="707" t="s">
        <v>2028</v>
      </c>
      <c r="E35" s="707" t="s">
        <v>2029</v>
      </c>
      <c r="F35" s="707" t="s">
        <v>2030</v>
      </c>
      <c r="G35" s="707" t="s">
        <v>2031</v>
      </c>
      <c r="H35" s="707"/>
      <c r="I35" s="707" t="s">
        <v>2032</v>
      </c>
      <c r="J35" s="707" t="s">
        <v>2033</v>
      </c>
      <c r="K35" s="707" t="s">
        <v>753</v>
      </c>
      <c r="L35" s="1333" t="s">
        <v>2034</v>
      </c>
      <c r="M35" s="1334"/>
      <c r="N35" s="708">
        <f>AVERAGE(N9:N34)</f>
        <v>0</v>
      </c>
      <c r="O35" s="707" t="s">
        <v>2035</v>
      </c>
      <c r="P35" s="707" t="s">
        <v>2036</v>
      </c>
      <c r="Q35" s="707" t="s">
        <v>2037</v>
      </c>
      <c r="R35" s="707"/>
      <c r="S35" s="709">
        <v>45351</v>
      </c>
      <c r="T35" s="709">
        <v>45657</v>
      </c>
      <c r="U35" s="1333"/>
      <c r="V35" s="1334"/>
      <c r="W35" s="707"/>
      <c r="X35" s="707"/>
      <c r="Y35" s="707"/>
      <c r="Z35" s="707"/>
      <c r="AA35" s="707"/>
      <c r="AB35" s="707"/>
      <c r="AC35" s="707"/>
      <c r="AD35" s="707"/>
      <c r="AE35" s="707"/>
      <c r="AF35" s="707"/>
      <c r="AG35" s="707"/>
      <c r="AH35" s="707"/>
      <c r="AI35" s="707"/>
      <c r="AJ35" s="707"/>
      <c r="AK35" s="707"/>
      <c r="AL35" s="707"/>
      <c r="AM35" s="707"/>
      <c r="AN35" s="707"/>
      <c r="AO35" s="707"/>
      <c r="AP35" s="707"/>
      <c r="AQ35" s="707"/>
    </row>
    <row r="37" spans="1:43" ht="15.75" customHeight="1">
      <c r="C37" s="257" t="s">
        <v>2038</v>
      </c>
    </row>
  </sheetData>
  <mergeCells count="44">
    <mergeCell ref="A1:B4"/>
    <mergeCell ref="C1:AP2"/>
    <mergeCell ref="C3:AP4"/>
    <mergeCell ref="B5:AQ5"/>
    <mergeCell ref="A6:AQ6"/>
    <mergeCell ref="U7:AL7"/>
    <mergeCell ref="AN7:AO7"/>
    <mergeCell ref="B9:B28"/>
    <mergeCell ref="C9:C20"/>
    <mergeCell ref="D13:D14"/>
    <mergeCell ref="E13:E14"/>
    <mergeCell ref="F13:F14"/>
    <mergeCell ref="G13:G14"/>
    <mergeCell ref="I13:I14"/>
    <mergeCell ref="J13:J14"/>
    <mergeCell ref="A7:B7"/>
    <mergeCell ref="C7:K7"/>
    <mergeCell ref="L7:O7"/>
    <mergeCell ref="P7:R7"/>
    <mergeCell ref="S7:T7"/>
    <mergeCell ref="C21:C25"/>
    <mergeCell ref="U13:U14"/>
    <mergeCell ref="V13:V14"/>
    <mergeCell ref="K13:K14"/>
    <mergeCell ref="L13:L14"/>
    <mergeCell ref="M13:M14"/>
    <mergeCell ref="N13:N14"/>
    <mergeCell ref="O13:O14"/>
    <mergeCell ref="P13:P14"/>
    <mergeCell ref="D18:D19"/>
    <mergeCell ref="Q13:Q14"/>
    <mergeCell ref="R13:R14"/>
    <mergeCell ref="S13:S14"/>
    <mergeCell ref="T13:T14"/>
    <mergeCell ref="AM13:AM14"/>
    <mergeCell ref="AN13:AN14"/>
    <mergeCell ref="AO13:AO14"/>
    <mergeCell ref="AP13:AP14"/>
    <mergeCell ref="AQ13:AQ14"/>
    <mergeCell ref="C26:C28"/>
    <mergeCell ref="B29:B34"/>
    <mergeCell ref="C29:C34"/>
    <mergeCell ref="L35:M35"/>
    <mergeCell ref="U35:V35"/>
  </mergeCells>
  <conditionalFormatting sqref="N21:N23 N9 N29:N32 N13 N34">
    <cfRule type="colorScale" priority="130">
      <colorScale>
        <cfvo type="formula" val="0%"/>
        <cfvo type="formula" val="50%"/>
        <cfvo type="formula" val="100%"/>
        <color rgb="FFF3F3F3"/>
        <color rgb="FF6AA84F"/>
        <color rgb="FF38761D"/>
      </colorScale>
    </cfRule>
  </conditionalFormatting>
  <conditionalFormatting sqref="M9 M21:M23 M29:M32 M13 M34">
    <cfRule type="containsText" dxfId="389" priority="131" operator="containsText" text="En Progreso">
      <formula>NOT(ISERROR(SEARCH(("En Progreso"),(M9))))</formula>
    </cfRule>
  </conditionalFormatting>
  <conditionalFormatting sqref="M9 M21:M23 M29:M32 M13 M34">
    <cfRule type="containsText" dxfId="388" priority="132" operator="containsText" text="Completo">
      <formula>NOT(ISERROR(SEARCH(("Completo"),(M9))))</formula>
    </cfRule>
  </conditionalFormatting>
  <conditionalFormatting sqref="M9 M21:M23 M29:M32 M13 M34">
    <cfRule type="containsText" dxfId="387" priority="133" operator="containsText" text="En espera">
      <formula>NOT(ISERROR(SEARCH(("En espera"),(M9))))</formula>
    </cfRule>
  </conditionalFormatting>
  <conditionalFormatting sqref="M9 M21:M23 M29:M32 M13 M34">
    <cfRule type="containsText" dxfId="386" priority="134" operator="containsText" text="Vencido">
      <formula>NOT(ISERROR(SEARCH(("Vencido"),(M9))))</formula>
    </cfRule>
  </conditionalFormatting>
  <conditionalFormatting sqref="O9 O21:O23 O29:O32 O13 O34">
    <cfRule type="containsText" dxfId="385" priority="135" operator="containsText" text="Bajo">
      <formula>NOT(ISERROR(SEARCH(("Bajo"),(O9))))</formula>
    </cfRule>
  </conditionalFormatting>
  <conditionalFormatting sqref="O9 O21:O23 O29:O32 O13 O34">
    <cfRule type="containsText" dxfId="384" priority="136" operator="containsText" text="Medio">
      <formula>NOT(ISERROR(SEARCH(("Medio"),(O9))))</formula>
    </cfRule>
  </conditionalFormatting>
  <conditionalFormatting sqref="O9 O21:O23 O29:O32 O13 O34">
    <cfRule type="containsText" dxfId="383" priority="137" operator="containsText" text="Alto">
      <formula>NOT(ISERROR(SEARCH(("Alto"),(O9))))</formula>
    </cfRule>
  </conditionalFormatting>
  <conditionalFormatting sqref="N35">
    <cfRule type="colorScale" priority="138">
      <colorScale>
        <cfvo type="formula" val="0%"/>
        <cfvo type="formula" val="50%"/>
        <cfvo type="formula" val="100%"/>
        <color rgb="FFF3F3F3"/>
        <color rgb="FF6AA84F"/>
        <color rgb="FF38761D"/>
      </colorScale>
    </cfRule>
  </conditionalFormatting>
  <conditionalFormatting sqref="N26">
    <cfRule type="colorScale" priority="122">
      <colorScale>
        <cfvo type="formula" val="0%"/>
        <cfvo type="formula" val="50%"/>
        <cfvo type="formula" val="100%"/>
        <color rgb="FFF3F3F3"/>
        <color rgb="FF6AA84F"/>
        <color rgb="FF38761D"/>
      </colorScale>
    </cfRule>
  </conditionalFormatting>
  <conditionalFormatting sqref="M26">
    <cfRule type="containsText" dxfId="382" priority="123" operator="containsText" text="En Progreso">
      <formula>NOT(ISERROR(SEARCH(("En Progreso"),(M26))))</formula>
    </cfRule>
  </conditionalFormatting>
  <conditionalFormatting sqref="M26">
    <cfRule type="containsText" dxfId="381" priority="124" operator="containsText" text="Completo">
      <formula>NOT(ISERROR(SEARCH(("Completo"),(M26))))</formula>
    </cfRule>
  </conditionalFormatting>
  <conditionalFormatting sqref="M26">
    <cfRule type="containsText" dxfId="380" priority="125" operator="containsText" text="En espera">
      <formula>NOT(ISERROR(SEARCH(("En espera"),(M26))))</formula>
    </cfRule>
  </conditionalFormatting>
  <conditionalFormatting sqref="M26">
    <cfRule type="containsText" dxfId="379" priority="126" operator="containsText" text="Vencido">
      <formula>NOT(ISERROR(SEARCH(("Vencido"),(M26))))</formula>
    </cfRule>
  </conditionalFormatting>
  <conditionalFormatting sqref="O26">
    <cfRule type="containsText" dxfId="378" priority="127" operator="containsText" text="Bajo">
      <formula>NOT(ISERROR(SEARCH(("Bajo"),(O26))))</formula>
    </cfRule>
  </conditionalFormatting>
  <conditionalFormatting sqref="O26">
    <cfRule type="containsText" dxfId="377" priority="128" operator="containsText" text="Medio">
      <formula>NOT(ISERROR(SEARCH(("Medio"),(O26))))</formula>
    </cfRule>
  </conditionalFormatting>
  <conditionalFormatting sqref="O26">
    <cfRule type="containsText" dxfId="376" priority="129" operator="containsText" text="Alto">
      <formula>NOT(ISERROR(SEARCH(("Alto"),(O26))))</formula>
    </cfRule>
  </conditionalFormatting>
  <conditionalFormatting sqref="N27">
    <cfRule type="colorScale" priority="114">
      <colorScale>
        <cfvo type="formula" val="0%"/>
        <cfvo type="formula" val="50%"/>
        <cfvo type="formula" val="100%"/>
        <color rgb="FFF3F3F3"/>
        <color rgb="FF6AA84F"/>
        <color rgb="FF38761D"/>
      </colorScale>
    </cfRule>
  </conditionalFormatting>
  <conditionalFormatting sqref="M27">
    <cfRule type="containsText" dxfId="375" priority="115" operator="containsText" text="En Progreso">
      <formula>NOT(ISERROR(SEARCH(("En Progreso"),(M27))))</formula>
    </cfRule>
  </conditionalFormatting>
  <conditionalFormatting sqref="M27">
    <cfRule type="containsText" dxfId="374" priority="116" operator="containsText" text="Completo">
      <formula>NOT(ISERROR(SEARCH(("Completo"),(M27))))</formula>
    </cfRule>
  </conditionalFormatting>
  <conditionalFormatting sqref="M27">
    <cfRule type="containsText" dxfId="373" priority="117" operator="containsText" text="En espera">
      <formula>NOT(ISERROR(SEARCH(("En espera"),(M27))))</formula>
    </cfRule>
  </conditionalFormatting>
  <conditionalFormatting sqref="M27">
    <cfRule type="containsText" dxfId="372" priority="118" operator="containsText" text="Vencido">
      <formula>NOT(ISERROR(SEARCH(("Vencido"),(M27))))</formula>
    </cfRule>
  </conditionalFormatting>
  <conditionalFormatting sqref="O27">
    <cfRule type="containsText" dxfId="371" priority="119" operator="containsText" text="Bajo">
      <formula>NOT(ISERROR(SEARCH(("Bajo"),(O27))))</formula>
    </cfRule>
  </conditionalFormatting>
  <conditionalFormatting sqref="O27">
    <cfRule type="containsText" dxfId="370" priority="120" operator="containsText" text="Medio">
      <formula>NOT(ISERROR(SEARCH(("Medio"),(O27))))</formula>
    </cfRule>
  </conditionalFormatting>
  <conditionalFormatting sqref="O27">
    <cfRule type="containsText" dxfId="369" priority="121" operator="containsText" text="Alto">
      <formula>NOT(ISERROR(SEARCH(("Alto"),(O27))))</formula>
    </cfRule>
  </conditionalFormatting>
  <conditionalFormatting sqref="N25">
    <cfRule type="colorScale" priority="106">
      <colorScale>
        <cfvo type="formula" val="0%"/>
        <cfvo type="formula" val="50%"/>
        <cfvo type="formula" val="100%"/>
        <color rgb="FFF3F3F3"/>
        <color rgb="FF6AA84F"/>
        <color rgb="FF38761D"/>
      </colorScale>
    </cfRule>
  </conditionalFormatting>
  <conditionalFormatting sqref="M25">
    <cfRule type="containsText" dxfId="368" priority="107" operator="containsText" text="En Progreso">
      <formula>NOT(ISERROR(SEARCH(("En Progreso"),(M25))))</formula>
    </cfRule>
  </conditionalFormatting>
  <conditionalFormatting sqref="M25">
    <cfRule type="containsText" dxfId="367" priority="108" operator="containsText" text="Completo">
      <formula>NOT(ISERROR(SEARCH(("Completo"),(M25))))</formula>
    </cfRule>
  </conditionalFormatting>
  <conditionalFormatting sqref="M25">
    <cfRule type="containsText" dxfId="366" priority="109" operator="containsText" text="En espera">
      <formula>NOT(ISERROR(SEARCH(("En espera"),(M25))))</formula>
    </cfRule>
  </conditionalFormatting>
  <conditionalFormatting sqref="M25">
    <cfRule type="containsText" dxfId="365" priority="110" operator="containsText" text="Vencido">
      <formula>NOT(ISERROR(SEARCH(("Vencido"),(M25))))</formula>
    </cfRule>
  </conditionalFormatting>
  <conditionalFormatting sqref="O25">
    <cfRule type="containsText" dxfId="364" priority="111" operator="containsText" text="Bajo">
      <formula>NOT(ISERROR(SEARCH(("Bajo"),(O25))))</formula>
    </cfRule>
  </conditionalFormatting>
  <conditionalFormatting sqref="O25">
    <cfRule type="containsText" dxfId="363" priority="112" operator="containsText" text="Medio">
      <formula>NOT(ISERROR(SEARCH(("Medio"),(O25))))</formula>
    </cfRule>
  </conditionalFormatting>
  <conditionalFormatting sqref="O25">
    <cfRule type="containsText" dxfId="362" priority="113" operator="containsText" text="Alto">
      <formula>NOT(ISERROR(SEARCH(("Alto"),(O25))))</formula>
    </cfRule>
  </conditionalFormatting>
  <conditionalFormatting sqref="N28">
    <cfRule type="colorScale" priority="98">
      <colorScale>
        <cfvo type="formula" val="0%"/>
        <cfvo type="formula" val="50%"/>
        <cfvo type="formula" val="100%"/>
        <color rgb="FFF3F3F3"/>
        <color rgb="FF6AA84F"/>
        <color rgb="FF38761D"/>
      </colorScale>
    </cfRule>
  </conditionalFormatting>
  <conditionalFormatting sqref="M28">
    <cfRule type="containsText" dxfId="361" priority="99" operator="containsText" text="En Progreso">
      <formula>NOT(ISERROR(SEARCH(("En Progreso"),(M28))))</formula>
    </cfRule>
  </conditionalFormatting>
  <conditionalFormatting sqref="M28">
    <cfRule type="containsText" dxfId="360" priority="100" operator="containsText" text="Completo">
      <formula>NOT(ISERROR(SEARCH(("Completo"),(M28))))</formula>
    </cfRule>
  </conditionalFormatting>
  <conditionalFormatting sqref="M28">
    <cfRule type="containsText" dxfId="359" priority="101" operator="containsText" text="En espera">
      <formula>NOT(ISERROR(SEARCH(("En espera"),(M28))))</formula>
    </cfRule>
  </conditionalFormatting>
  <conditionalFormatting sqref="M28">
    <cfRule type="containsText" dxfId="358" priority="102" operator="containsText" text="Vencido">
      <formula>NOT(ISERROR(SEARCH(("Vencido"),(M28))))</formula>
    </cfRule>
  </conditionalFormatting>
  <conditionalFormatting sqref="O28">
    <cfRule type="containsText" dxfId="357" priority="103" operator="containsText" text="Bajo">
      <formula>NOT(ISERROR(SEARCH(("Bajo"),(O28))))</formula>
    </cfRule>
  </conditionalFormatting>
  <conditionalFormatting sqref="O28">
    <cfRule type="containsText" dxfId="356" priority="104" operator="containsText" text="Medio">
      <formula>NOT(ISERROR(SEARCH(("Medio"),(O28))))</formula>
    </cfRule>
  </conditionalFormatting>
  <conditionalFormatting sqref="O28">
    <cfRule type="containsText" dxfId="355" priority="105" operator="containsText" text="Alto">
      <formula>NOT(ISERROR(SEARCH(("Alto"),(O28))))</formula>
    </cfRule>
  </conditionalFormatting>
  <conditionalFormatting sqref="E30">
    <cfRule type="colorScale" priority="97">
      <colorScale>
        <cfvo type="min"/>
        <cfvo type="max"/>
        <color rgb="FF57BB8A"/>
        <color rgb="FFFFFFFF"/>
      </colorScale>
    </cfRule>
  </conditionalFormatting>
  <conditionalFormatting sqref="O17">
    <cfRule type="containsText" dxfId="354" priority="89" operator="containsText" text="Bajo">
      <formula>NOT(ISERROR(SEARCH(("Bajo"),(O17))))</formula>
    </cfRule>
  </conditionalFormatting>
  <conditionalFormatting sqref="M17">
    <cfRule type="containsText" dxfId="353" priority="93" operator="containsText" text="En Progreso">
      <formula>NOT(ISERROR(SEARCH(("En Progreso"),(M17))))</formula>
    </cfRule>
  </conditionalFormatting>
  <conditionalFormatting sqref="M17">
    <cfRule type="containsText" dxfId="352" priority="94" operator="containsText" text="Completo">
      <formula>NOT(ISERROR(SEARCH(("Completo"),(M17))))</formula>
    </cfRule>
  </conditionalFormatting>
  <conditionalFormatting sqref="M17">
    <cfRule type="containsText" dxfId="351" priority="95" operator="containsText" text="En espera">
      <formula>NOT(ISERROR(SEARCH(("En espera"),(M17))))</formula>
    </cfRule>
  </conditionalFormatting>
  <conditionalFormatting sqref="M17">
    <cfRule type="containsText" dxfId="350" priority="96" operator="containsText" text="Vencido">
      <formula>NOT(ISERROR(SEARCH(("Vencido"),(M17))))</formula>
    </cfRule>
  </conditionalFormatting>
  <conditionalFormatting sqref="N17">
    <cfRule type="colorScale" priority="92">
      <colorScale>
        <cfvo type="formula" val="0%"/>
        <cfvo type="formula" val="50%"/>
        <cfvo type="formula" val="100%"/>
        <color rgb="FFF3F3F3"/>
        <color rgb="FF6AA84F"/>
        <color rgb="FF38761D"/>
      </colorScale>
    </cfRule>
  </conditionalFormatting>
  <conditionalFormatting sqref="O17">
    <cfRule type="containsText" dxfId="349" priority="90" operator="containsText" text="Medio">
      <formula>NOT(ISERROR(SEARCH(("Medio"),(O17))))</formula>
    </cfRule>
  </conditionalFormatting>
  <conditionalFormatting sqref="O17">
    <cfRule type="containsText" dxfId="348" priority="91" operator="containsText" text="Alto">
      <formula>NOT(ISERROR(SEARCH(("Alto"),(O17))))</formula>
    </cfRule>
  </conditionalFormatting>
  <conditionalFormatting sqref="O20">
    <cfRule type="containsText" dxfId="347" priority="81" operator="containsText" text="Bajo">
      <formula>NOT(ISERROR(SEARCH(("Bajo"),(O20))))</formula>
    </cfRule>
  </conditionalFormatting>
  <conditionalFormatting sqref="M20">
    <cfRule type="containsText" dxfId="346" priority="85" operator="containsText" text="En Progreso">
      <formula>NOT(ISERROR(SEARCH(("En Progreso"),(M20))))</formula>
    </cfRule>
  </conditionalFormatting>
  <conditionalFormatting sqref="M20">
    <cfRule type="containsText" dxfId="345" priority="86" operator="containsText" text="Completo">
      <formula>NOT(ISERROR(SEARCH(("Completo"),(M20))))</formula>
    </cfRule>
  </conditionalFormatting>
  <conditionalFormatting sqref="M20">
    <cfRule type="containsText" dxfId="344" priority="87" operator="containsText" text="En espera">
      <formula>NOT(ISERROR(SEARCH(("En espera"),(M20))))</formula>
    </cfRule>
  </conditionalFormatting>
  <conditionalFormatting sqref="M20">
    <cfRule type="containsText" dxfId="343" priority="88" operator="containsText" text="Vencido">
      <formula>NOT(ISERROR(SEARCH(("Vencido"),(M20))))</formula>
    </cfRule>
  </conditionalFormatting>
  <conditionalFormatting sqref="N20">
    <cfRule type="colorScale" priority="84">
      <colorScale>
        <cfvo type="formula" val="0%"/>
        <cfvo type="formula" val="50%"/>
        <cfvo type="formula" val="100%"/>
        <color rgb="FFF3F3F3"/>
        <color rgb="FF6AA84F"/>
        <color rgb="FF38761D"/>
      </colorScale>
    </cfRule>
  </conditionalFormatting>
  <conditionalFormatting sqref="O20">
    <cfRule type="containsText" dxfId="342" priority="82" operator="containsText" text="Medio">
      <formula>NOT(ISERROR(SEARCH(("Medio"),(O20))))</formula>
    </cfRule>
  </conditionalFormatting>
  <conditionalFormatting sqref="O20">
    <cfRule type="containsText" dxfId="341" priority="83" operator="containsText" text="Alto">
      <formula>NOT(ISERROR(SEARCH(("Alto"),(O20))))</formula>
    </cfRule>
  </conditionalFormatting>
  <conditionalFormatting sqref="N10">
    <cfRule type="colorScale" priority="73">
      <colorScale>
        <cfvo type="formula" val="0%"/>
        <cfvo type="formula" val="50%"/>
        <cfvo type="formula" val="100%"/>
        <color rgb="FFF3F3F3"/>
        <color rgb="FF6AA84F"/>
        <color rgb="FF38761D"/>
      </colorScale>
    </cfRule>
  </conditionalFormatting>
  <conditionalFormatting sqref="M10">
    <cfRule type="containsText" dxfId="340" priority="74" operator="containsText" text="En Progreso">
      <formula>NOT(ISERROR(SEARCH(("En Progreso"),(M10))))</formula>
    </cfRule>
  </conditionalFormatting>
  <conditionalFormatting sqref="M10">
    <cfRule type="containsText" dxfId="339" priority="75" operator="containsText" text="Completo">
      <formula>NOT(ISERROR(SEARCH(("Completo"),(M10))))</formula>
    </cfRule>
  </conditionalFormatting>
  <conditionalFormatting sqref="M10">
    <cfRule type="containsText" dxfId="338" priority="76" operator="containsText" text="En espera">
      <formula>NOT(ISERROR(SEARCH(("En espera"),(M10))))</formula>
    </cfRule>
  </conditionalFormatting>
  <conditionalFormatting sqref="M10">
    <cfRule type="containsText" dxfId="337" priority="77" operator="containsText" text="Vencido">
      <formula>NOT(ISERROR(SEARCH(("Vencido"),(M10))))</formula>
    </cfRule>
  </conditionalFormatting>
  <conditionalFormatting sqref="O10">
    <cfRule type="containsText" dxfId="336" priority="78" operator="containsText" text="Bajo">
      <formula>NOT(ISERROR(SEARCH(("Bajo"),(O10))))</formula>
    </cfRule>
  </conditionalFormatting>
  <conditionalFormatting sqref="O10">
    <cfRule type="containsText" dxfId="335" priority="79" operator="containsText" text="Medio">
      <formula>NOT(ISERROR(SEARCH(("Medio"),(O10))))</formula>
    </cfRule>
  </conditionalFormatting>
  <conditionalFormatting sqref="O10">
    <cfRule type="containsText" dxfId="334" priority="80" operator="containsText" text="Alto">
      <formula>NOT(ISERROR(SEARCH(("Alto"),(O10))))</formula>
    </cfRule>
  </conditionalFormatting>
  <conditionalFormatting sqref="N11">
    <cfRule type="colorScale" priority="65">
      <colorScale>
        <cfvo type="formula" val="0%"/>
        <cfvo type="formula" val="50%"/>
        <cfvo type="formula" val="100%"/>
        <color rgb="FFF3F3F3"/>
        <color rgb="FF6AA84F"/>
        <color rgb="FF38761D"/>
      </colorScale>
    </cfRule>
  </conditionalFormatting>
  <conditionalFormatting sqref="M11">
    <cfRule type="containsText" dxfId="333" priority="66" operator="containsText" text="En Progreso">
      <formula>NOT(ISERROR(SEARCH(("En Progreso"),(M11))))</formula>
    </cfRule>
  </conditionalFormatting>
  <conditionalFormatting sqref="M11">
    <cfRule type="containsText" dxfId="332" priority="67" operator="containsText" text="Completo">
      <formula>NOT(ISERROR(SEARCH(("Completo"),(M11))))</formula>
    </cfRule>
  </conditionalFormatting>
  <conditionalFormatting sqref="M11">
    <cfRule type="containsText" dxfId="331" priority="68" operator="containsText" text="En espera">
      <formula>NOT(ISERROR(SEARCH(("En espera"),(M11))))</formula>
    </cfRule>
  </conditionalFormatting>
  <conditionalFormatting sqref="M11">
    <cfRule type="containsText" dxfId="330" priority="69" operator="containsText" text="Vencido">
      <formula>NOT(ISERROR(SEARCH(("Vencido"),(M11))))</formula>
    </cfRule>
  </conditionalFormatting>
  <conditionalFormatting sqref="O11">
    <cfRule type="containsText" dxfId="329" priority="70" operator="containsText" text="Bajo">
      <formula>NOT(ISERROR(SEARCH(("Bajo"),(O11))))</formula>
    </cfRule>
  </conditionalFormatting>
  <conditionalFormatting sqref="O11">
    <cfRule type="containsText" dxfId="328" priority="71" operator="containsText" text="Medio">
      <formula>NOT(ISERROR(SEARCH(("Medio"),(O11))))</formula>
    </cfRule>
  </conditionalFormatting>
  <conditionalFormatting sqref="O11">
    <cfRule type="containsText" dxfId="327" priority="72" operator="containsText" text="Alto">
      <formula>NOT(ISERROR(SEARCH(("Alto"),(O11))))</formula>
    </cfRule>
  </conditionalFormatting>
  <conditionalFormatting sqref="E12">
    <cfRule type="colorScale" priority="64">
      <colorScale>
        <cfvo type="min"/>
        <cfvo type="max"/>
        <color rgb="FF57BB8A"/>
        <color rgb="FFFFFFFF"/>
      </colorScale>
    </cfRule>
  </conditionalFormatting>
  <conditionalFormatting sqref="N12">
    <cfRule type="colorScale" priority="56">
      <colorScale>
        <cfvo type="formula" val="0%"/>
        <cfvo type="formula" val="50%"/>
        <cfvo type="formula" val="100%"/>
        <color rgb="FFF3F3F3"/>
        <color rgb="FF6AA84F"/>
        <color rgb="FF38761D"/>
      </colorScale>
    </cfRule>
  </conditionalFormatting>
  <conditionalFormatting sqref="M12">
    <cfRule type="containsText" dxfId="326" priority="57" operator="containsText" text="En Progreso">
      <formula>NOT(ISERROR(SEARCH(("En Progreso"),(M12))))</formula>
    </cfRule>
  </conditionalFormatting>
  <conditionalFormatting sqref="M12">
    <cfRule type="containsText" dxfId="325" priority="58" operator="containsText" text="Completo">
      <formula>NOT(ISERROR(SEARCH(("Completo"),(M12))))</formula>
    </cfRule>
  </conditionalFormatting>
  <conditionalFormatting sqref="M12">
    <cfRule type="containsText" dxfId="324" priority="59" operator="containsText" text="En espera">
      <formula>NOT(ISERROR(SEARCH(("En espera"),(M12))))</formula>
    </cfRule>
  </conditionalFormatting>
  <conditionalFormatting sqref="M12">
    <cfRule type="containsText" dxfId="323" priority="60" operator="containsText" text="Vencido">
      <formula>NOT(ISERROR(SEARCH(("Vencido"),(M12))))</formula>
    </cfRule>
  </conditionalFormatting>
  <conditionalFormatting sqref="O12">
    <cfRule type="containsText" dxfId="322" priority="61" operator="containsText" text="Bajo">
      <formula>NOT(ISERROR(SEARCH(("Bajo"),(O12))))</formula>
    </cfRule>
  </conditionalFormatting>
  <conditionalFormatting sqref="O12">
    <cfRule type="containsText" dxfId="321" priority="62" operator="containsText" text="Medio">
      <formula>NOT(ISERROR(SEARCH(("Medio"),(O12))))</formula>
    </cfRule>
  </conditionalFormatting>
  <conditionalFormatting sqref="O12">
    <cfRule type="containsText" dxfId="320" priority="63" operator="containsText" text="Alto">
      <formula>NOT(ISERROR(SEARCH(("Alto"),(O12))))</formula>
    </cfRule>
  </conditionalFormatting>
  <conditionalFormatting sqref="E31">
    <cfRule type="colorScale" priority="55">
      <colorScale>
        <cfvo type="min"/>
        <cfvo type="max"/>
        <color rgb="FF57BB8A"/>
        <color rgb="FFFFFFFF"/>
      </colorScale>
    </cfRule>
  </conditionalFormatting>
  <conditionalFormatting sqref="E32">
    <cfRule type="colorScale" priority="54">
      <colorScale>
        <cfvo type="min"/>
        <cfvo type="max"/>
        <color rgb="FF57BB8A"/>
        <color rgb="FFFFFFFF"/>
      </colorScale>
    </cfRule>
  </conditionalFormatting>
  <conditionalFormatting sqref="E34">
    <cfRule type="colorScale" priority="53">
      <colorScale>
        <cfvo type="min"/>
        <cfvo type="max"/>
        <color rgb="FF57BB8A"/>
        <color rgb="FFFFFFFF"/>
      </colorScale>
    </cfRule>
  </conditionalFormatting>
  <conditionalFormatting sqref="E19">
    <cfRule type="colorScale" priority="52">
      <colorScale>
        <cfvo type="min"/>
        <cfvo type="max"/>
        <color rgb="FF57BB8A"/>
        <color rgb="FFFFFFFF"/>
      </colorScale>
    </cfRule>
  </conditionalFormatting>
  <conditionalFormatting sqref="O19">
    <cfRule type="containsText" dxfId="319" priority="44" operator="containsText" text="Bajo">
      <formula>NOT(ISERROR(SEARCH(("Bajo"),(O19))))</formula>
    </cfRule>
  </conditionalFormatting>
  <conditionalFormatting sqref="M19">
    <cfRule type="containsText" dxfId="318" priority="48" operator="containsText" text="En Progreso">
      <formula>NOT(ISERROR(SEARCH(("En Progreso"),(M19))))</formula>
    </cfRule>
  </conditionalFormatting>
  <conditionalFormatting sqref="M19">
    <cfRule type="containsText" dxfId="317" priority="49" operator="containsText" text="Completo">
      <formula>NOT(ISERROR(SEARCH(("Completo"),(M19))))</formula>
    </cfRule>
  </conditionalFormatting>
  <conditionalFormatting sqref="M19">
    <cfRule type="containsText" dxfId="316" priority="50" operator="containsText" text="En espera">
      <formula>NOT(ISERROR(SEARCH(("En espera"),(M19))))</formula>
    </cfRule>
  </conditionalFormatting>
  <conditionalFormatting sqref="M19">
    <cfRule type="containsText" dxfId="315" priority="51" operator="containsText" text="Vencido">
      <formula>NOT(ISERROR(SEARCH(("Vencido"),(M19))))</formula>
    </cfRule>
  </conditionalFormatting>
  <conditionalFormatting sqref="N19">
    <cfRule type="colorScale" priority="47">
      <colorScale>
        <cfvo type="formula" val="0%"/>
        <cfvo type="formula" val="50%"/>
        <cfvo type="formula" val="100%"/>
        <color rgb="FFF3F3F3"/>
        <color rgb="FF6AA84F"/>
        <color rgb="FF38761D"/>
      </colorScale>
    </cfRule>
  </conditionalFormatting>
  <conditionalFormatting sqref="O19">
    <cfRule type="containsText" dxfId="314" priority="45" operator="containsText" text="Medio">
      <formula>NOT(ISERROR(SEARCH(("Medio"),(O19))))</formula>
    </cfRule>
  </conditionalFormatting>
  <conditionalFormatting sqref="O19">
    <cfRule type="containsText" dxfId="313" priority="46" operator="containsText" text="Alto">
      <formula>NOT(ISERROR(SEARCH(("Alto"),(O19))))</formula>
    </cfRule>
  </conditionalFormatting>
  <conditionalFormatting sqref="O18">
    <cfRule type="containsText" dxfId="312" priority="36" operator="containsText" text="Bajo">
      <formula>NOT(ISERROR(SEARCH(("Bajo"),(O18))))</formula>
    </cfRule>
  </conditionalFormatting>
  <conditionalFormatting sqref="M18">
    <cfRule type="containsText" dxfId="311" priority="40" operator="containsText" text="En Progreso">
      <formula>NOT(ISERROR(SEARCH(("En Progreso"),(M18))))</formula>
    </cfRule>
  </conditionalFormatting>
  <conditionalFormatting sqref="M18">
    <cfRule type="containsText" dxfId="310" priority="41" operator="containsText" text="Completo">
      <formula>NOT(ISERROR(SEARCH(("Completo"),(M18))))</formula>
    </cfRule>
  </conditionalFormatting>
  <conditionalFormatting sqref="M18">
    <cfRule type="containsText" dxfId="309" priority="42" operator="containsText" text="En espera">
      <formula>NOT(ISERROR(SEARCH(("En espera"),(M18))))</formula>
    </cfRule>
  </conditionalFormatting>
  <conditionalFormatting sqref="M18">
    <cfRule type="containsText" dxfId="308" priority="43" operator="containsText" text="Vencido">
      <formula>NOT(ISERROR(SEARCH(("Vencido"),(M18))))</formula>
    </cfRule>
  </conditionalFormatting>
  <conditionalFormatting sqref="N18">
    <cfRule type="colorScale" priority="39">
      <colorScale>
        <cfvo type="formula" val="0%"/>
        <cfvo type="formula" val="50%"/>
        <cfvo type="formula" val="100%"/>
        <color rgb="FFF3F3F3"/>
        <color rgb="FF6AA84F"/>
        <color rgb="FF38761D"/>
      </colorScale>
    </cfRule>
  </conditionalFormatting>
  <conditionalFormatting sqref="O18">
    <cfRule type="containsText" dxfId="307" priority="37" operator="containsText" text="Medio">
      <formula>NOT(ISERROR(SEARCH(("Medio"),(O18))))</formula>
    </cfRule>
  </conditionalFormatting>
  <conditionalFormatting sqref="O18">
    <cfRule type="containsText" dxfId="306" priority="38" operator="containsText" text="Alto">
      <formula>NOT(ISERROR(SEARCH(("Alto"),(O18))))</formula>
    </cfRule>
  </conditionalFormatting>
  <conditionalFormatting sqref="E33">
    <cfRule type="colorScale" priority="35">
      <colorScale>
        <cfvo type="min"/>
        <cfvo type="max"/>
        <color rgb="FF57BB8A"/>
        <color rgb="FFFFFFFF"/>
      </colorScale>
    </cfRule>
  </conditionalFormatting>
  <conditionalFormatting sqref="N33">
    <cfRule type="colorScale" priority="27">
      <colorScale>
        <cfvo type="formula" val="0%"/>
        <cfvo type="formula" val="50%"/>
        <cfvo type="formula" val="100%"/>
        <color rgb="FFF3F3F3"/>
        <color rgb="FF6AA84F"/>
        <color rgb="FF38761D"/>
      </colorScale>
    </cfRule>
  </conditionalFormatting>
  <conditionalFormatting sqref="M33">
    <cfRule type="containsText" dxfId="305" priority="28" operator="containsText" text="En Progreso">
      <formula>NOT(ISERROR(SEARCH(("En Progreso"),(M33))))</formula>
    </cfRule>
  </conditionalFormatting>
  <conditionalFormatting sqref="M33">
    <cfRule type="containsText" dxfId="304" priority="29" operator="containsText" text="Completo">
      <formula>NOT(ISERROR(SEARCH(("Completo"),(M33))))</formula>
    </cfRule>
  </conditionalFormatting>
  <conditionalFormatting sqref="M33">
    <cfRule type="containsText" dxfId="303" priority="30" operator="containsText" text="En espera">
      <formula>NOT(ISERROR(SEARCH(("En espera"),(M33))))</formula>
    </cfRule>
  </conditionalFormatting>
  <conditionalFormatting sqref="M33">
    <cfRule type="containsText" dxfId="302" priority="31" operator="containsText" text="Vencido">
      <formula>NOT(ISERROR(SEARCH(("Vencido"),(M33))))</formula>
    </cfRule>
  </conditionalFormatting>
  <conditionalFormatting sqref="O33">
    <cfRule type="containsText" dxfId="301" priority="32" operator="containsText" text="Bajo">
      <formula>NOT(ISERROR(SEARCH(("Bajo"),(O33))))</formula>
    </cfRule>
  </conditionalFormatting>
  <conditionalFormatting sqref="O33">
    <cfRule type="containsText" dxfId="300" priority="33" operator="containsText" text="Medio">
      <formula>NOT(ISERROR(SEARCH(("Medio"),(O33))))</formula>
    </cfRule>
  </conditionalFormatting>
  <conditionalFormatting sqref="O33">
    <cfRule type="containsText" dxfId="299" priority="34" operator="containsText" text="Alto">
      <formula>NOT(ISERROR(SEARCH(("Alto"),(O33))))</formula>
    </cfRule>
  </conditionalFormatting>
  <conditionalFormatting sqref="N24">
    <cfRule type="colorScale" priority="19">
      <colorScale>
        <cfvo type="formula" val="0%"/>
        <cfvo type="formula" val="50%"/>
        <cfvo type="formula" val="100%"/>
        <color rgb="FFF3F3F3"/>
        <color rgb="FF6AA84F"/>
        <color rgb="FF38761D"/>
      </colorScale>
    </cfRule>
  </conditionalFormatting>
  <conditionalFormatting sqref="M24">
    <cfRule type="containsText" dxfId="298" priority="20" operator="containsText" text="En Progreso">
      <formula>NOT(ISERROR(SEARCH(("En Progreso"),(M24))))</formula>
    </cfRule>
  </conditionalFormatting>
  <conditionalFormatting sqref="M24">
    <cfRule type="containsText" dxfId="297" priority="21" operator="containsText" text="Completo">
      <formula>NOT(ISERROR(SEARCH(("Completo"),(M24))))</formula>
    </cfRule>
  </conditionalFormatting>
  <conditionalFormatting sqref="M24">
    <cfRule type="containsText" dxfId="296" priority="22" operator="containsText" text="En espera">
      <formula>NOT(ISERROR(SEARCH(("En espera"),(M24))))</formula>
    </cfRule>
  </conditionalFormatting>
  <conditionalFormatting sqref="M24">
    <cfRule type="containsText" dxfId="295" priority="23" operator="containsText" text="Vencido">
      <formula>NOT(ISERROR(SEARCH(("Vencido"),(M24))))</formula>
    </cfRule>
  </conditionalFormatting>
  <conditionalFormatting sqref="O24">
    <cfRule type="containsText" dxfId="294" priority="24" operator="containsText" text="Bajo">
      <formula>NOT(ISERROR(SEARCH(("Bajo"),(O24))))</formula>
    </cfRule>
  </conditionalFormatting>
  <conditionalFormatting sqref="O24">
    <cfRule type="containsText" dxfId="293" priority="25" operator="containsText" text="Medio">
      <formula>NOT(ISERROR(SEARCH(("Medio"),(O24))))</formula>
    </cfRule>
  </conditionalFormatting>
  <conditionalFormatting sqref="O24">
    <cfRule type="containsText" dxfId="292" priority="26" operator="containsText" text="Alto">
      <formula>NOT(ISERROR(SEARCH(("Alto"),(O24))))</formula>
    </cfRule>
  </conditionalFormatting>
  <conditionalFormatting sqref="E15">
    <cfRule type="colorScale" priority="18">
      <colorScale>
        <cfvo type="min"/>
        <cfvo type="max"/>
        <color rgb="FF57BB8A"/>
        <color rgb="FFFFFFFF"/>
      </colorScale>
    </cfRule>
  </conditionalFormatting>
  <conditionalFormatting sqref="O15">
    <cfRule type="containsText" dxfId="291" priority="10" operator="containsText" text="Bajo">
      <formula>NOT(ISERROR(SEARCH(("Bajo"),(O15))))</formula>
    </cfRule>
  </conditionalFormatting>
  <conditionalFormatting sqref="M15">
    <cfRule type="containsText" dxfId="290" priority="14" operator="containsText" text="En Progreso">
      <formula>NOT(ISERROR(SEARCH(("En Progreso"),(M15))))</formula>
    </cfRule>
  </conditionalFormatting>
  <conditionalFormatting sqref="M15">
    <cfRule type="containsText" dxfId="289" priority="15" operator="containsText" text="Completo">
      <formula>NOT(ISERROR(SEARCH(("Completo"),(M15))))</formula>
    </cfRule>
  </conditionalFormatting>
  <conditionalFormatting sqref="M15">
    <cfRule type="containsText" dxfId="288" priority="16" operator="containsText" text="En espera">
      <formula>NOT(ISERROR(SEARCH(("En espera"),(M15))))</formula>
    </cfRule>
  </conditionalFormatting>
  <conditionalFormatting sqref="M15">
    <cfRule type="containsText" dxfId="287" priority="17" operator="containsText" text="Vencido">
      <formula>NOT(ISERROR(SEARCH(("Vencido"),(M15))))</formula>
    </cfRule>
  </conditionalFormatting>
  <conditionalFormatting sqref="N15">
    <cfRule type="colorScale" priority="13">
      <colorScale>
        <cfvo type="formula" val="0%"/>
        <cfvo type="formula" val="50%"/>
        <cfvo type="formula" val="100%"/>
        <color rgb="FFF3F3F3"/>
        <color rgb="FF6AA84F"/>
        <color rgb="FF38761D"/>
      </colorScale>
    </cfRule>
  </conditionalFormatting>
  <conditionalFormatting sqref="O15">
    <cfRule type="containsText" dxfId="286" priority="11" operator="containsText" text="Medio">
      <formula>NOT(ISERROR(SEARCH(("Medio"),(O15))))</formula>
    </cfRule>
  </conditionalFormatting>
  <conditionalFormatting sqref="O15">
    <cfRule type="containsText" dxfId="285" priority="12" operator="containsText" text="Alto">
      <formula>NOT(ISERROR(SEARCH(("Alto"),(O15))))</formula>
    </cfRule>
  </conditionalFormatting>
  <conditionalFormatting sqref="O16">
    <cfRule type="containsText" dxfId="284" priority="2" operator="containsText" text="Bajo">
      <formula>NOT(ISERROR(SEARCH(("Bajo"),(O16))))</formula>
    </cfRule>
  </conditionalFormatting>
  <conditionalFormatting sqref="M16">
    <cfRule type="containsText" dxfId="283" priority="6" operator="containsText" text="En Progreso">
      <formula>NOT(ISERROR(SEARCH(("En Progreso"),(M16))))</formula>
    </cfRule>
  </conditionalFormatting>
  <conditionalFormatting sqref="M16">
    <cfRule type="containsText" dxfId="282" priority="7" operator="containsText" text="Completo">
      <formula>NOT(ISERROR(SEARCH(("Completo"),(M16))))</formula>
    </cfRule>
  </conditionalFormatting>
  <conditionalFormatting sqref="M16">
    <cfRule type="containsText" dxfId="281" priority="8" operator="containsText" text="En espera">
      <formula>NOT(ISERROR(SEARCH(("En espera"),(M16))))</formula>
    </cfRule>
  </conditionalFormatting>
  <conditionalFormatting sqref="M16">
    <cfRule type="containsText" dxfId="280" priority="9" operator="containsText" text="Vencido">
      <formula>NOT(ISERROR(SEARCH(("Vencido"),(M16))))</formula>
    </cfRule>
  </conditionalFormatting>
  <conditionalFormatting sqref="N16">
    <cfRule type="colorScale" priority="5">
      <colorScale>
        <cfvo type="formula" val="0%"/>
        <cfvo type="formula" val="50%"/>
        <cfvo type="formula" val="100%"/>
        <color rgb="FFF3F3F3"/>
        <color rgb="FF6AA84F"/>
        <color rgb="FF38761D"/>
      </colorScale>
    </cfRule>
  </conditionalFormatting>
  <conditionalFormatting sqref="O16">
    <cfRule type="containsText" dxfId="279" priority="3" operator="containsText" text="Medio">
      <formula>NOT(ISERROR(SEARCH(("Medio"),(O16))))</formula>
    </cfRule>
  </conditionalFormatting>
  <conditionalFormatting sqref="O16">
    <cfRule type="containsText" dxfId="278" priority="4" operator="containsText" text="Alto">
      <formula>NOT(ISERROR(SEARCH(("Alto"),(O16))))</formula>
    </cfRule>
  </conditionalFormatting>
  <conditionalFormatting sqref="E16">
    <cfRule type="colorScale" priority="1">
      <colorScale>
        <cfvo type="min"/>
        <cfvo type="max"/>
        <color rgb="FF57BB8A"/>
        <color rgb="FFFFFFFF"/>
      </colorScale>
    </cfRule>
  </conditionalFormatting>
  <conditionalFormatting sqref="E21:E29 E9:E11 E13 E17:E18">
    <cfRule type="colorScale" priority="139">
      <colorScale>
        <cfvo type="min"/>
        <cfvo type="max"/>
        <color rgb="FF57BB8A"/>
        <color rgb="FFFFFFFF"/>
      </colorScale>
    </cfRule>
  </conditionalFormatting>
  <dataValidations count="3">
    <dataValidation type="list" allowBlank="1" sqref="O9:O13 O15:O34">
      <formula1>"Medio,Alto"</formula1>
    </dataValidation>
    <dataValidation type="list" allowBlank="1" sqref="E9:E13 E21:E34 E15:E19">
      <formula1>"Acción de gestión,Acción derivada de un proyecto de inversión"</formula1>
    </dataValidation>
    <dataValidation type="list" allowBlank="1" sqref="M9:M13 M15:M34">
      <formula1>"Completo,En progreso,En espera,Vencido"</formula1>
    </dataValidation>
  </dataValidation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65"/>
  <sheetViews>
    <sheetView workbookViewId="0">
      <selection activeCell="D9" sqref="D9"/>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1" width="23.85546875" customWidth="1"/>
    <col min="12" max="12" width="23.85546875" style="786" customWidth="1"/>
    <col min="13" max="13" width="12" customWidth="1" outlineLevel="1"/>
    <col min="14" max="14" width="14.7109375" customWidth="1" outlineLevel="1"/>
    <col min="15" max="15" width="13" customWidth="1" outlineLevel="1"/>
    <col min="16" max="16" width="44.140625" style="787" customWidth="1"/>
    <col min="17" max="17" width="26.28515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15"/>
      <c r="B1" s="1015"/>
      <c r="C1" s="1016" t="s">
        <v>171</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43" ht="29.25" customHeight="1">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43" ht="29.25" customHeight="1">
      <c r="A3" s="1015"/>
      <c r="B3" s="1015"/>
      <c r="C3" s="1018" t="s">
        <v>2039</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29.25" customHeight="1">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43" ht="29.25" customHeight="1">
      <c r="A5" s="108"/>
      <c r="B5" s="1019"/>
      <c r="C5" s="1019"/>
      <c r="D5" s="1019"/>
      <c r="E5" s="1019"/>
      <c r="F5" s="1019"/>
      <c r="G5" s="1019"/>
      <c r="H5" s="1019"/>
      <c r="I5" s="1019"/>
      <c r="J5" s="1019"/>
      <c r="K5" s="1019"/>
      <c r="L5" s="1019"/>
      <c r="M5" s="1019"/>
      <c r="N5" s="1019"/>
      <c r="O5" s="1019"/>
      <c r="P5" s="1019"/>
      <c r="Q5" s="1019"/>
      <c r="R5" s="1019"/>
      <c r="S5" s="1019"/>
      <c r="T5" s="1019"/>
      <c r="U5" s="1019"/>
      <c r="V5" s="1019"/>
      <c r="W5" s="1019"/>
      <c r="X5" s="1019"/>
      <c r="Y5" s="1019"/>
      <c r="Z5" s="1019"/>
      <c r="AA5" s="1019"/>
      <c r="AB5" s="1019"/>
      <c r="AC5" s="1019"/>
      <c r="AD5" s="1019"/>
      <c r="AE5" s="1019"/>
      <c r="AF5" s="1019"/>
      <c r="AG5" s="1019"/>
      <c r="AH5" s="1019"/>
      <c r="AI5" s="1019"/>
      <c r="AJ5" s="1019"/>
      <c r="AK5" s="1019"/>
      <c r="AL5" s="1019"/>
      <c r="AM5" s="1019"/>
      <c r="AN5" s="1019"/>
      <c r="AO5" s="1019"/>
      <c r="AP5" s="1019"/>
      <c r="AQ5" s="1019"/>
    </row>
    <row r="6" spans="1:43" ht="24.75" customHeight="1">
      <c r="A6" s="1380" t="s">
        <v>2040</v>
      </c>
      <c r="B6" s="1381"/>
      <c r="C6" s="1381"/>
      <c r="D6" s="1381"/>
      <c r="E6" s="1381"/>
      <c r="F6" s="1381"/>
      <c r="G6" s="1381"/>
      <c r="H6" s="1381"/>
      <c r="I6" s="1381"/>
      <c r="J6" s="1381"/>
      <c r="K6" s="1381"/>
      <c r="L6" s="1381"/>
      <c r="M6" s="1381"/>
      <c r="N6" s="1381"/>
      <c r="O6" s="1381"/>
      <c r="P6" s="1381"/>
      <c r="Q6" s="1381"/>
      <c r="R6" s="1381"/>
      <c r="S6" s="1381"/>
      <c r="T6" s="1381"/>
      <c r="U6" s="1381"/>
      <c r="V6" s="1381"/>
      <c r="W6" s="1381"/>
      <c r="X6" s="1381"/>
      <c r="Y6" s="1381"/>
      <c r="Z6" s="1381"/>
      <c r="AA6" s="1381"/>
      <c r="AB6" s="1381"/>
      <c r="AC6" s="1381"/>
      <c r="AD6" s="1381"/>
      <c r="AE6" s="1381"/>
      <c r="AF6" s="1381"/>
      <c r="AG6" s="1381"/>
      <c r="AH6" s="1381"/>
      <c r="AI6" s="1381"/>
      <c r="AJ6" s="1381"/>
      <c r="AK6" s="1381"/>
      <c r="AL6" s="1381"/>
      <c r="AM6" s="1381"/>
      <c r="AN6" s="1381"/>
      <c r="AO6" s="1381"/>
      <c r="AP6" s="1381"/>
      <c r="AQ6" s="1381"/>
    </row>
    <row r="7" spans="1:43" ht="15.75" customHeight="1">
      <c r="A7" s="1375" t="s">
        <v>7</v>
      </c>
      <c r="B7" s="1351"/>
      <c r="C7" s="1376" t="s">
        <v>8</v>
      </c>
      <c r="D7" s="1370"/>
      <c r="E7" s="1370"/>
      <c r="F7" s="1370"/>
      <c r="G7" s="1370"/>
      <c r="H7" s="1370"/>
      <c r="I7" s="1370"/>
      <c r="J7" s="1370"/>
      <c r="K7" s="1371"/>
      <c r="L7" s="1377" t="s">
        <v>9</v>
      </c>
      <c r="M7" s="1370"/>
      <c r="N7" s="1370"/>
      <c r="O7" s="1371"/>
      <c r="P7" s="1378" t="s">
        <v>10</v>
      </c>
      <c r="Q7" s="1370"/>
      <c r="R7" s="1371"/>
      <c r="S7" s="1379" t="s">
        <v>11</v>
      </c>
      <c r="T7" s="1371"/>
      <c r="U7" s="1369" t="s">
        <v>12</v>
      </c>
      <c r="V7" s="1370"/>
      <c r="W7" s="1370"/>
      <c r="X7" s="1370"/>
      <c r="Y7" s="1370"/>
      <c r="Z7" s="1370"/>
      <c r="AA7" s="1370"/>
      <c r="AB7" s="1370"/>
      <c r="AC7" s="1370"/>
      <c r="AD7" s="1370"/>
      <c r="AE7" s="1370"/>
      <c r="AF7" s="1370"/>
      <c r="AG7" s="1370"/>
      <c r="AH7" s="1370"/>
      <c r="AI7" s="1370"/>
      <c r="AJ7" s="1370"/>
      <c r="AK7" s="1370"/>
      <c r="AL7" s="1371"/>
      <c r="AM7" s="710" t="s">
        <v>13</v>
      </c>
      <c r="AN7" s="1372" t="s">
        <v>14</v>
      </c>
      <c r="AO7" s="1371"/>
      <c r="AP7" s="711" t="s">
        <v>15</v>
      </c>
      <c r="AQ7" s="712" t="s">
        <v>16</v>
      </c>
    </row>
    <row r="8" spans="1:43" ht="15.75" customHeight="1">
      <c r="A8" s="713" t="s">
        <v>17</v>
      </c>
      <c r="B8" s="714" t="s">
        <v>18</v>
      </c>
      <c r="C8" s="715" t="s">
        <v>19</v>
      </c>
      <c r="D8" s="715" t="s">
        <v>20</v>
      </c>
      <c r="E8" s="715" t="s">
        <v>21</v>
      </c>
      <c r="F8" s="715" t="s">
        <v>22</v>
      </c>
      <c r="G8" s="715" t="s">
        <v>23</v>
      </c>
      <c r="H8" s="715" t="s">
        <v>24</v>
      </c>
      <c r="I8" s="715" t="s">
        <v>25</v>
      </c>
      <c r="J8" s="715" t="s">
        <v>26</v>
      </c>
      <c r="K8" s="715" t="s">
        <v>27</v>
      </c>
      <c r="L8" s="715" t="s">
        <v>28</v>
      </c>
      <c r="M8" s="715" t="s">
        <v>29</v>
      </c>
      <c r="N8" s="715" t="s">
        <v>30</v>
      </c>
      <c r="O8" s="715" t="s">
        <v>31</v>
      </c>
      <c r="P8" s="716" t="s">
        <v>32</v>
      </c>
      <c r="Q8" s="715" t="s">
        <v>33</v>
      </c>
      <c r="R8" s="715" t="s">
        <v>34</v>
      </c>
      <c r="S8" s="715" t="s">
        <v>35</v>
      </c>
      <c r="T8" s="715" t="s">
        <v>36</v>
      </c>
      <c r="U8" s="715" t="s">
        <v>37</v>
      </c>
      <c r="V8" s="715" t="s">
        <v>38</v>
      </c>
      <c r="W8" s="715" t="s">
        <v>39</v>
      </c>
      <c r="X8" s="715" t="s">
        <v>40</v>
      </c>
      <c r="Y8" s="715" t="s">
        <v>41</v>
      </c>
      <c r="Z8" s="715" t="s">
        <v>42</v>
      </c>
      <c r="AA8" s="715" t="s">
        <v>43</v>
      </c>
      <c r="AB8" s="715" t="s">
        <v>44</v>
      </c>
      <c r="AC8" s="715" t="s">
        <v>45</v>
      </c>
      <c r="AD8" s="715" t="s">
        <v>46</v>
      </c>
      <c r="AE8" s="715" t="s">
        <v>47</v>
      </c>
      <c r="AF8" s="715" t="s">
        <v>48</v>
      </c>
      <c r="AG8" s="715" t="s">
        <v>178</v>
      </c>
      <c r="AH8" s="715" t="s">
        <v>50</v>
      </c>
      <c r="AI8" s="715" t="s">
        <v>179</v>
      </c>
      <c r="AJ8" s="715" t="s">
        <v>52</v>
      </c>
      <c r="AK8" s="715" t="s">
        <v>53</v>
      </c>
      <c r="AL8" s="715" t="s">
        <v>54</v>
      </c>
      <c r="AM8" s="715" t="s">
        <v>55</v>
      </c>
      <c r="AN8" s="715" t="s">
        <v>56</v>
      </c>
      <c r="AO8" s="715" t="s">
        <v>57</v>
      </c>
      <c r="AP8" s="715" t="s">
        <v>58</v>
      </c>
      <c r="AQ8" s="715" t="s">
        <v>59</v>
      </c>
    </row>
    <row r="9" spans="1:43" ht="409.15" customHeight="1">
      <c r="A9" s="717">
        <v>1</v>
      </c>
      <c r="B9" s="1373" t="s">
        <v>2041</v>
      </c>
      <c r="C9" s="1367" t="s">
        <v>2042</v>
      </c>
      <c r="D9" s="718" t="s">
        <v>2043</v>
      </c>
      <c r="E9" s="718" t="s">
        <v>112</v>
      </c>
      <c r="F9" s="718" t="s">
        <v>2044</v>
      </c>
      <c r="G9" s="718" t="s">
        <v>2045</v>
      </c>
      <c r="H9" s="718" t="s">
        <v>2046</v>
      </c>
      <c r="I9" s="718" t="s">
        <v>2047</v>
      </c>
      <c r="J9" s="718" t="s">
        <v>436</v>
      </c>
      <c r="K9" s="718" t="s">
        <v>2048</v>
      </c>
      <c r="L9" s="718" t="s">
        <v>2049</v>
      </c>
      <c r="M9" s="719" t="s">
        <v>185</v>
      </c>
      <c r="N9" s="720">
        <v>0</v>
      </c>
      <c r="O9" s="719" t="s">
        <v>89</v>
      </c>
      <c r="P9" s="721" t="s">
        <v>2050</v>
      </c>
      <c r="Q9" s="718" t="s">
        <v>2051</v>
      </c>
      <c r="R9" s="722"/>
      <c r="S9" s="723">
        <v>45352</v>
      </c>
      <c r="T9" s="724">
        <v>45657</v>
      </c>
      <c r="U9" s="725"/>
      <c r="V9" s="725"/>
      <c r="W9" s="725"/>
      <c r="X9" s="725"/>
      <c r="Y9" s="725"/>
      <c r="Z9" s="725"/>
      <c r="AA9" s="725"/>
      <c r="AB9" s="725"/>
      <c r="AC9" s="725"/>
      <c r="AD9" s="725"/>
      <c r="AE9" s="725"/>
      <c r="AF9" s="725"/>
      <c r="AG9" s="725"/>
      <c r="AH9" s="725"/>
      <c r="AI9" s="725"/>
      <c r="AJ9" s="725"/>
      <c r="AK9" s="725"/>
      <c r="AL9" s="725"/>
      <c r="AM9" s="725"/>
      <c r="AN9" s="725"/>
      <c r="AO9" s="726"/>
      <c r="AP9" s="725"/>
      <c r="AQ9" s="725"/>
    </row>
    <row r="10" spans="1:43" ht="165" customHeight="1">
      <c r="A10" s="717">
        <v>2</v>
      </c>
      <c r="B10" s="1353"/>
      <c r="C10" s="1364"/>
      <c r="D10" s="718" t="s">
        <v>2052</v>
      </c>
      <c r="E10" s="718" t="s">
        <v>112</v>
      </c>
      <c r="F10" s="718" t="s">
        <v>2044</v>
      </c>
      <c r="G10" s="718" t="s">
        <v>2045</v>
      </c>
      <c r="H10" s="718" t="s">
        <v>2046</v>
      </c>
      <c r="I10" s="718" t="s">
        <v>2047</v>
      </c>
      <c r="J10" s="718" t="s">
        <v>436</v>
      </c>
      <c r="K10" s="718" t="s">
        <v>2048</v>
      </c>
      <c r="L10" s="718" t="s">
        <v>2049</v>
      </c>
      <c r="M10" s="719" t="s">
        <v>185</v>
      </c>
      <c r="N10" s="720">
        <v>0</v>
      </c>
      <c r="O10" s="719" t="s">
        <v>89</v>
      </c>
      <c r="P10" s="727" t="s">
        <v>2053</v>
      </c>
      <c r="Q10" s="718" t="s">
        <v>2054</v>
      </c>
      <c r="R10" s="722"/>
      <c r="S10" s="723">
        <v>45352</v>
      </c>
      <c r="T10" s="724">
        <v>45657</v>
      </c>
      <c r="U10" s="725"/>
      <c r="V10" s="725"/>
      <c r="W10" s="725"/>
      <c r="X10" s="725"/>
      <c r="Y10" s="725"/>
      <c r="Z10" s="725"/>
      <c r="AA10" s="725"/>
      <c r="AB10" s="725"/>
      <c r="AC10" s="725"/>
      <c r="AD10" s="725"/>
      <c r="AE10" s="725"/>
      <c r="AF10" s="725"/>
      <c r="AG10" s="725"/>
      <c r="AH10" s="725"/>
      <c r="AI10" s="725"/>
      <c r="AJ10" s="725"/>
      <c r="AK10" s="725"/>
      <c r="AL10" s="725"/>
      <c r="AM10" s="725"/>
      <c r="AN10" s="725"/>
      <c r="AO10" s="726"/>
      <c r="AP10" s="725"/>
      <c r="AQ10" s="725"/>
    </row>
    <row r="11" spans="1:43" ht="165" customHeight="1">
      <c r="A11" s="717">
        <v>3</v>
      </c>
      <c r="B11" s="1353"/>
      <c r="C11" s="1367" t="s">
        <v>2055</v>
      </c>
      <c r="D11" s="718" t="s">
        <v>2056</v>
      </c>
      <c r="E11" s="718" t="s">
        <v>61</v>
      </c>
      <c r="F11" s="718" t="s">
        <v>2044</v>
      </c>
      <c r="G11" s="718" t="s">
        <v>2045</v>
      </c>
      <c r="H11" s="718" t="s">
        <v>2057</v>
      </c>
      <c r="I11" s="718" t="s">
        <v>2047</v>
      </c>
      <c r="J11" s="718" t="s">
        <v>2058</v>
      </c>
      <c r="K11" s="718" t="s">
        <v>2048</v>
      </c>
      <c r="L11" s="718" t="s">
        <v>2049</v>
      </c>
      <c r="M11" s="719" t="s">
        <v>185</v>
      </c>
      <c r="N11" s="720">
        <v>0</v>
      </c>
      <c r="O11" s="719" t="s">
        <v>89</v>
      </c>
      <c r="P11" s="727" t="s">
        <v>2059</v>
      </c>
      <c r="Q11" s="718" t="s">
        <v>2060</v>
      </c>
      <c r="R11" s="722"/>
      <c r="S11" s="724">
        <v>45352</v>
      </c>
      <c r="T11" s="724">
        <v>45657</v>
      </c>
      <c r="U11" s="725"/>
      <c r="V11" s="725"/>
      <c r="W11" s="725"/>
      <c r="X11" s="725"/>
      <c r="Y11" s="725"/>
      <c r="Z11" s="725"/>
      <c r="AA11" s="725"/>
      <c r="AB11" s="725"/>
      <c r="AC11" s="725"/>
      <c r="AD11" s="725"/>
      <c r="AE11" s="725"/>
      <c r="AF11" s="725"/>
      <c r="AG11" s="725"/>
      <c r="AH11" s="725"/>
      <c r="AI11" s="725"/>
      <c r="AJ11" s="725"/>
      <c r="AK11" s="725"/>
      <c r="AL11" s="725"/>
      <c r="AM11" s="725"/>
      <c r="AN11" s="725"/>
      <c r="AO11" s="726"/>
      <c r="AP11" s="725"/>
      <c r="AQ11" s="725"/>
    </row>
    <row r="12" spans="1:43" ht="165" customHeight="1">
      <c r="A12" s="717">
        <v>4</v>
      </c>
      <c r="B12" s="1353"/>
      <c r="C12" s="1366"/>
      <c r="D12" s="718" t="s">
        <v>2061</v>
      </c>
      <c r="E12" s="718" t="s">
        <v>61</v>
      </c>
      <c r="F12" s="718" t="s">
        <v>2044</v>
      </c>
      <c r="G12" s="718" t="s">
        <v>2045</v>
      </c>
      <c r="H12" s="718" t="s">
        <v>2057</v>
      </c>
      <c r="I12" s="718" t="s">
        <v>2047</v>
      </c>
      <c r="J12" s="718" t="s">
        <v>2062</v>
      </c>
      <c r="K12" s="718" t="s">
        <v>2048</v>
      </c>
      <c r="L12" s="718" t="s">
        <v>2063</v>
      </c>
      <c r="M12" s="719" t="s">
        <v>185</v>
      </c>
      <c r="N12" s="720">
        <v>0</v>
      </c>
      <c r="O12" s="719" t="s">
        <v>89</v>
      </c>
      <c r="P12" s="727" t="s">
        <v>2064</v>
      </c>
      <c r="Q12" s="718" t="s">
        <v>2065</v>
      </c>
      <c r="R12" s="722"/>
      <c r="S12" s="724">
        <v>45352</v>
      </c>
      <c r="T12" s="724">
        <v>45657</v>
      </c>
      <c r="U12" s="725"/>
      <c r="V12" s="725"/>
      <c r="W12" s="725"/>
      <c r="X12" s="725"/>
      <c r="Y12" s="725"/>
      <c r="Z12" s="725"/>
      <c r="AA12" s="725"/>
      <c r="AB12" s="725"/>
      <c r="AC12" s="725"/>
      <c r="AD12" s="725"/>
      <c r="AE12" s="725"/>
      <c r="AF12" s="725"/>
      <c r="AG12" s="725"/>
      <c r="AH12" s="725"/>
      <c r="AI12" s="725"/>
      <c r="AJ12" s="725"/>
      <c r="AK12" s="725"/>
      <c r="AL12" s="725"/>
      <c r="AM12" s="725"/>
      <c r="AN12" s="725"/>
      <c r="AO12" s="726"/>
      <c r="AP12" s="725"/>
      <c r="AQ12" s="725"/>
    </row>
    <row r="13" spans="1:43" ht="165" customHeight="1">
      <c r="A13" s="717">
        <v>5</v>
      </c>
      <c r="B13" s="1353"/>
      <c r="C13" s="1364"/>
      <c r="D13" s="718" t="s">
        <v>2066</v>
      </c>
      <c r="E13" s="718" t="s">
        <v>112</v>
      </c>
      <c r="F13" s="718" t="s">
        <v>2044</v>
      </c>
      <c r="G13" s="718" t="s">
        <v>2045</v>
      </c>
      <c r="H13" s="718" t="s">
        <v>2057</v>
      </c>
      <c r="I13" s="718" t="s">
        <v>2047</v>
      </c>
      <c r="J13" s="718" t="s">
        <v>2067</v>
      </c>
      <c r="K13" s="718" t="s">
        <v>2048</v>
      </c>
      <c r="L13" s="718" t="s">
        <v>2049</v>
      </c>
      <c r="M13" s="728" t="s">
        <v>185</v>
      </c>
      <c r="N13" s="729">
        <v>0</v>
      </c>
      <c r="O13" s="728" t="s">
        <v>89</v>
      </c>
      <c r="P13" s="727" t="s">
        <v>2068</v>
      </c>
      <c r="Q13" s="718" t="s">
        <v>2069</v>
      </c>
      <c r="R13" s="722"/>
      <c r="S13" s="724">
        <v>45352</v>
      </c>
      <c r="T13" s="724">
        <v>45657</v>
      </c>
      <c r="U13" s="725"/>
      <c r="V13" s="725"/>
      <c r="W13" s="725"/>
      <c r="X13" s="725"/>
      <c r="Y13" s="725"/>
      <c r="Z13" s="725"/>
      <c r="AA13" s="725"/>
      <c r="AB13" s="725"/>
      <c r="AC13" s="725"/>
      <c r="AD13" s="725"/>
      <c r="AE13" s="725"/>
      <c r="AF13" s="725"/>
      <c r="AG13" s="725"/>
      <c r="AH13" s="725"/>
      <c r="AI13" s="725"/>
      <c r="AJ13" s="725"/>
      <c r="AK13" s="725"/>
      <c r="AL13" s="725"/>
      <c r="AM13" s="725"/>
      <c r="AN13" s="725"/>
      <c r="AO13" s="726"/>
      <c r="AP13" s="725"/>
      <c r="AQ13" s="725"/>
    </row>
    <row r="14" spans="1:43" ht="165" customHeight="1">
      <c r="A14" s="717">
        <v>6</v>
      </c>
      <c r="B14" s="1353"/>
      <c r="C14" s="718" t="s">
        <v>2070</v>
      </c>
      <c r="D14" s="718" t="s">
        <v>2071</v>
      </c>
      <c r="E14" s="718" t="s">
        <v>61</v>
      </c>
      <c r="F14" s="718" t="s">
        <v>2044</v>
      </c>
      <c r="G14" s="718" t="s">
        <v>2045</v>
      </c>
      <c r="H14" s="718" t="s">
        <v>2072</v>
      </c>
      <c r="I14" s="718" t="s">
        <v>2047</v>
      </c>
      <c r="J14" s="718" t="s">
        <v>2073</v>
      </c>
      <c r="K14" s="718" t="s">
        <v>2048</v>
      </c>
      <c r="L14" s="718" t="s">
        <v>2049</v>
      </c>
      <c r="M14" s="719" t="s">
        <v>185</v>
      </c>
      <c r="N14" s="720">
        <v>0</v>
      </c>
      <c r="O14" s="719" t="s">
        <v>89</v>
      </c>
      <c r="P14" s="727" t="s">
        <v>2074</v>
      </c>
      <c r="Q14" s="718" t="s">
        <v>2075</v>
      </c>
      <c r="R14" s="722"/>
      <c r="S14" s="724">
        <v>45352</v>
      </c>
      <c r="T14" s="724">
        <v>45657</v>
      </c>
      <c r="U14" s="725"/>
      <c r="V14" s="725"/>
      <c r="W14" s="725"/>
      <c r="X14" s="725"/>
      <c r="Y14" s="725"/>
      <c r="Z14" s="725"/>
      <c r="AA14" s="725"/>
      <c r="AB14" s="725"/>
      <c r="AC14" s="725"/>
      <c r="AD14" s="725"/>
      <c r="AE14" s="725"/>
      <c r="AF14" s="725"/>
      <c r="AG14" s="725"/>
      <c r="AH14" s="725"/>
      <c r="AI14" s="725"/>
      <c r="AJ14" s="725"/>
      <c r="AK14" s="725"/>
      <c r="AL14" s="725"/>
      <c r="AM14" s="725"/>
      <c r="AN14" s="725"/>
      <c r="AO14" s="726"/>
      <c r="AP14" s="725"/>
      <c r="AQ14" s="725"/>
    </row>
    <row r="15" spans="1:43" ht="165" customHeight="1">
      <c r="A15" s="717">
        <v>7</v>
      </c>
      <c r="B15" s="1353"/>
      <c r="C15" s="1367" t="s">
        <v>2076</v>
      </c>
      <c r="D15" s="718" t="s">
        <v>2077</v>
      </c>
      <c r="E15" s="718" t="s">
        <v>61</v>
      </c>
      <c r="F15" s="718" t="s">
        <v>2044</v>
      </c>
      <c r="G15" s="718" t="s">
        <v>2045</v>
      </c>
      <c r="H15" s="718" t="s">
        <v>2072</v>
      </c>
      <c r="I15" s="718" t="s">
        <v>2047</v>
      </c>
      <c r="J15" s="718" t="s">
        <v>2073</v>
      </c>
      <c r="K15" s="718" t="s">
        <v>2048</v>
      </c>
      <c r="L15" s="718" t="s">
        <v>2049</v>
      </c>
      <c r="M15" s="719" t="s">
        <v>185</v>
      </c>
      <c r="N15" s="720">
        <v>0</v>
      </c>
      <c r="O15" s="719" t="s">
        <v>89</v>
      </c>
      <c r="P15" s="727" t="s">
        <v>2078</v>
      </c>
      <c r="Q15" s="718" t="s">
        <v>2079</v>
      </c>
      <c r="R15" s="722"/>
      <c r="S15" s="724">
        <v>45352</v>
      </c>
      <c r="T15" s="724">
        <v>45657</v>
      </c>
      <c r="U15" s="725"/>
      <c r="V15" s="725"/>
      <c r="W15" s="725"/>
      <c r="X15" s="725"/>
      <c r="Y15" s="725"/>
      <c r="Z15" s="725"/>
      <c r="AA15" s="725"/>
      <c r="AB15" s="725"/>
      <c r="AC15" s="725"/>
      <c r="AD15" s="725"/>
      <c r="AE15" s="725"/>
      <c r="AF15" s="725"/>
      <c r="AG15" s="725"/>
      <c r="AH15" s="725"/>
      <c r="AI15" s="725"/>
      <c r="AJ15" s="725"/>
      <c r="AK15" s="725"/>
      <c r="AL15" s="725"/>
      <c r="AM15" s="725"/>
      <c r="AN15" s="725"/>
      <c r="AO15" s="726"/>
      <c r="AP15" s="725"/>
      <c r="AQ15" s="725"/>
    </row>
    <row r="16" spans="1:43" ht="165" customHeight="1" thickBot="1">
      <c r="A16" s="717">
        <v>8</v>
      </c>
      <c r="B16" s="1354"/>
      <c r="C16" s="1374"/>
      <c r="D16" s="730" t="s">
        <v>2080</v>
      </c>
      <c r="E16" s="730" t="s">
        <v>61</v>
      </c>
      <c r="F16" s="730" t="s">
        <v>2044</v>
      </c>
      <c r="G16" s="730" t="s">
        <v>2045</v>
      </c>
      <c r="H16" s="730" t="s">
        <v>2072</v>
      </c>
      <c r="I16" s="730" t="s">
        <v>2047</v>
      </c>
      <c r="J16" s="730" t="s">
        <v>2073</v>
      </c>
      <c r="K16" s="730" t="s">
        <v>2048</v>
      </c>
      <c r="L16" s="730" t="s">
        <v>2049</v>
      </c>
      <c r="M16" s="731" t="s">
        <v>185</v>
      </c>
      <c r="N16" s="732">
        <v>0</v>
      </c>
      <c r="O16" s="731" t="s">
        <v>89</v>
      </c>
      <c r="P16" s="733" t="s">
        <v>2081</v>
      </c>
      <c r="Q16" s="730" t="s">
        <v>2082</v>
      </c>
      <c r="R16" s="734"/>
      <c r="S16" s="723">
        <v>45352</v>
      </c>
      <c r="T16" s="724">
        <v>45657</v>
      </c>
      <c r="U16" s="735"/>
      <c r="V16" s="735"/>
      <c r="W16" s="735"/>
      <c r="X16" s="735"/>
      <c r="Y16" s="735"/>
      <c r="Z16" s="735"/>
      <c r="AA16" s="735"/>
      <c r="AB16" s="735"/>
      <c r="AC16" s="735"/>
      <c r="AD16" s="735"/>
      <c r="AE16" s="735"/>
      <c r="AF16" s="735"/>
      <c r="AG16" s="735"/>
      <c r="AH16" s="735"/>
      <c r="AI16" s="735"/>
      <c r="AJ16" s="735"/>
      <c r="AK16" s="735"/>
      <c r="AL16" s="735"/>
      <c r="AM16" s="735"/>
      <c r="AN16" s="735"/>
      <c r="AO16" s="736"/>
      <c r="AP16" s="735"/>
      <c r="AQ16" s="735"/>
    </row>
    <row r="17" spans="1:43" ht="165" customHeight="1">
      <c r="A17" s="717">
        <v>9</v>
      </c>
      <c r="B17" s="1361" t="s">
        <v>2083</v>
      </c>
      <c r="C17" s="1360" t="s">
        <v>2084</v>
      </c>
      <c r="D17" s="737" t="s">
        <v>2085</v>
      </c>
      <c r="E17" s="738" t="s">
        <v>61</v>
      </c>
      <c r="F17" s="738" t="s">
        <v>2044</v>
      </c>
      <c r="G17" s="738" t="s">
        <v>2086</v>
      </c>
      <c r="H17" s="738" t="s">
        <v>2087</v>
      </c>
      <c r="I17" s="738" t="s">
        <v>2088</v>
      </c>
      <c r="J17" s="738" t="s">
        <v>2089</v>
      </c>
      <c r="K17" s="738" t="s">
        <v>436</v>
      </c>
      <c r="L17" s="738" t="s">
        <v>2090</v>
      </c>
      <c r="M17" s="739" t="s">
        <v>185</v>
      </c>
      <c r="N17" s="740">
        <v>0</v>
      </c>
      <c r="O17" s="741" t="s">
        <v>89</v>
      </c>
      <c r="P17" s="737" t="s">
        <v>2091</v>
      </c>
      <c r="Q17" s="742" t="s">
        <v>2092</v>
      </c>
      <c r="R17" s="743" t="s">
        <v>2093</v>
      </c>
      <c r="S17" s="744">
        <v>45352</v>
      </c>
      <c r="T17" s="745">
        <v>45657</v>
      </c>
      <c r="U17" s="746"/>
      <c r="V17" s="746"/>
      <c r="W17" s="746"/>
      <c r="X17" s="746"/>
      <c r="Y17" s="746"/>
      <c r="Z17" s="746"/>
      <c r="AA17" s="746"/>
      <c r="AB17" s="746"/>
      <c r="AC17" s="746"/>
      <c r="AD17" s="746"/>
      <c r="AE17" s="746"/>
      <c r="AF17" s="746"/>
      <c r="AG17" s="746"/>
      <c r="AH17" s="746"/>
      <c r="AI17" s="746"/>
      <c r="AJ17" s="746"/>
      <c r="AK17" s="746"/>
      <c r="AL17" s="746"/>
      <c r="AM17" s="746"/>
      <c r="AN17" s="746"/>
      <c r="AO17" s="747"/>
      <c r="AP17" s="746"/>
      <c r="AQ17" s="746"/>
    </row>
    <row r="18" spans="1:43" ht="165" customHeight="1">
      <c r="A18" s="717">
        <v>10</v>
      </c>
      <c r="B18" s="1362"/>
      <c r="C18" s="1356"/>
      <c r="D18" s="718" t="s">
        <v>2094</v>
      </c>
      <c r="E18" s="718" t="s">
        <v>61</v>
      </c>
      <c r="F18" s="718" t="s">
        <v>2044</v>
      </c>
      <c r="G18" s="718" t="s">
        <v>2086</v>
      </c>
      <c r="H18" s="718" t="s">
        <v>2087</v>
      </c>
      <c r="I18" s="718" t="s">
        <v>2088</v>
      </c>
      <c r="J18" s="718" t="s">
        <v>2095</v>
      </c>
      <c r="K18" s="718" t="s">
        <v>436</v>
      </c>
      <c r="L18" s="718" t="s">
        <v>2090</v>
      </c>
      <c r="M18" s="719" t="s">
        <v>185</v>
      </c>
      <c r="N18" s="720">
        <v>0</v>
      </c>
      <c r="O18" s="719" t="s">
        <v>89</v>
      </c>
      <c r="P18" s="718" t="s">
        <v>2096</v>
      </c>
      <c r="Q18" s="718" t="s">
        <v>2097</v>
      </c>
      <c r="R18" s="722"/>
      <c r="S18" s="723">
        <v>45352</v>
      </c>
      <c r="T18" s="724">
        <v>45657</v>
      </c>
      <c r="U18" s="725"/>
      <c r="V18" s="725"/>
      <c r="W18" s="725"/>
      <c r="X18" s="725"/>
      <c r="Y18" s="725"/>
      <c r="Z18" s="725"/>
      <c r="AA18" s="725"/>
      <c r="AB18" s="725"/>
      <c r="AC18" s="725"/>
      <c r="AD18" s="725"/>
      <c r="AE18" s="725"/>
      <c r="AF18" s="725"/>
      <c r="AG18" s="725"/>
      <c r="AH18" s="725"/>
      <c r="AI18" s="725"/>
      <c r="AJ18" s="725"/>
      <c r="AK18" s="725"/>
      <c r="AL18" s="725"/>
      <c r="AM18" s="725"/>
      <c r="AN18" s="725"/>
      <c r="AO18" s="726"/>
      <c r="AP18" s="725"/>
      <c r="AQ18" s="725"/>
    </row>
    <row r="19" spans="1:43" ht="165" customHeight="1">
      <c r="A19" s="717">
        <v>11</v>
      </c>
      <c r="B19" s="1362"/>
      <c r="C19" s="1355" t="s">
        <v>2098</v>
      </c>
      <c r="D19" s="718" t="s">
        <v>2099</v>
      </c>
      <c r="E19" s="718" t="s">
        <v>61</v>
      </c>
      <c r="F19" s="718" t="s">
        <v>2044</v>
      </c>
      <c r="G19" s="718" t="s">
        <v>2086</v>
      </c>
      <c r="H19" s="718" t="s">
        <v>2100</v>
      </c>
      <c r="I19" s="718" t="s">
        <v>2088</v>
      </c>
      <c r="J19" s="718" t="s">
        <v>2101</v>
      </c>
      <c r="K19" s="718" t="s">
        <v>1720</v>
      </c>
      <c r="L19" s="718" t="s">
        <v>2090</v>
      </c>
      <c r="M19" s="719" t="s">
        <v>185</v>
      </c>
      <c r="N19" s="720">
        <v>0</v>
      </c>
      <c r="O19" s="719" t="s">
        <v>89</v>
      </c>
      <c r="P19" s="718" t="s">
        <v>2102</v>
      </c>
      <c r="Q19" s="718" t="s">
        <v>2103</v>
      </c>
      <c r="R19" s="722"/>
      <c r="S19" s="723">
        <v>45352</v>
      </c>
      <c r="T19" s="724">
        <v>45657</v>
      </c>
      <c r="U19" s="725"/>
      <c r="V19" s="725"/>
      <c r="W19" s="725"/>
      <c r="X19" s="725"/>
      <c r="Y19" s="725"/>
      <c r="Z19" s="725"/>
      <c r="AA19" s="725"/>
      <c r="AB19" s="725"/>
      <c r="AC19" s="725"/>
      <c r="AD19" s="725"/>
      <c r="AE19" s="725"/>
      <c r="AF19" s="725"/>
      <c r="AG19" s="725"/>
      <c r="AH19" s="725"/>
      <c r="AI19" s="725"/>
      <c r="AJ19" s="725"/>
      <c r="AK19" s="725"/>
      <c r="AL19" s="725"/>
      <c r="AM19" s="725"/>
      <c r="AN19" s="725"/>
      <c r="AO19" s="726"/>
      <c r="AP19" s="725"/>
      <c r="AQ19" s="725"/>
    </row>
    <row r="20" spans="1:43" ht="165" customHeight="1">
      <c r="A20" s="717">
        <v>12</v>
      </c>
      <c r="B20" s="1362"/>
      <c r="C20" s="1356"/>
      <c r="D20" s="718" t="s">
        <v>2104</v>
      </c>
      <c r="E20" s="718" t="s">
        <v>61</v>
      </c>
      <c r="F20" s="718" t="s">
        <v>2044</v>
      </c>
      <c r="G20" s="718" t="s">
        <v>2086</v>
      </c>
      <c r="H20" s="718" t="s">
        <v>2100</v>
      </c>
      <c r="I20" s="718" t="s">
        <v>2088</v>
      </c>
      <c r="J20" s="718" t="s">
        <v>2105</v>
      </c>
      <c r="K20" s="718" t="s">
        <v>1720</v>
      </c>
      <c r="L20" s="718" t="s">
        <v>2090</v>
      </c>
      <c r="M20" s="719" t="s">
        <v>185</v>
      </c>
      <c r="N20" s="720">
        <v>0</v>
      </c>
      <c r="O20" s="719" t="s">
        <v>89</v>
      </c>
      <c r="P20" s="718" t="s">
        <v>2106</v>
      </c>
      <c r="Q20" s="718" t="s">
        <v>2103</v>
      </c>
      <c r="R20" s="748"/>
      <c r="S20" s="723">
        <v>45352</v>
      </c>
      <c r="T20" s="724">
        <v>45657</v>
      </c>
      <c r="U20" s="725"/>
      <c r="V20" s="725"/>
      <c r="W20" s="725"/>
      <c r="X20" s="725"/>
      <c r="Y20" s="725"/>
      <c r="Z20" s="725"/>
      <c r="AA20" s="725"/>
      <c r="AB20" s="725"/>
      <c r="AC20" s="725"/>
      <c r="AD20" s="725"/>
      <c r="AE20" s="725"/>
      <c r="AF20" s="725"/>
      <c r="AG20" s="725"/>
      <c r="AH20" s="725"/>
      <c r="AI20" s="725"/>
      <c r="AJ20" s="725"/>
      <c r="AK20" s="725"/>
      <c r="AL20" s="725"/>
      <c r="AM20" s="725"/>
      <c r="AN20" s="725"/>
      <c r="AO20" s="726"/>
      <c r="AP20" s="725"/>
      <c r="AQ20" s="725"/>
    </row>
    <row r="21" spans="1:43" ht="165" customHeight="1">
      <c r="A21" s="717">
        <v>13</v>
      </c>
      <c r="B21" s="1362"/>
      <c r="C21" s="718" t="s">
        <v>2107</v>
      </c>
      <c r="D21" s="718" t="s">
        <v>2108</v>
      </c>
      <c r="E21" s="718" t="s">
        <v>61</v>
      </c>
      <c r="F21" s="718" t="s">
        <v>2044</v>
      </c>
      <c r="G21" s="718" t="s">
        <v>2086</v>
      </c>
      <c r="H21" s="718" t="s">
        <v>2109</v>
      </c>
      <c r="I21" s="718" t="s">
        <v>2110</v>
      </c>
      <c r="J21" s="718" t="s">
        <v>2111</v>
      </c>
      <c r="K21" s="718" t="s">
        <v>436</v>
      </c>
      <c r="L21" s="718" t="s">
        <v>2090</v>
      </c>
      <c r="M21" s="719" t="s">
        <v>185</v>
      </c>
      <c r="N21" s="720">
        <v>0</v>
      </c>
      <c r="O21" s="719" t="s">
        <v>89</v>
      </c>
      <c r="P21" s="718" t="s">
        <v>2112</v>
      </c>
      <c r="Q21" s="718" t="s">
        <v>2113</v>
      </c>
      <c r="R21" s="722"/>
      <c r="S21" s="723">
        <v>45474</v>
      </c>
      <c r="T21" s="723">
        <v>45627</v>
      </c>
      <c r="U21" s="725"/>
      <c r="V21" s="725"/>
      <c r="W21" s="725"/>
      <c r="X21" s="725"/>
      <c r="Y21" s="725"/>
      <c r="Z21" s="725"/>
      <c r="AA21" s="725"/>
      <c r="AB21" s="725"/>
      <c r="AC21" s="725"/>
      <c r="AD21" s="725"/>
      <c r="AE21" s="725"/>
      <c r="AF21" s="725"/>
      <c r="AG21" s="725"/>
      <c r="AH21" s="725"/>
      <c r="AI21" s="725"/>
      <c r="AJ21" s="725"/>
      <c r="AK21" s="725"/>
      <c r="AL21" s="725"/>
      <c r="AM21" s="725"/>
      <c r="AN21" s="725"/>
      <c r="AO21" s="726"/>
      <c r="AP21" s="725"/>
      <c r="AQ21" s="725"/>
    </row>
    <row r="22" spans="1:43" ht="165" customHeight="1">
      <c r="A22" s="717">
        <v>14</v>
      </c>
      <c r="B22" s="1362"/>
      <c r="C22" s="718" t="s">
        <v>2114</v>
      </c>
      <c r="D22" s="718" t="s">
        <v>2115</v>
      </c>
      <c r="E22" s="718" t="s">
        <v>61</v>
      </c>
      <c r="F22" s="718" t="s">
        <v>2044</v>
      </c>
      <c r="G22" s="718" t="s">
        <v>2086</v>
      </c>
      <c r="H22" s="718" t="s">
        <v>2116</v>
      </c>
      <c r="I22" s="718" t="s">
        <v>2088</v>
      </c>
      <c r="J22" s="718" t="s">
        <v>2117</v>
      </c>
      <c r="K22" s="718" t="s">
        <v>1720</v>
      </c>
      <c r="L22" s="718" t="s">
        <v>2090</v>
      </c>
      <c r="M22" s="719" t="s">
        <v>185</v>
      </c>
      <c r="N22" s="720">
        <v>0</v>
      </c>
      <c r="O22" s="719" t="s">
        <v>89</v>
      </c>
      <c r="P22" s="718" t="s">
        <v>2118</v>
      </c>
      <c r="Q22" s="718" t="s">
        <v>2119</v>
      </c>
      <c r="R22" s="722"/>
      <c r="S22" s="723">
        <v>45352</v>
      </c>
      <c r="T22" s="723">
        <v>45627</v>
      </c>
      <c r="U22" s="725"/>
      <c r="V22" s="725"/>
      <c r="W22" s="725"/>
      <c r="X22" s="725"/>
      <c r="Y22" s="725"/>
      <c r="Z22" s="725"/>
      <c r="AA22" s="725"/>
      <c r="AB22" s="725"/>
      <c r="AC22" s="725"/>
      <c r="AD22" s="725"/>
      <c r="AE22" s="725"/>
      <c r="AF22" s="725"/>
      <c r="AG22" s="725"/>
      <c r="AH22" s="725"/>
      <c r="AI22" s="725"/>
      <c r="AJ22" s="725"/>
      <c r="AK22" s="725"/>
      <c r="AL22" s="725"/>
      <c r="AM22" s="725"/>
      <c r="AN22" s="725"/>
      <c r="AO22" s="726"/>
      <c r="AP22" s="725"/>
      <c r="AQ22" s="725"/>
    </row>
    <row r="23" spans="1:43" ht="151.9" customHeight="1">
      <c r="A23" s="717">
        <v>15</v>
      </c>
      <c r="B23" s="1362"/>
      <c r="C23" s="1364" t="s">
        <v>2120</v>
      </c>
      <c r="D23" s="749" t="s">
        <v>2121</v>
      </c>
      <c r="E23" s="749" t="s">
        <v>112</v>
      </c>
      <c r="F23" s="749" t="s">
        <v>2044</v>
      </c>
      <c r="G23" s="749" t="s">
        <v>2086</v>
      </c>
      <c r="H23" s="749" t="s">
        <v>2122</v>
      </c>
      <c r="I23" s="750" t="s">
        <v>2088</v>
      </c>
      <c r="J23" s="750" t="s">
        <v>2123</v>
      </c>
      <c r="K23" s="750" t="s">
        <v>436</v>
      </c>
      <c r="L23" s="750" t="s">
        <v>2090</v>
      </c>
      <c r="M23" s="751" t="s">
        <v>185</v>
      </c>
      <c r="N23" s="752">
        <v>0</v>
      </c>
      <c r="O23" s="751" t="s">
        <v>68</v>
      </c>
      <c r="P23" s="750" t="s">
        <v>2124</v>
      </c>
      <c r="Q23" s="750" t="s">
        <v>2125</v>
      </c>
      <c r="R23" s="753"/>
      <c r="S23" s="754">
        <v>45383</v>
      </c>
      <c r="T23" s="755">
        <v>45657</v>
      </c>
      <c r="U23" s="719"/>
      <c r="V23" s="719"/>
      <c r="W23" s="719"/>
      <c r="X23" s="719"/>
      <c r="Y23" s="719"/>
      <c r="Z23" s="719"/>
      <c r="AA23" s="719"/>
      <c r="AB23" s="719"/>
      <c r="AC23" s="719"/>
      <c r="AD23" s="719"/>
      <c r="AE23" s="719"/>
      <c r="AF23" s="719"/>
      <c r="AG23" s="719"/>
      <c r="AH23" s="719"/>
      <c r="AI23" s="719"/>
      <c r="AJ23" s="719"/>
      <c r="AK23" s="719"/>
      <c r="AL23" s="719"/>
      <c r="AM23" s="725"/>
      <c r="AN23" s="725"/>
      <c r="AO23" s="725"/>
      <c r="AP23" s="719"/>
      <c r="AQ23" s="719"/>
    </row>
    <row r="24" spans="1:43" ht="184.15" customHeight="1">
      <c r="A24" s="717">
        <v>16</v>
      </c>
      <c r="B24" s="1362"/>
      <c r="C24" s="1365"/>
      <c r="D24" s="756" t="s">
        <v>2126</v>
      </c>
      <c r="E24" s="756" t="s">
        <v>61</v>
      </c>
      <c r="F24" s="756" t="s">
        <v>2044</v>
      </c>
      <c r="G24" s="756" t="s">
        <v>2086</v>
      </c>
      <c r="H24" s="756" t="s">
        <v>2122</v>
      </c>
      <c r="I24" s="718" t="s">
        <v>2088</v>
      </c>
      <c r="J24" s="718" t="s">
        <v>2123</v>
      </c>
      <c r="K24" s="718" t="s">
        <v>436</v>
      </c>
      <c r="L24" s="718" t="s">
        <v>2090</v>
      </c>
      <c r="M24" s="719" t="s">
        <v>185</v>
      </c>
      <c r="N24" s="720">
        <v>0</v>
      </c>
      <c r="O24" s="719" t="s">
        <v>89</v>
      </c>
      <c r="P24" s="718" t="s">
        <v>2127</v>
      </c>
      <c r="Q24" s="718" t="s">
        <v>2128</v>
      </c>
      <c r="R24" s="722"/>
      <c r="S24" s="723">
        <v>45383</v>
      </c>
      <c r="T24" s="757">
        <v>45657</v>
      </c>
      <c r="U24" s="719"/>
      <c r="V24" s="719"/>
      <c r="W24" s="719"/>
      <c r="X24" s="719"/>
      <c r="Y24" s="719"/>
      <c r="Z24" s="719"/>
      <c r="AA24" s="719"/>
      <c r="AB24" s="719"/>
      <c r="AC24" s="719"/>
      <c r="AD24" s="719"/>
      <c r="AE24" s="719"/>
      <c r="AF24" s="719"/>
      <c r="AG24" s="719"/>
      <c r="AH24" s="719"/>
      <c r="AI24" s="719"/>
      <c r="AJ24" s="719"/>
      <c r="AK24" s="719"/>
      <c r="AL24" s="719"/>
      <c r="AM24" s="725"/>
      <c r="AN24" s="725"/>
      <c r="AO24" s="725"/>
      <c r="AP24" s="719"/>
      <c r="AQ24" s="719"/>
    </row>
    <row r="25" spans="1:43" ht="131.25" customHeight="1">
      <c r="A25" s="717">
        <v>17</v>
      </c>
      <c r="B25" s="1362"/>
      <c r="C25" s="758" t="s">
        <v>2129</v>
      </c>
      <c r="D25" s="718" t="s">
        <v>2130</v>
      </c>
      <c r="E25" s="718" t="s">
        <v>61</v>
      </c>
      <c r="F25" s="718" t="s">
        <v>2044</v>
      </c>
      <c r="G25" s="718" t="s">
        <v>2086</v>
      </c>
      <c r="H25" s="718" t="s">
        <v>2116</v>
      </c>
      <c r="I25" s="718" t="s">
        <v>2088</v>
      </c>
      <c r="J25" s="718" t="s">
        <v>2131</v>
      </c>
      <c r="K25" s="718" t="s">
        <v>1720</v>
      </c>
      <c r="L25" s="718" t="s">
        <v>2132</v>
      </c>
      <c r="M25" s="719" t="s">
        <v>185</v>
      </c>
      <c r="N25" s="720">
        <v>0</v>
      </c>
      <c r="O25" s="719" t="s">
        <v>68</v>
      </c>
      <c r="P25" s="727" t="s">
        <v>2133</v>
      </c>
      <c r="Q25" s="718" t="s">
        <v>2134</v>
      </c>
      <c r="R25" s="722"/>
      <c r="S25" s="723">
        <v>45352</v>
      </c>
      <c r="T25" s="723">
        <v>45627</v>
      </c>
      <c r="U25" s="719"/>
      <c r="V25" s="719"/>
      <c r="W25" s="719"/>
      <c r="X25" s="719"/>
      <c r="Y25" s="719"/>
      <c r="Z25" s="719"/>
      <c r="AA25" s="719"/>
      <c r="AB25" s="719"/>
      <c r="AC25" s="719"/>
      <c r="AD25" s="719"/>
      <c r="AE25" s="719"/>
      <c r="AF25" s="719"/>
      <c r="AG25" s="719"/>
      <c r="AH25" s="719"/>
      <c r="AI25" s="719"/>
      <c r="AJ25" s="719"/>
      <c r="AK25" s="719"/>
      <c r="AL25" s="719"/>
      <c r="AM25" s="725"/>
      <c r="AN25" s="725"/>
      <c r="AO25" s="725"/>
      <c r="AP25" s="719"/>
      <c r="AQ25" s="719"/>
    </row>
    <row r="26" spans="1:43" ht="162" customHeight="1" thickBot="1">
      <c r="A26" s="717">
        <v>18</v>
      </c>
      <c r="B26" s="1363"/>
      <c r="C26" s="730" t="s">
        <v>2135</v>
      </c>
      <c r="D26" s="730" t="s">
        <v>2136</v>
      </c>
      <c r="E26" s="730" t="s">
        <v>61</v>
      </c>
      <c r="F26" s="730" t="s">
        <v>2044</v>
      </c>
      <c r="G26" s="730" t="s">
        <v>2086</v>
      </c>
      <c r="H26" s="730" t="s">
        <v>2116</v>
      </c>
      <c r="I26" s="730" t="s">
        <v>2137</v>
      </c>
      <c r="J26" s="730" t="s">
        <v>2131</v>
      </c>
      <c r="K26" s="730" t="s">
        <v>436</v>
      </c>
      <c r="L26" s="730" t="s">
        <v>2090</v>
      </c>
      <c r="M26" s="731" t="s">
        <v>185</v>
      </c>
      <c r="N26" s="732">
        <v>0</v>
      </c>
      <c r="O26" s="731" t="s">
        <v>89</v>
      </c>
      <c r="P26" s="730" t="s">
        <v>2138</v>
      </c>
      <c r="Q26" s="730" t="s">
        <v>2139</v>
      </c>
      <c r="R26" s="734"/>
      <c r="S26" s="759">
        <v>45323</v>
      </c>
      <c r="T26" s="760">
        <v>45657</v>
      </c>
      <c r="U26" s="731"/>
      <c r="V26" s="731"/>
      <c r="W26" s="731"/>
      <c r="X26" s="731"/>
      <c r="Y26" s="731"/>
      <c r="Z26" s="731"/>
      <c r="AA26" s="731"/>
      <c r="AB26" s="731"/>
      <c r="AC26" s="731"/>
      <c r="AD26" s="731"/>
      <c r="AE26" s="731"/>
      <c r="AF26" s="731"/>
      <c r="AG26" s="731"/>
      <c r="AH26" s="731"/>
      <c r="AI26" s="731"/>
      <c r="AJ26" s="731"/>
      <c r="AK26" s="731"/>
      <c r="AL26" s="731"/>
      <c r="AM26" s="735"/>
      <c r="AN26" s="735"/>
      <c r="AO26" s="735"/>
      <c r="AP26" s="731"/>
      <c r="AQ26" s="731"/>
    </row>
    <row r="27" spans="1:43" ht="162" customHeight="1">
      <c r="A27" s="717">
        <v>19</v>
      </c>
      <c r="B27" s="1361" t="s">
        <v>2140</v>
      </c>
      <c r="C27" s="737" t="s">
        <v>2141</v>
      </c>
      <c r="D27" s="737" t="s">
        <v>2142</v>
      </c>
      <c r="E27" s="737" t="s">
        <v>61</v>
      </c>
      <c r="F27" s="737" t="s">
        <v>336</v>
      </c>
      <c r="G27" s="737" t="s">
        <v>2143</v>
      </c>
      <c r="H27" s="737" t="s">
        <v>2144</v>
      </c>
      <c r="I27" s="737" t="s">
        <v>2145</v>
      </c>
      <c r="J27" s="737" t="s">
        <v>2146</v>
      </c>
      <c r="K27" s="737" t="s">
        <v>2147</v>
      </c>
      <c r="L27" s="737" t="s">
        <v>2148</v>
      </c>
      <c r="M27" s="761" t="s">
        <v>185</v>
      </c>
      <c r="N27" s="762">
        <v>0</v>
      </c>
      <c r="O27" s="763" t="s">
        <v>89</v>
      </c>
      <c r="P27" s="764" t="s">
        <v>2149</v>
      </c>
      <c r="Q27" s="737" t="s">
        <v>2150</v>
      </c>
      <c r="R27" s="743"/>
      <c r="S27" s="765">
        <v>45323</v>
      </c>
      <c r="T27" s="765">
        <v>45444</v>
      </c>
      <c r="U27" s="761"/>
      <c r="V27" s="761"/>
      <c r="W27" s="761"/>
      <c r="X27" s="761"/>
      <c r="Y27" s="761"/>
      <c r="Z27" s="761"/>
      <c r="AA27" s="761"/>
      <c r="AB27" s="761"/>
      <c r="AC27" s="761"/>
      <c r="AD27" s="761"/>
      <c r="AE27" s="761"/>
      <c r="AF27" s="761"/>
      <c r="AG27" s="761"/>
      <c r="AH27" s="761"/>
      <c r="AI27" s="761"/>
      <c r="AJ27" s="761"/>
      <c r="AK27" s="761"/>
      <c r="AL27" s="761"/>
      <c r="AM27" s="746"/>
      <c r="AN27" s="746"/>
      <c r="AO27" s="746"/>
      <c r="AP27" s="761"/>
      <c r="AQ27" s="761"/>
    </row>
    <row r="28" spans="1:43" ht="119.25" customHeight="1">
      <c r="A28" s="717">
        <v>20</v>
      </c>
      <c r="B28" s="1362"/>
      <c r="C28" s="1366" t="s">
        <v>2151</v>
      </c>
      <c r="D28" s="749" t="s">
        <v>2152</v>
      </c>
      <c r="E28" s="749" t="s">
        <v>112</v>
      </c>
      <c r="F28" s="749" t="s">
        <v>2153</v>
      </c>
      <c r="G28" s="749" t="s">
        <v>2154</v>
      </c>
      <c r="H28" s="749" t="s">
        <v>2144</v>
      </c>
      <c r="I28" s="749" t="s">
        <v>2145</v>
      </c>
      <c r="J28" s="749" t="s">
        <v>2155</v>
      </c>
      <c r="K28" s="749" t="s">
        <v>2156</v>
      </c>
      <c r="L28" s="749" t="s">
        <v>2157</v>
      </c>
      <c r="M28" s="766" t="s">
        <v>185</v>
      </c>
      <c r="N28" s="767">
        <v>0</v>
      </c>
      <c r="O28" s="766" t="s">
        <v>68</v>
      </c>
      <c r="P28" s="768" t="s">
        <v>2158</v>
      </c>
      <c r="Q28" s="749" t="s">
        <v>2159</v>
      </c>
      <c r="R28" s="748"/>
      <c r="S28" s="769">
        <v>45323</v>
      </c>
      <c r="T28" s="769">
        <v>45627</v>
      </c>
      <c r="U28" s="766"/>
      <c r="V28" s="719"/>
      <c r="W28" s="719"/>
      <c r="X28" s="719"/>
      <c r="Y28" s="719"/>
      <c r="Z28" s="719"/>
      <c r="AA28" s="719"/>
      <c r="AB28" s="719"/>
      <c r="AC28" s="719"/>
      <c r="AD28" s="719"/>
      <c r="AE28" s="719"/>
      <c r="AF28" s="719"/>
      <c r="AG28" s="719"/>
      <c r="AH28" s="719"/>
      <c r="AI28" s="719"/>
      <c r="AJ28" s="719"/>
      <c r="AK28" s="719"/>
      <c r="AL28" s="719"/>
      <c r="AM28" s="725"/>
      <c r="AN28" s="725"/>
      <c r="AO28" s="725"/>
      <c r="AP28" s="719"/>
      <c r="AQ28" s="719"/>
    </row>
    <row r="29" spans="1:43" ht="119.25" customHeight="1">
      <c r="A29" s="717">
        <v>21</v>
      </c>
      <c r="B29" s="1362"/>
      <c r="C29" s="1366"/>
      <c r="D29" s="718" t="s">
        <v>2160</v>
      </c>
      <c r="E29" s="718" t="s">
        <v>112</v>
      </c>
      <c r="F29" s="718" t="s">
        <v>2153</v>
      </c>
      <c r="G29" s="718" t="s">
        <v>2154</v>
      </c>
      <c r="H29" s="718" t="s">
        <v>2144</v>
      </c>
      <c r="I29" s="718" t="s">
        <v>2145</v>
      </c>
      <c r="J29" s="718" t="s">
        <v>2155</v>
      </c>
      <c r="K29" s="718" t="s">
        <v>2156</v>
      </c>
      <c r="L29" s="718" t="s">
        <v>2157</v>
      </c>
      <c r="M29" s="719" t="s">
        <v>185</v>
      </c>
      <c r="N29" s="720">
        <v>0</v>
      </c>
      <c r="O29" s="719" t="s">
        <v>89</v>
      </c>
      <c r="P29" s="727" t="s">
        <v>2161</v>
      </c>
      <c r="Q29" s="718" t="s">
        <v>2150</v>
      </c>
      <c r="R29" s="722"/>
      <c r="S29" s="723">
        <v>45323</v>
      </c>
      <c r="T29" s="723">
        <v>45627</v>
      </c>
      <c r="U29" s="719"/>
      <c r="V29" s="719"/>
      <c r="W29" s="719"/>
      <c r="X29" s="719"/>
      <c r="Y29" s="719"/>
      <c r="Z29" s="719"/>
      <c r="AA29" s="719"/>
      <c r="AB29" s="719"/>
      <c r="AC29" s="719"/>
      <c r="AD29" s="719"/>
      <c r="AE29" s="719"/>
      <c r="AF29" s="719"/>
      <c r="AG29" s="719"/>
      <c r="AH29" s="719"/>
      <c r="AI29" s="719"/>
      <c r="AJ29" s="719"/>
      <c r="AK29" s="719"/>
      <c r="AL29" s="719"/>
      <c r="AM29" s="725"/>
      <c r="AN29" s="725"/>
      <c r="AO29" s="725"/>
      <c r="AP29" s="719"/>
      <c r="AQ29" s="719"/>
    </row>
    <row r="30" spans="1:43" ht="119.25" customHeight="1">
      <c r="A30" s="717">
        <v>22</v>
      </c>
      <c r="B30" s="1362"/>
      <c r="C30" s="1366"/>
      <c r="D30" s="718" t="s">
        <v>2162</v>
      </c>
      <c r="E30" s="718" t="s">
        <v>61</v>
      </c>
      <c r="F30" s="718" t="s">
        <v>2153</v>
      </c>
      <c r="G30" s="718" t="s">
        <v>2154</v>
      </c>
      <c r="H30" s="718" t="s">
        <v>2144</v>
      </c>
      <c r="I30" s="718" t="s">
        <v>2145</v>
      </c>
      <c r="J30" s="718" t="s">
        <v>2163</v>
      </c>
      <c r="K30" s="718" t="s">
        <v>2156</v>
      </c>
      <c r="L30" s="718" t="s">
        <v>2157</v>
      </c>
      <c r="M30" s="719" t="s">
        <v>185</v>
      </c>
      <c r="N30" s="720">
        <v>0</v>
      </c>
      <c r="O30" s="719" t="s">
        <v>89</v>
      </c>
      <c r="P30" s="727" t="s">
        <v>2164</v>
      </c>
      <c r="Q30" s="718" t="s">
        <v>2165</v>
      </c>
      <c r="R30" s="722"/>
      <c r="S30" s="723">
        <v>45323</v>
      </c>
      <c r="T30" s="723">
        <v>45627</v>
      </c>
      <c r="U30" s="719"/>
      <c r="V30" s="719"/>
      <c r="W30" s="719"/>
      <c r="X30" s="719"/>
      <c r="Y30" s="719"/>
      <c r="Z30" s="719"/>
      <c r="AA30" s="719"/>
      <c r="AB30" s="719"/>
      <c r="AC30" s="719"/>
      <c r="AD30" s="719"/>
      <c r="AE30" s="719"/>
      <c r="AF30" s="719"/>
      <c r="AG30" s="719"/>
      <c r="AH30" s="719"/>
      <c r="AI30" s="719"/>
      <c r="AJ30" s="719"/>
      <c r="AK30" s="719"/>
      <c r="AL30" s="719"/>
      <c r="AM30" s="725"/>
      <c r="AN30" s="725"/>
      <c r="AO30" s="725"/>
      <c r="AP30" s="719"/>
      <c r="AQ30" s="719"/>
    </row>
    <row r="31" spans="1:43" ht="119.25" customHeight="1">
      <c r="A31" s="717">
        <v>23</v>
      </c>
      <c r="B31" s="1362"/>
      <c r="C31" s="1364"/>
      <c r="D31" s="718" t="s">
        <v>2166</v>
      </c>
      <c r="E31" s="718" t="s">
        <v>61</v>
      </c>
      <c r="F31" s="718" t="s">
        <v>336</v>
      </c>
      <c r="G31" s="718" t="s">
        <v>337</v>
      </c>
      <c r="H31" s="718" t="s">
        <v>80</v>
      </c>
      <c r="I31" s="718" t="s">
        <v>80</v>
      </c>
      <c r="J31" s="718" t="s">
        <v>80</v>
      </c>
      <c r="K31" s="718" t="s">
        <v>815</v>
      </c>
      <c r="L31" s="718" t="s">
        <v>2148</v>
      </c>
      <c r="M31" s="719" t="s">
        <v>185</v>
      </c>
      <c r="N31" s="720">
        <v>0</v>
      </c>
      <c r="O31" s="719" t="s">
        <v>68</v>
      </c>
      <c r="P31" s="727" t="s">
        <v>2167</v>
      </c>
      <c r="Q31" s="718" t="s">
        <v>2168</v>
      </c>
      <c r="R31" s="722"/>
      <c r="S31" s="723">
        <v>45323</v>
      </c>
      <c r="T31" s="723">
        <v>45627</v>
      </c>
      <c r="U31" s="719"/>
      <c r="V31" s="719"/>
      <c r="W31" s="719"/>
      <c r="X31" s="719"/>
      <c r="Y31" s="719"/>
      <c r="Z31" s="719"/>
      <c r="AA31" s="719"/>
      <c r="AB31" s="719"/>
      <c r="AC31" s="719"/>
      <c r="AD31" s="719"/>
      <c r="AE31" s="719"/>
      <c r="AF31" s="719"/>
      <c r="AG31" s="719"/>
      <c r="AH31" s="719"/>
      <c r="AI31" s="719"/>
      <c r="AJ31" s="719"/>
      <c r="AK31" s="719"/>
      <c r="AL31" s="719"/>
      <c r="AM31" s="725"/>
      <c r="AN31" s="725"/>
      <c r="AO31" s="725"/>
      <c r="AP31" s="719"/>
      <c r="AQ31" s="719"/>
    </row>
    <row r="32" spans="1:43" ht="119.25" customHeight="1">
      <c r="A32" s="717">
        <v>24</v>
      </c>
      <c r="B32" s="1362"/>
      <c r="C32" s="718" t="s">
        <v>2169</v>
      </c>
      <c r="D32" s="718" t="s">
        <v>2170</v>
      </c>
      <c r="E32" s="718" t="s">
        <v>112</v>
      </c>
      <c r="F32" s="718" t="s">
        <v>336</v>
      </c>
      <c r="G32" s="718" t="s">
        <v>2143</v>
      </c>
      <c r="H32" s="718" t="s">
        <v>2171</v>
      </c>
      <c r="I32" s="718" t="s">
        <v>2144</v>
      </c>
      <c r="J32" s="718" t="s">
        <v>2145</v>
      </c>
      <c r="K32" s="718" t="s">
        <v>2172</v>
      </c>
      <c r="L32" s="718" t="s">
        <v>2157</v>
      </c>
      <c r="M32" s="719" t="s">
        <v>185</v>
      </c>
      <c r="N32" s="720">
        <v>0</v>
      </c>
      <c r="O32" s="719" t="s">
        <v>68</v>
      </c>
      <c r="P32" s="727" t="s">
        <v>2173</v>
      </c>
      <c r="Q32" s="718" t="s">
        <v>2174</v>
      </c>
      <c r="R32" s="722"/>
      <c r="S32" s="723">
        <v>45323</v>
      </c>
      <c r="T32" s="723">
        <v>45627</v>
      </c>
      <c r="U32" s="719"/>
      <c r="V32" s="719"/>
      <c r="W32" s="719"/>
      <c r="X32" s="719"/>
      <c r="Y32" s="719"/>
      <c r="Z32" s="719"/>
      <c r="AA32" s="719"/>
      <c r="AB32" s="719"/>
      <c r="AC32" s="719"/>
      <c r="AD32" s="719"/>
      <c r="AE32" s="719"/>
      <c r="AF32" s="719"/>
      <c r="AG32" s="719"/>
      <c r="AH32" s="719"/>
      <c r="AI32" s="719"/>
      <c r="AJ32" s="719"/>
      <c r="AK32" s="719"/>
      <c r="AL32" s="719"/>
      <c r="AM32" s="725"/>
      <c r="AN32" s="725"/>
      <c r="AO32" s="725"/>
      <c r="AP32" s="719"/>
      <c r="AQ32" s="719"/>
    </row>
    <row r="33" spans="1:43" ht="119.25" customHeight="1">
      <c r="A33" s="717">
        <v>25</v>
      </c>
      <c r="B33" s="1362"/>
      <c r="C33" s="1367" t="s">
        <v>2175</v>
      </c>
      <c r="D33" s="718" t="s">
        <v>2176</v>
      </c>
      <c r="E33" s="718" t="s">
        <v>112</v>
      </c>
      <c r="F33" s="718" t="s">
        <v>2153</v>
      </c>
      <c r="G33" s="718" t="s">
        <v>2177</v>
      </c>
      <c r="H33" s="718" t="s">
        <v>2178</v>
      </c>
      <c r="I33" s="718" t="s">
        <v>2179</v>
      </c>
      <c r="J33" s="718" t="s">
        <v>2180</v>
      </c>
      <c r="K33" s="718" t="s">
        <v>2156</v>
      </c>
      <c r="L33" s="718" t="s">
        <v>2157</v>
      </c>
      <c r="M33" s="719" t="s">
        <v>185</v>
      </c>
      <c r="N33" s="720">
        <v>0</v>
      </c>
      <c r="O33" s="719" t="s">
        <v>89</v>
      </c>
      <c r="P33" s="727" t="s">
        <v>2181</v>
      </c>
      <c r="Q33" s="718" t="s">
        <v>2182</v>
      </c>
      <c r="R33" s="722"/>
      <c r="S33" s="723">
        <v>45323</v>
      </c>
      <c r="T33" s="723">
        <v>45627</v>
      </c>
      <c r="U33" s="719"/>
      <c r="V33" s="719"/>
      <c r="W33" s="719"/>
      <c r="X33" s="719"/>
      <c r="Y33" s="719"/>
      <c r="Z33" s="719"/>
      <c r="AA33" s="719"/>
      <c r="AB33" s="719"/>
      <c r="AC33" s="719"/>
      <c r="AD33" s="719"/>
      <c r="AE33" s="719"/>
      <c r="AF33" s="719"/>
      <c r="AG33" s="719"/>
      <c r="AH33" s="719"/>
      <c r="AI33" s="719"/>
      <c r="AJ33" s="719"/>
      <c r="AK33" s="719"/>
      <c r="AL33" s="719"/>
      <c r="AM33" s="725"/>
      <c r="AN33" s="725"/>
      <c r="AO33" s="725"/>
      <c r="AP33" s="719"/>
      <c r="AQ33" s="719"/>
    </row>
    <row r="34" spans="1:43" ht="119.25" customHeight="1">
      <c r="A34" s="717">
        <v>26</v>
      </c>
      <c r="B34" s="1362"/>
      <c r="C34" s="1364"/>
      <c r="D34" s="718" t="s">
        <v>2183</v>
      </c>
      <c r="E34" s="718" t="s">
        <v>112</v>
      </c>
      <c r="F34" s="718" t="s">
        <v>2153</v>
      </c>
      <c r="G34" s="718" t="s">
        <v>2177</v>
      </c>
      <c r="H34" s="718" t="s">
        <v>2178</v>
      </c>
      <c r="I34" s="718" t="s">
        <v>2179</v>
      </c>
      <c r="J34" s="718" t="s">
        <v>2180</v>
      </c>
      <c r="K34" s="718" t="s">
        <v>2156</v>
      </c>
      <c r="L34" s="718" t="s">
        <v>2157</v>
      </c>
      <c r="M34" s="719" t="s">
        <v>185</v>
      </c>
      <c r="N34" s="720">
        <v>0</v>
      </c>
      <c r="O34" s="719" t="s">
        <v>89</v>
      </c>
      <c r="P34" s="727" t="s">
        <v>2184</v>
      </c>
      <c r="Q34" s="718" t="s">
        <v>2185</v>
      </c>
      <c r="R34" s="722"/>
      <c r="S34" s="723">
        <v>45323</v>
      </c>
      <c r="T34" s="723">
        <v>45627</v>
      </c>
      <c r="U34" s="719"/>
      <c r="V34" s="719"/>
      <c r="W34" s="719"/>
      <c r="X34" s="719"/>
      <c r="Y34" s="719"/>
      <c r="Z34" s="719"/>
      <c r="AA34" s="719"/>
      <c r="AB34" s="719"/>
      <c r="AC34" s="719"/>
      <c r="AD34" s="719"/>
      <c r="AE34" s="719"/>
      <c r="AF34" s="719"/>
      <c r="AG34" s="719"/>
      <c r="AH34" s="719"/>
      <c r="AI34" s="719"/>
      <c r="AJ34" s="719"/>
      <c r="AK34" s="719"/>
      <c r="AL34" s="719"/>
      <c r="AM34" s="725"/>
      <c r="AN34" s="725"/>
      <c r="AO34" s="725"/>
      <c r="AP34" s="719"/>
      <c r="AQ34" s="719"/>
    </row>
    <row r="35" spans="1:43" ht="119.25" customHeight="1">
      <c r="A35" s="717">
        <v>27</v>
      </c>
      <c r="B35" s="1362"/>
      <c r="C35" s="749" t="s">
        <v>2186</v>
      </c>
      <c r="D35" s="718" t="s">
        <v>2187</v>
      </c>
      <c r="E35" s="718" t="s">
        <v>61</v>
      </c>
      <c r="F35" s="718" t="s">
        <v>2153</v>
      </c>
      <c r="G35" s="718" t="s">
        <v>2177</v>
      </c>
      <c r="H35" s="718" t="s">
        <v>2188</v>
      </c>
      <c r="I35" s="718" t="s">
        <v>2179</v>
      </c>
      <c r="J35" s="718" t="s">
        <v>2180</v>
      </c>
      <c r="K35" s="718" t="s">
        <v>2156</v>
      </c>
      <c r="L35" s="718" t="s">
        <v>2157</v>
      </c>
      <c r="M35" s="719" t="s">
        <v>185</v>
      </c>
      <c r="N35" s="720">
        <v>0</v>
      </c>
      <c r="O35" s="719" t="s">
        <v>89</v>
      </c>
      <c r="P35" s="727"/>
      <c r="Q35" s="718"/>
      <c r="R35" s="722"/>
      <c r="S35" s="723">
        <v>45352</v>
      </c>
      <c r="T35" s="724">
        <v>45657</v>
      </c>
      <c r="U35" s="719"/>
      <c r="V35" s="719"/>
      <c r="W35" s="719"/>
      <c r="X35" s="719"/>
      <c r="Y35" s="719"/>
      <c r="Z35" s="719"/>
      <c r="AA35" s="719"/>
      <c r="AB35" s="719"/>
      <c r="AC35" s="719"/>
      <c r="AD35" s="719"/>
      <c r="AE35" s="719"/>
      <c r="AF35" s="719"/>
      <c r="AG35" s="719"/>
      <c r="AH35" s="719"/>
      <c r="AI35" s="719"/>
      <c r="AJ35" s="719"/>
      <c r="AK35" s="719"/>
      <c r="AL35" s="719"/>
      <c r="AM35" s="725"/>
      <c r="AN35" s="725"/>
      <c r="AO35" s="725"/>
      <c r="AP35" s="719"/>
      <c r="AQ35" s="719"/>
    </row>
    <row r="36" spans="1:43" ht="119.25" customHeight="1">
      <c r="A36" s="717">
        <v>28</v>
      </c>
      <c r="B36" s="1362"/>
      <c r="C36" s="718" t="s">
        <v>2189</v>
      </c>
      <c r="D36" s="718" t="s">
        <v>2190</v>
      </c>
      <c r="E36" s="718" t="s">
        <v>112</v>
      </c>
      <c r="F36" s="718" t="s">
        <v>2153</v>
      </c>
      <c r="G36" s="718" t="s">
        <v>2177</v>
      </c>
      <c r="H36" s="718" t="s">
        <v>2178</v>
      </c>
      <c r="I36" s="718" t="s">
        <v>2179</v>
      </c>
      <c r="J36" s="718" t="s">
        <v>2180</v>
      </c>
      <c r="K36" s="718" t="s">
        <v>2156</v>
      </c>
      <c r="L36" s="718" t="s">
        <v>2157</v>
      </c>
      <c r="M36" s="719" t="s">
        <v>185</v>
      </c>
      <c r="N36" s="720">
        <v>0</v>
      </c>
      <c r="O36" s="719" t="s">
        <v>89</v>
      </c>
      <c r="P36" s="727" t="s">
        <v>2191</v>
      </c>
      <c r="Q36" s="718" t="s">
        <v>2192</v>
      </c>
      <c r="R36" s="722"/>
      <c r="S36" s="723">
        <v>45352</v>
      </c>
      <c r="T36" s="724">
        <v>45657</v>
      </c>
      <c r="U36" s="719"/>
      <c r="V36" s="719"/>
      <c r="W36" s="719"/>
      <c r="X36" s="719"/>
      <c r="Y36" s="719"/>
      <c r="Z36" s="719"/>
      <c r="AA36" s="719"/>
      <c r="AB36" s="719"/>
      <c r="AC36" s="719"/>
      <c r="AD36" s="719"/>
      <c r="AE36" s="719"/>
      <c r="AF36" s="719"/>
      <c r="AG36" s="719"/>
      <c r="AH36" s="719"/>
      <c r="AI36" s="719"/>
      <c r="AJ36" s="719"/>
      <c r="AK36" s="719"/>
      <c r="AL36" s="719"/>
      <c r="AM36" s="725"/>
      <c r="AN36" s="725"/>
      <c r="AO36" s="725"/>
      <c r="AP36" s="719"/>
      <c r="AQ36" s="719"/>
    </row>
    <row r="37" spans="1:43" ht="119.25" customHeight="1">
      <c r="A37" s="717">
        <v>29</v>
      </c>
      <c r="B37" s="1362"/>
      <c r="C37" s="718" t="s">
        <v>2193</v>
      </c>
      <c r="D37" s="718" t="s">
        <v>2194</v>
      </c>
      <c r="E37" s="718" t="s">
        <v>61</v>
      </c>
      <c r="F37" s="718" t="s">
        <v>336</v>
      </c>
      <c r="G37" s="718" t="s">
        <v>2143</v>
      </c>
      <c r="H37" s="718" t="s">
        <v>2195</v>
      </c>
      <c r="I37" s="718" t="s">
        <v>338</v>
      </c>
      <c r="J37" s="718" t="s">
        <v>2179</v>
      </c>
      <c r="K37" s="718" t="s">
        <v>2196</v>
      </c>
      <c r="L37" s="718" t="s">
        <v>2157</v>
      </c>
      <c r="M37" s="719" t="s">
        <v>185</v>
      </c>
      <c r="N37" s="720">
        <v>0</v>
      </c>
      <c r="O37" s="719" t="s">
        <v>89</v>
      </c>
      <c r="P37" s="727" t="s">
        <v>2197</v>
      </c>
      <c r="Q37" s="718" t="s">
        <v>2198</v>
      </c>
      <c r="R37" s="722"/>
      <c r="S37" s="723">
        <v>45323</v>
      </c>
      <c r="T37" s="723">
        <v>45627</v>
      </c>
      <c r="U37" s="719"/>
      <c r="V37" s="719"/>
      <c r="W37" s="719"/>
      <c r="X37" s="719"/>
      <c r="Y37" s="719"/>
      <c r="Z37" s="719"/>
      <c r="AA37" s="719"/>
      <c r="AB37" s="719"/>
      <c r="AC37" s="719"/>
      <c r="AD37" s="719"/>
      <c r="AE37" s="719"/>
      <c r="AF37" s="719"/>
      <c r="AG37" s="719"/>
      <c r="AH37" s="719"/>
      <c r="AI37" s="719"/>
      <c r="AJ37" s="719"/>
      <c r="AK37" s="719"/>
      <c r="AL37" s="719"/>
      <c r="AM37" s="725"/>
      <c r="AN37" s="725"/>
      <c r="AO37" s="725"/>
      <c r="AP37" s="719"/>
      <c r="AQ37" s="719"/>
    </row>
    <row r="38" spans="1:43" ht="75">
      <c r="A38" s="717">
        <v>30</v>
      </c>
      <c r="B38" s="1362"/>
      <c r="C38" s="1355" t="s">
        <v>2199</v>
      </c>
      <c r="D38" s="749" t="s">
        <v>2200</v>
      </c>
      <c r="E38" s="749" t="s">
        <v>61</v>
      </c>
      <c r="F38" s="749" t="s">
        <v>336</v>
      </c>
      <c r="G38" s="749" t="s">
        <v>337</v>
      </c>
      <c r="H38" s="749" t="s">
        <v>338</v>
      </c>
      <c r="I38" s="749" t="s">
        <v>80</v>
      </c>
      <c r="J38" s="749" t="s">
        <v>80</v>
      </c>
      <c r="K38" s="749" t="s">
        <v>815</v>
      </c>
      <c r="L38" s="749" t="s">
        <v>2157</v>
      </c>
      <c r="M38" s="766" t="s">
        <v>185</v>
      </c>
      <c r="N38" s="767">
        <v>0</v>
      </c>
      <c r="O38" s="766" t="s">
        <v>89</v>
      </c>
      <c r="P38" s="768" t="s">
        <v>2201</v>
      </c>
      <c r="Q38" s="749" t="s">
        <v>2202</v>
      </c>
      <c r="R38" s="748"/>
      <c r="S38" s="769">
        <v>45323</v>
      </c>
      <c r="T38" s="769">
        <v>45627</v>
      </c>
      <c r="U38" s="719"/>
      <c r="V38" s="719"/>
      <c r="W38" s="719"/>
      <c r="X38" s="719"/>
      <c r="Y38" s="719"/>
      <c r="Z38" s="719"/>
      <c r="AA38" s="719"/>
      <c r="AB38" s="719"/>
      <c r="AC38" s="719"/>
      <c r="AD38" s="719"/>
      <c r="AE38" s="719"/>
      <c r="AF38" s="719"/>
      <c r="AG38" s="719"/>
      <c r="AH38" s="719"/>
      <c r="AI38" s="719"/>
      <c r="AJ38" s="719"/>
      <c r="AK38" s="719"/>
      <c r="AL38" s="719"/>
      <c r="AM38" s="725"/>
      <c r="AN38" s="725"/>
      <c r="AO38" s="725"/>
      <c r="AP38" s="719"/>
      <c r="AQ38" s="719"/>
    </row>
    <row r="39" spans="1:43" ht="75">
      <c r="A39" s="717">
        <v>31</v>
      </c>
      <c r="B39" s="1362"/>
      <c r="C39" s="1356"/>
      <c r="D39" s="718" t="s">
        <v>2203</v>
      </c>
      <c r="E39" s="718" t="s">
        <v>61</v>
      </c>
      <c r="F39" s="718" t="s">
        <v>336</v>
      </c>
      <c r="G39" s="718" t="s">
        <v>337</v>
      </c>
      <c r="H39" s="718" t="s">
        <v>338</v>
      </c>
      <c r="I39" s="718" t="s">
        <v>80</v>
      </c>
      <c r="J39" s="718" t="s">
        <v>80</v>
      </c>
      <c r="K39" s="718" t="s">
        <v>815</v>
      </c>
      <c r="L39" s="718" t="s">
        <v>2157</v>
      </c>
      <c r="M39" s="719" t="s">
        <v>185</v>
      </c>
      <c r="N39" s="720">
        <v>0</v>
      </c>
      <c r="O39" s="719" t="s">
        <v>89</v>
      </c>
      <c r="P39" s="727" t="s">
        <v>2204</v>
      </c>
      <c r="Q39" s="718" t="s">
        <v>2202</v>
      </c>
      <c r="R39" s="722"/>
      <c r="S39" s="723">
        <v>45323</v>
      </c>
      <c r="T39" s="723">
        <v>45627</v>
      </c>
      <c r="U39" s="719"/>
      <c r="V39" s="719"/>
      <c r="W39" s="719"/>
      <c r="X39" s="719"/>
      <c r="Y39" s="719"/>
      <c r="Z39" s="719"/>
      <c r="AA39" s="719"/>
      <c r="AB39" s="719"/>
      <c r="AC39" s="719"/>
      <c r="AD39" s="719"/>
      <c r="AE39" s="719"/>
      <c r="AF39" s="719"/>
      <c r="AG39" s="719"/>
      <c r="AH39" s="719"/>
      <c r="AI39" s="719"/>
      <c r="AJ39" s="719"/>
      <c r="AK39" s="719"/>
      <c r="AL39" s="719"/>
      <c r="AM39" s="725"/>
      <c r="AN39" s="725"/>
      <c r="AO39" s="725"/>
      <c r="AP39" s="719"/>
      <c r="AQ39" s="719"/>
    </row>
    <row r="40" spans="1:43" ht="75">
      <c r="A40" s="717">
        <v>32</v>
      </c>
      <c r="B40" s="1362"/>
      <c r="C40" s="1356"/>
      <c r="D40" s="718" t="s">
        <v>2205</v>
      </c>
      <c r="E40" s="718" t="s">
        <v>61</v>
      </c>
      <c r="F40" s="718" t="s">
        <v>336</v>
      </c>
      <c r="G40" s="718" t="s">
        <v>337</v>
      </c>
      <c r="H40" s="718" t="s">
        <v>338</v>
      </c>
      <c r="I40" s="718" t="s">
        <v>80</v>
      </c>
      <c r="J40" s="718" t="s">
        <v>80</v>
      </c>
      <c r="K40" s="718" t="s">
        <v>815</v>
      </c>
      <c r="L40" s="718" t="s">
        <v>2157</v>
      </c>
      <c r="M40" s="719" t="s">
        <v>185</v>
      </c>
      <c r="N40" s="720">
        <v>0</v>
      </c>
      <c r="O40" s="719" t="s">
        <v>89</v>
      </c>
      <c r="P40" s="727" t="s">
        <v>2206</v>
      </c>
      <c r="Q40" s="718" t="s">
        <v>2202</v>
      </c>
      <c r="R40" s="722"/>
      <c r="S40" s="723">
        <v>45323</v>
      </c>
      <c r="T40" s="723">
        <v>45627</v>
      </c>
      <c r="U40" s="719"/>
      <c r="V40" s="719"/>
      <c r="W40" s="719"/>
      <c r="X40" s="719"/>
      <c r="Y40" s="719"/>
      <c r="Z40" s="719"/>
      <c r="AA40" s="719"/>
      <c r="AB40" s="719"/>
      <c r="AC40" s="719"/>
      <c r="AD40" s="719"/>
      <c r="AE40" s="719"/>
      <c r="AF40" s="719"/>
      <c r="AG40" s="719"/>
      <c r="AH40" s="719"/>
      <c r="AI40" s="719"/>
      <c r="AJ40" s="719"/>
      <c r="AK40" s="719"/>
      <c r="AL40" s="719"/>
      <c r="AM40" s="725"/>
      <c r="AN40" s="725"/>
      <c r="AO40" s="725"/>
      <c r="AP40" s="719"/>
      <c r="AQ40" s="719"/>
    </row>
    <row r="41" spans="1:43" ht="75.75" thickBot="1">
      <c r="A41" s="717">
        <v>33</v>
      </c>
      <c r="B41" s="1363"/>
      <c r="C41" s="1368"/>
      <c r="D41" s="730" t="s">
        <v>2207</v>
      </c>
      <c r="E41" s="730" t="s">
        <v>61</v>
      </c>
      <c r="F41" s="730" t="s">
        <v>336</v>
      </c>
      <c r="G41" s="730" t="s">
        <v>337</v>
      </c>
      <c r="H41" s="730" t="s">
        <v>338</v>
      </c>
      <c r="I41" s="730" t="s">
        <v>80</v>
      </c>
      <c r="J41" s="730" t="s">
        <v>80</v>
      </c>
      <c r="K41" s="730" t="s">
        <v>815</v>
      </c>
      <c r="L41" s="730" t="s">
        <v>2157</v>
      </c>
      <c r="M41" s="731" t="s">
        <v>185</v>
      </c>
      <c r="N41" s="732">
        <v>0</v>
      </c>
      <c r="O41" s="731" t="s">
        <v>89</v>
      </c>
      <c r="P41" s="733" t="s">
        <v>2208</v>
      </c>
      <c r="Q41" s="730" t="s">
        <v>2202</v>
      </c>
      <c r="R41" s="734"/>
      <c r="S41" s="759">
        <v>45323</v>
      </c>
      <c r="T41" s="759">
        <v>45627</v>
      </c>
      <c r="U41" s="731"/>
      <c r="V41" s="731"/>
      <c r="W41" s="731"/>
      <c r="X41" s="731"/>
      <c r="Y41" s="731"/>
      <c r="Z41" s="731"/>
      <c r="AA41" s="731"/>
      <c r="AB41" s="731"/>
      <c r="AC41" s="731"/>
      <c r="AD41" s="731"/>
      <c r="AE41" s="731"/>
      <c r="AF41" s="731"/>
      <c r="AG41" s="731"/>
      <c r="AH41" s="731"/>
      <c r="AI41" s="731"/>
      <c r="AJ41" s="731"/>
      <c r="AK41" s="731"/>
      <c r="AL41" s="731"/>
      <c r="AM41" s="735"/>
      <c r="AN41" s="735"/>
      <c r="AO41" s="735"/>
      <c r="AP41" s="731"/>
      <c r="AQ41" s="731"/>
    </row>
    <row r="42" spans="1:43" ht="83.45" customHeight="1">
      <c r="A42" s="717">
        <v>34</v>
      </c>
      <c r="B42" s="1352" t="s">
        <v>2209</v>
      </c>
      <c r="C42" s="737" t="s">
        <v>2210</v>
      </c>
      <c r="D42" s="737" t="s">
        <v>2211</v>
      </c>
      <c r="E42" s="737" t="s">
        <v>61</v>
      </c>
      <c r="F42" s="737" t="s">
        <v>336</v>
      </c>
      <c r="G42" s="737" t="s">
        <v>505</v>
      </c>
      <c r="H42" s="737" t="s">
        <v>64</v>
      </c>
      <c r="I42" s="737" t="s">
        <v>80</v>
      </c>
      <c r="J42" s="737" t="s">
        <v>80</v>
      </c>
      <c r="K42" s="737" t="s">
        <v>506</v>
      </c>
      <c r="L42" s="737" t="s">
        <v>2212</v>
      </c>
      <c r="M42" s="761" t="s">
        <v>938</v>
      </c>
      <c r="N42" s="762">
        <v>1</v>
      </c>
      <c r="O42" s="761" t="s">
        <v>89</v>
      </c>
      <c r="P42" s="764" t="s">
        <v>2213</v>
      </c>
      <c r="Q42" s="737" t="s">
        <v>2214</v>
      </c>
      <c r="R42" s="743"/>
      <c r="S42" s="765">
        <v>45292</v>
      </c>
      <c r="T42" s="770">
        <v>45322</v>
      </c>
      <c r="U42" s="746"/>
      <c r="V42" s="746"/>
      <c r="W42" s="746"/>
      <c r="X42" s="746"/>
      <c r="Y42" s="746"/>
      <c r="Z42" s="746"/>
      <c r="AA42" s="746"/>
      <c r="AB42" s="746"/>
      <c r="AC42" s="746"/>
      <c r="AD42" s="746"/>
      <c r="AE42" s="746"/>
      <c r="AF42" s="746"/>
      <c r="AG42" s="746"/>
      <c r="AH42" s="746"/>
      <c r="AI42" s="746"/>
      <c r="AJ42" s="746"/>
      <c r="AK42" s="746"/>
      <c r="AL42" s="746"/>
      <c r="AM42" s="746"/>
      <c r="AN42" s="746"/>
      <c r="AO42" s="747"/>
      <c r="AP42" s="746"/>
      <c r="AQ42" s="746"/>
    </row>
    <row r="43" spans="1:43" ht="78.599999999999994" customHeight="1">
      <c r="A43" s="717">
        <v>35</v>
      </c>
      <c r="B43" s="1353"/>
      <c r="C43" s="718" t="s">
        <v>2215</v>
      </c>
      <c r="D43" s="718" t="s">
        <v>2216</v>
      </c>
      <c r="E43" s="718" t="s">
        <v>61</v>
      </c>
      <c r="F43" s="718" t="s">
        <v>336</v>
      </c>
      <c r="G43" s="718" t="s">
        <v>505</v>
      </c>
      <c r="H43" s="718" t="s">
        <v>64</v>
      </c>
      <c r="I43" s="718" t="s">
        <v>80</v>
      </c>
      <c r="J43" s="718" t="s">
        <v>80</v>
      </c>
      <c r="K43" s="718" t="s">
        <v>753</v>
      </c>
      <c r="L43" s="718" t="s">
        <v>2212</v>
      </c>
      <c r="M43" s="719" t="s">
        <v>185</v>
      </c>
      <c r="N43" s="720">
        <v>0</v>
      </c>
      <c r="O43" s="719" t="s">
        <v>89</v>
      </c>
      <c r="P43" s="727" t="s">
        <v>2217</v>
      </c>
      <c r="Q43" s="718" t="s">
        <v>2218</v>
      </c>
      <c r="R43" s="722"/>
      <c r="S43" s="723">
        <v>45323</v>
      </c>
      <c r="T43" s="724">
        <v>45657</v>
      </c>
      <c r="U43" s="719"/>
      <c r="V43" s="719"/>
      <c r="W43" s="719"/>
      <c r="X43" s="719"/>
      <c r="Y43" s="719"/>
      <c r="Z43" s="719"/>
      <c r="AA43" s="719"/>
      <c r="AB43" s="719"/>
      <c r="AC43" s="719"/>
      <c r="AD43" s="719"/>
      <c r="AE43" s="719"/>
      <c r="AF43" s="719"/>
      <c r="AG43" s="719"/>
      <c r="AH43" s="719"/>
      <c r="AI43" s="719"/>
      <c r="AJ43" s="719"/>
      <c r="AK43" s="719"/>
      <c r="AL43" s="719"/>
      <c r="AM43" s="725"/>
      <c r="AN43" s="725"/>
      <c r="AO43" s="725"/>
      <c r="AP43" s="719"/>
      <c r="AQ43" s="719"/>
    </row>
    <row r="44" spans="1:43" ht="90.6" customHeight="1">
      <c r="A44" s="717">
        <v>36</v>
      </c>
      <c r="B44" s="1353"/>
      <c r="C44" s="1355" t="s">
        <v>2219</v>
      </c>
      <c r="D44" s="718" t="s">
        <v>2220</v>
      </c>
      <c r="E44" s="718" t="s">
        <v>61</v>
      </c>
      <c r="F44" s="718" t="s">
        <v>336</v>
      </c>
      <c r="G44" s="718" t="s">
        <v>505</v>
      </c>
      <c r="H44" s="718" t="s">
        <v>64</v>
      </c>
      <c r="I44" s="718" t="s">
        <v>80</v>
      </c>
      <c r="J44" s="718" t="s">
        <v>80</v>
      </c>
      <c r="K44" s="718" t="s">
        <v>506</v>
      </c>
      <c r="L44" s="718" t="s">
        <v>2212</v>
      </c>
      <c r="M44" s="719" t="s">
        <v>938</v>
      </c>
      <c r="N44" s="720">
        <v>1</v>
      </c>
      <c r="O44" s="719" t="s">
        <v>89</v>
      </c>
      <c r="P44" s="727" t="s">
        <v>2221</v>
      </c>
      <c r="Q44" s="718" t="s">
        <v>2222</v>
      </c>
      <c r="R44" s="722"/>
      <c r="S44" s="724">
        <v>45301</v>
      </c>
      <c r="T44" s="724">
        <v>45307</v>
      </c>
      <c r="U44" s="719"/>
      <c r="V44" s="719"/>
      <c r="W44" s="719"/>
      <c r="X44" s="719"/>
      <c r="Y44" s="719"/>
      <c r="Z44" s="719"/>
      <c r="AA44" s="719"/>
      <c r="AB44" s="719"/>
      <c r="AC44" s="719"/>
      <c r="AD44" s="719"/>
      <c r="AE44" s="719"/>
      <c r="AF44" s="719"/>
      <c r="AG44" s="719"/>
      <c r="AH44" s="719"/>
      <c r="AI44" s="719"/>
      <c r="AJ44" s="719"/>
      <c r="AK44" s="719"/>
      <c r="AL44" s="719"/>
      <c r="AM44" s="725"/>
      <c r="AN44" s="725"/>
      <c r="AO44" s="725"/>
      <c r="AP44" s="719"/>
      <c r="AQ44" s="719"/>
    </row>
    <row r="45" spans="1:43" ht="75" customHeight="1">
      <c r="A45" s="717">
        <v>37</v>
      </c>
      <c r="B45" s="1353"/>
      <c r="C45" s="1356"/>
      <c r="D45" s="718" t="s">
        <v>2223</v>
      </c>
      <c r="E45" s="718" t="s">
        <v>61</v>
      </c>
      <c r="F45" s="718" t="s">
        <v>336</v>
      </c>
      <c r="G45" s="718" t="s">
        <v>505</v>
      </c>
      <c r="H45" s="718" t="s">
        <v>64</v>
      </c>
      <c r="I45" s="718" t="s">
        <v>80</v>
      </c>
      <c r="J45" s="718" t="s">
        <v>80</v>
      </c>
      <c r="K45" s="718" t="s">
        <v>506</v>
      </c>
      <c r="L45" s="718" t="s">
        <v>2212</v>
      </c>
      <c r="M45" s="719" t="s">
        <v>185</v>
      </c>
      <c r="N45" s="720">
        <v>0</v>
      </c>
      <c r="O45" s="719" t="s">
        <v>89</v>
      </c>
      <c r="P45" s="727" t="s">
        <v>2224</v>
      </c>
      <c r="Q45" s="718" t="s">
        <v>2222</v>
      </c>
      <c r="R45" s="722"/>
      <c r="S45" s="724">
        <v>45308</v>
      </c>
      <c r="T45" s="724">
        <v>45657</v>
      </c>
      <c r="U45" s="719"/>
      <c r="V45" s="719"/>
      <c r="W45" s="719"/>
      <c r="X45" s="719"/>
      <c r="Y45" s="719"/>
      <c r="Z45" s="719"/>
      <c r="AA45" s="719"/>
      <c r="AB45" s="719"/>
      <c r="AC45" s="719"/>
      <c r="AD45" s="719"/>
      <c r="AE45" s="719"/>
      <c r="AF45" s="719"/>
      <c r="AG45" s="719"/>
      <c r="AH45" s="719"/>
      <c r="AI45" s="719"/>
      <c r="AJ45" s="719"/>
      <c r="AK45" s="719"/>
      <c r="AL45" s="719"/>
      <c r="AM45" s="725"/>
      <c r="AN45" s="725"/>
      <c r="AO45" s="725"/>
      <c r="AP45" s="719"/>
      <c r="AQ45" s="719"/>
    </row>
    <row r="46" spans="1:43" ht="62.45" customHeight="1">
      <c r="A46" s="717">
        <v>38</v>
      </c>
      <c r="B46" s="1353"/>
      <c r="C46" s="1355" t="s">
        <v>2225</v>
      </c>
      <c r="D46" s="718" t="s">
        <v>2226</v>
      </c>
      <c r="E46" s="718" t="s">
        <v>61</v>
      </c>
      <c r="F46" s="718" t="s">
        <v>336</v>
      </c>
      <c r="G46" s="718" t="s">
        <v>505</v>
      </c>
      <c r="H46" s="718" t="s">
        <v>64</v>
      </c>
      <c r="I46" s="718" t="s">
        <v>80</v>
      </c>
      <c r="J46" s="718" t="s">
        <v>80</v>
      </c>
      <c r="K46" s="718" t="s">
        <v>506</v>
      </c>
      <c r="L46" s="718" t="s">
        <v>2212</v>
      </c>
      <c r="M46" s="719" t="s">
        <v>185</v>
      </c>
      <c r="N46" s="720">
        <v>0</v>
      </c>
      <c r="O46" s="719" t="s">
        <v>89</v>
      </c>
      <c r="P46" s="727" t="s">
        <v>2227</v>
      </c>
      <c r="Q46" s="718" t="s">
        <v>2228</v>
      </c>
      <c r="R46" s="722"/>
      <c r="S46" s="724">
        <v>45306</v>
      </c>
      <c r="T46" s="724">
        <v>45657</v>
      </c>
      <c r="U46" s="719"/>
      <c r="V46" s="719"/>
      <c r="W46" s="719"/>
      <c r="X46" s="719"/>
      <c r="Y46" s="719"/>
      <c r="Z46" s="719"/>
      <c r="AA46" s="719"/>
      <c r="AB46" s="719"/>
      <c r="AC46" s="719"/>
      <c r="AD46" s="719"/>
      <c r="AE46" s="719"/>
      <c r="AF46" s="719"/>
      <c r="AG46" s="719"/>
      <c r="AH46" s="719"/>
      <c r="AI46" s="719"/>
      <c r="AJ46" s="719"/>
      <c r="AK46" s="719"/>
      <c r="AL46" s="719"/>
      <c r="AM46" s="725"/>
      <c r="AN46" s="725"/>
      <c r="AO46" s="725"/>
      <c r="AP46" s="719"/>
      <c r="AQ46" s="719"/>
    </row>
    <row r="47" spans="1:43" ht="118.9" customHeight="1">
      <c r="A47" s="717">
        <v>39</v>
      </c>
      <c r="B47" s="1353"/>
      <c r="C47" s="1356"/>
      <c r="D47" s="718" t="s">
        <v>2229</v>
      </c>
      <c r="E47" s="718" t="s">
        <v>61</v>
      </c>
      <c r="F47" s="718" t="s">
        <v>336</v>
      </c>
      <c r="G47" s="718" t="s">
        <v>505</v>
      </c>
      <c r="H47" s="718" t="s">
        <v>64</v>
      </c>
      <c r="I47" s="718" t="s">
        <v>80</v>
      </c>
      <c r="J47" s="718" t="s">
        <v>80</v>
      </c>
      <c r="K47" s="718" t="s">
        <v>506</v>
      </c>
      <c r="L47" s="718" t="s">
        <v>2212</v>
      </c>
      <c r="M47" s="719" t="s">
        <v>185</v>
      </c>
      <c r="N47" s="720">
        <v>0</v>
      </c>
      <c r="O47" s="719" t="s">
        <v>89</v>
      </c>
      <c r="P47" s="727" t="s">
        <v>2230</v>
      </c>
      <c r="Q47" s="718" t="s">
        <v>2231</v>
      </c>
      <c r="R47" s="722"/>
      <c r="S47" s="724">
        <v>45306</v>
      </c>
      <c r="T47" s="724">
        <v>45657</v>
      </c>
      <c r="U47" s="719"/>
      <c r="V47" s="719"/>
      <c r="W47" s="719"/>
      <c r="X47" s="719"/>
      <c r="Y47" s="719"/>
      <c r="Z47" s="719"/>
      <c r="AA47" s="719"/>
      <c r="AB47" s="719"/>
      <c r="AC47" s="719"/>
      <c r="AD47" s="719"/>
      <c r="AE47" s="719"/>
      <c r="AF47" s="719"/>
      <c r="AG47" s="719"/>
      <c r="AH47" s="719"/>
      <c r="AI47" s="719"/>
      <c r="AJ47" s="719"/>
      <c r="AK47" s="719"/>
      <c r="AL47" s="719"/>
      <c r="AM47" s="725"/>
      <c r="AN47" s="725"/>
      <c r="AO47" s="725"/>
      <c r="AP47" s="719"/>
      <c r="AQ47" s="719"/>
    </row>
    <row r="48" spans="1:43" ht="105.6" customHeight="1" thickBot="1">
      <c r="A48" s="717">
        <v>40</v>
      </c>
      <c r="B48" s="1354"/>
      <c r="C48" s="771" t="s">
        <v>2232</v>
      </c>
      <c r="D48" s="730" t="s">
        <v>2233</v>
      </c>
      <c r="E48" s="730" t="s">
        <v>61</v>
      </c>
      <c r="F48" s="730" t="s">
        <v>336</v>
      </c>
      <c r="G48" s="730" t="s">
        <v>505</v>
      </c>
      <c r="H48" s="730" t="s">
        <v>64</v>
      </c>
      <c r="I48" s="730" t="s">
        <v>80</v>
      </c>
      <c r="J48" s="730" t="s">
        <v>80</v>
      </c>
      <c r="K48" s="730" t="s">
        <v>506</v>
      </c>
      <c r="L48" s="730" t="s">
        <v>2212</v>
      </c>
      <c r="M48" s="731" t="s">
        <v>185</v>
      </c>
      <c r="N48" s="732">
        <v>0</v>
      </c>
      <c r="O48" s="731" t="s">
        <v>68</v>
      </c>
      <c r="P48" s="733" t="s">
        <v>2234</v>
      </c>
      <c r="Q48" s="730" t="s">
        <v>2235</v>
      </c>
      <c r="R48" s="734"/>
      <c r="S48" s="760">
        <v>45323</v>
      </c>
      <c r="T48" s="760">
        <v>45657</v>
      </c>
      <c r="U48" s="731"/>
      <c r="V48" s="731"/>
      <c r="W48" s="731"/>
      <c r="X48" s="731"/>
      <c r="Y48" s="731"/>
      <c r="Z48" s="731"/>
      <c r="AA48" s="731"/>
      <c r="AB48" s="731"/>
      <c r="AC48" s="731"/>
      <c r="AD48" s="731"/>
      <c r="AE48" s="731"/>
      <c r="AF48" s="731"/>
      <c r="AG48" s="731"/>
      <c r="AH48" s="731"/>
      <c r="AI48" s="731"/>
      <c r="AJ48" s="731"/>
      <c r="AK48" s="731"/>
      <c r="AL48" s="731"/>
      <c r="AM48" s="735"/>
      <c r="AN48" s="735"/>
      <c r="AO48" s="736"/>
      <c r="AP48" s="735"/>
      <c r="AQ48" s="735"/>
    </row>
    <row r="49" spans="1:43" ht="85.15" customHeight="1">
      <c r="A49" s="717">
        <v>41</v>
      </c>
      <c r="B49" s="1357" t="s">
        <v>2236</v>
      </c>
      <c r="C49" s="1360" t="s">
        <v>2237</v>
      </c>
      <c r="D49" s="737" t="s">
        <v>2238</v>
      </c>
      <c r="E49" s="737" t="s">
        <v>61</v>
      </c>
      <c r="F49" s="737" t="s">
        <v>336</v>
      </c>
      <c r="G49" s="737" t="s">
        <v>1045</v>
      </c>
      <c r="H49" s="737" t="s">
        <v>85</v>
      </c>
      <c r="I49" s="737" t="s">
        <v>80</v>
      </c>
      <c r="J49" s="737" t="s">
        <v>80</v>
      </c>
      <c r="K49" s="737" t="s">
        <v>788</v>
      </c>
      <c r="L49" s="737" t="s">
        <v>2212</v>
      </c>
      <c r="M49" s="761" t="s">
        <v>185</v>
      </c>
      <c r="N49" s="762">
        <v>0</v>
      </c>
      <c r="O49" s="761" t="s">
        <v>89</v>
      </c>
      <c r="P49" s="764" t="s">
        <v>2239</v>
      </c>
      <c r="Q49" s="737" t="s">
        <v>2240</v>
      </c>
      <c r="R49" s="743"/>
      <c r="S49" s="765">
        <v>45323</v>
      </c>
      <c r="T49" s="765">
        <v>45627</v>
      </c>
      <c r="U49" s="761"/>
      <c r="V49" s="761"/>
      <c r="W49" s="761"/>
      <c r="X49" s="761"/>
      <c r="Y49" s="761"/>
      <c r="Z49" s="761"/>
      <c r="AA49" s="761"/>
      <c r="AB49" s="761"/>
      <c r="AC49" s="761"/>
      <c r="AD49" s="761"/>
      <c r="AE49" s="761"/>
      <c r="AF49" s="761"/>
      <c r="AG49" s="761"/>
      <c r="AH49" s="761"/>
      <c r="AI49" s="761"/>
      <c r="AJ49" s="761"/>
      <c r="AK49" s="761"/>
      <c r="AL49" s="761"/>
      <c r="AM49" s="746"/>
      <c r="AN49" s="746"/>
      <c r="AO49" s="747"/>
      <c r="AP49" s="746"/>
      <c r="AQ49" s="746"/>
    </row>
    <row r="50" spans="1:43" ht="70.150000000000006" customHeight="1">
      <c r="A50" s="717">
        <v>42</v>
      </c>
      <c r="B50" s="1358"/>
      <c r="C50" s="1356"/>
      <c r="D50" s="718" t="s">
        <v>2241</v>
      </c>
      <c r="E50" s="718" t="s">
        <v>61</v>
      </c>
      <c r="F50" s="718" t="s">
        <v>336</v>
      </c>
      <c r="G50" s="718" t="s">
        <v>1045</v>
      </c>
      <c r="H50" s="718" t="s">
        <v>85</v>
      </c>
      <c r="I50" s="718" t="s">
        <v>80</v>
      </c>
      <c r="J50" s="718" t="s">
        <v>80</v>
      </c>
      <c r="K50" s="718" t="s">
        <v>788</v>
      </c>
      <c r="L50" s="718" t="s">
        <v>2212</v>
      </c>
      <c r="M50" s="719" t="s">
        <v>185</v>
      </c>
      <c r="N50" s="720">
        <v>0</v>
      </c>
      <c r="O50" s="719" t="s">
        <v>89</v>
      </c>
      <c r="P50" s="727" t="s">
        <v>2242</v>
      </c>
      <c r="Q50" s="718"/>
      <c r="R50" s="722"/>
      <c r="S50" s="723">
        <v>45323</v>
      </c>
      <c r="T50" s="723">
        <v>45627</v>
      </c>
      <c r="U50" s="719"/>
      <c r="V50" s="719"/>
      <c r="W50" s="719"/>
      <c r="X50" s="719"/>
      <c r="Y50" s="719"/>
      <c r="Z50" s="719"/>
      <c r="AA50" s="719"/>
      <c r="AB50" s="719"/>
      <c r="AC50" s="719"/>
      <c r="AD50" s="719"/>
      <c r="AE50" s="719"/>
      <c r="AF50" s="719"/>
      <c r="AG50" s="719"/>
      <c r="AH50" s="719"/>
      <c r="AI50" s="719"/>
      <c r="AJ50" s="719"/>
      <c r="AK50" s="719"/>
      <c r="AL50" s="719"/>
      <c r="AM50" s="725"/>
      <c r="AN50" s="725"/>
      <c r="AO50" s="726"/>
      <c r="AP50" s="725"/>
      <c r="AQ50" s="725"/>
    </row>
    <row r="51" spans="1:43" ht="69" customHeight="1">
      <c r="A51" s="717">
        <v>43</v>
      </c>
      <c r="B51" s="1358"/>
      <c r="C51" s="1356"/>
      <c r="D51" s="718" t="s">
        <v>2243</v>
      </c>
      <c r="E51" s="718" t="s">
        <v>61</v>
      </c>
      <c r="F51" s="718" t="s">
        <v>336</v>
      </c>
      <c r="G51" s="718" t="s">
        <v>1045</v>
      </c>
      <c r="H51" s="718" t="s">
        <v>85</v>
      </c>
      <c r="I51" s="718" t="s">
        <v>80</v>
      </c>
      <c r="J51" s="718" t="s">
        <v>80</v>
      </c>
      <c r="K51" s="718" t="s">
        <v>788</v>
      </c>
      <c r="L51" s="718" t="s">
        <v>2212</v>
      </c>
      <c r="M51" s="719" t="s">
        <v>185</v>
      </c>
      <c r="N51" s="720">
        <v>0</v>
      </c>
      <c r="O51" s="719" t="s">
        <v>89</v>
      </c>
      <c r="P51" s="727" t="s">
        <v>2244</v>
      </c>
      <c r="Q51" s="718" t="s">
        <v>2245</v>
      </c>
      <c r="R51" s="722"/>
      <c r="S51" s="723">
        <v>45323</v>
      </c>
      <c r="T51" s="723">
        <v>45627</v>
      </c>
      <c r="U51" s="719"/>
      <c r="V51" s="719"/>
      <c r="W51" s="719"/>
      <c r="X51" s="719"/>
      <c r="Y51" s="719"/>
      <c r="Z51" s="719"/>
      <c r="AA51" s="719"/>
      <c r="AB51" s="719"/>
      <c r="AC51" s="719"/>
      <c r="AD51" s="719"/>
      <c r="AE51" s="719"/>
      <c r="AF51" s="719"/>
      <c r="AG51" s="719"/>
      <c r="AH51" s="719"/>
      <c r="AI51" s="719"/>
      <c r="AJ51" s="719"/>
      <c r="AK51" s="719"/>
      <c r="AL51" s="719"/>
      <c r="AM51" s="725"/>
      <c r="AN51" s="725"/>
      <c r="AO51" s="726"/>
      <c r="AP51" s="725"/>
      <c r="AQ51" s="725"/>
    </row>
    <row r="52" spans="1:43" ht="87.75" customHeight="1">
      <c r="A52" s="717">
        <v>44</v>
      </c>
      <c r="B52" s="1358"/>
      <c r="C52" s="1355" t="s">
        <v>2246</v>
      </c>
      <c r="D52" s="718" t="s">
        <v>2247</v>
      </c>
      <c r="E52" s="718" t="s">
        <v>61</v>
      </c>
      <c r="F52" s="718" t="s">
        <v>336</v>
      </c>
      <c r="G52" s="718" t="s">
        <v>505</v>
      </c>
      <c r="H52" s="718" t="s">
        <v>64</v>
      </c>
      <c r="I52" s="718" t="s">
        <v>80</v>
      </c>
      <c r="J52" s="718" t="s">
        <v>80</v>
      </c>
      <c r="K52" s="718" t="s">
        <v>2147</v>
      </c>
      <c r="L52" s="718" t="s">
        <v>2212</v>
      </c>
      <c r="M52" s="719" t="s">
        <v>938</v>
      </c>
      <c r="N52" s="720">
        <v>1</v>
      </c>
      <c r="O52" s="719" t="s">
        <v>89</v>
      </c>
      <c r="P52" s="727" t="s">
        <v>2248</v>
      </c>
      <c r="Q52" s="718" t="s">
        <v>2248</v>
      </c>
      <c r="R52" s="722"/>
      <c r="S52" s="723">
        <v>45292</v>
      </c>
      <c r="T52" s="723">
        <v>45292</v>
      </c>
      <c r="U52" s="719"/>
      <c r="V52" s="719"/>
      <c r="W52" s="719"/>
      <c r="X52" s="719"/>
      <c r="Y52" s="719"/>
      <c r="Z52" s="719"/>
      <c r="AA52" s="719"/>
      <c r="AB52" s="719"/>
      <c r="AC52" s="719"/>
      <c r="AD52" s="719"/>
      <c r="AE52" s="719"/>
      <c r="AF52" s="719"/>
      <c r="AG52" s="719"/>
      <c r="AH52" s="719"/>
      <c r="AI52" s="719"/>
      <c r="AJ52" s="719"/>
      <c r="AK52" s="719"/>
      <c r="AL52" s="719"/>
      <c r="AM52" s="725"/>
      <c r="AN52" s="725"/>
      <c r="AO52" s="726"/>
      <c r="AP52" s="725"/>
      <c r="AQ52" s="725"/>
    </row>
    <row r="53" spans="1:43" ht="69.75" customHeight="1">
      <c r="A53" s="717">
        <v>45</v>
      </c>
      <c r="B53" s="1358"/>
      <c r="C53" s="1356"/>
      <c r="D53" s="718" t="s">
        <v>2249</v>
      </c>
      <c r="E53" s="718" t="s">
        <v>61</v>
      </c>
      <c r="F53" s="718" t="s">
        <v>336</v>
      </c>
      <c r="G53" s="718" t="s">
        <v>505</v>
      </c>
      <c r="H53" s="718" t="s">
        <v>64</v>
      </c>
      <c r="I53" s="718" t="s">
        <v>80</v>
      </c>
      <c r="J53" s="718" t="s">
        <v>80</v>
      </c>
      <c r="K53" s="718" t="s">
        <v>2147</v>
      </c>
      <c r="L53" s="718" t="s">
        <v>2212</v>
      </c>
      <c r="M53" s="719" t="s">
        <v>185</v>
      </c>
      <c r="N53" s="720">
        <v>0</v>
      </c>
      <c r="O53" s="719" t="s">
        <v>89</v>
      </c>
      <c r="P53" s="727" t="s">
        <v>2250</v>
      </c>
      <c r="Q53" s="718" t="s">
        <v>2251</v>
      </c>
      <c r="R53" s="722"/>
      <c r="S53" s="723">
        <v>45292</v>
      </c>
      <c r="T53" s="723">
        <v>45627</v>
      </c>
      <c r="U53" s="719"/>
      <c r="V53" s="719"/>
      <c r="W53" s="719"/>
      <c r="X53" s="719"/>
      <c r="Y53" s="719"/>
      <c r="Z53" s="719"/>
      <c r="AA53" s="719"/>
      <c r="AB53" s="719"/>
      <c r="AC53" s="719"/>
      <c r="AD53" s="719"/>
      <c r="AE53" s="719"/>
      <c r="AF53" s="719"/>
      <c r="AG53" s="719"/>
      <c r="AH53" s="719"/>
      <c r="AI53" s="719"/>
      <c r="AJ53" s="719"/>
      <c r="AK53" s="719"/>
      <c r="AL53" s="719"/>
      <c r="AM53" s="725"/>
      <c r="AN53" s="725"/>
      <c r="AO53" s="726"/>
      <c r="AP53" s="725"/>
      <c r="AQ53" s="725"/>
    </row>
    <row r="54" spans="1:43" ht="72.75" customHeight="1">
      <c r="A54" s="717">
        <v>46</v>
      </c>
      <c r="B54" s="1358"/>
      <c r="C54" s="1355" t="s">
        <v>2252</v>
      </c>
      <c r="D54" s="718" t="s">
        <v>2253</v>
      </c>
      <c r="E54" s="718" t="s">
        <v>61</v>
      </c>
      <c r="F54" s="718" t="s">
        <v>336</v>
      </c>
      <c r="G54" s="718" t="s">
        <v>505</v>
      </c>
      <c r="H54" s="718" t="s">
        <v>64</v>
      </c>
      <c r="I54" s="718" t="s">
        <v>80</v>
      </c>
      <c r="J54" s="718" t="s">
        <v>80</v>
      </c>
      <c r="K54" s="718" t="s">
        <v>436</v>
      </c>
      <c r="L54" s="718" t="s">
        <v>2254</v>
      </c>
      <c r="M54" s="719" t="s">
        <v>185</v>
      </c>
      <c r="N54" s="720">
        <v>0</v>
      </c>
      <c r="O54" s="719" t="s">
        <v>89</v>
      </c>
      <c r="P54" s="727" t="s">
        <v>2255</v>
      </c>
      <c r="Q54" s="718" t="s">
        <v>2256</v>
      </c>
      <c r="R54" s="722"/>
      <c r="S54" s="723">
        <v>45292</v>
      </c>
      <c r="T54" s="723">
        <v>45627</v>
      </c>
      <c r="U54" s="719"/>
      <c r="V54" s="719"/>
      <c r="W54" s="719"/>
      <c r="X54" s="719"/>
      <c r="Y54" s="719"/>
      <c r="Z54" s="719"/>
      <c r="AA54" s="719"/>
      <c r="AB54" s="719"/>
      <c r="AC54" s="719"/>
      <c r="AD54" s="719"/>
      <c r="AE54" s="719"/>
      <c r="AF54" s="719"/>
      <c r="AG54" s="719"/>
      <c r="AH54" s="719"/>
      <c r="AI54" s="719"/>
      <c r="AJ54" s="719"/>
      <c r="AK54" s="719"/>
      <c r="AL54" s="719"/>
      <c r="AM54" s="725"/>
      <c r="AN54" s="725"/>
      <c r="AO54" s="726"/>
      <c r="AP54" s="725"/>
      <c r="AQ54" s="725"/>
    </row>
    <row r="55" spans="1:43" ht="70.150000000000006" customHeight="1">
      <c r="A55" s="717">
        <v>47</v>
      </c>
      <c r="B55" s="1358"/>
      <c r="C55" s="1355"/>
      <c r="D55" s="718" t="s">
        <v>2257</v>
      </c>
      <c r="E55" s="718" t="s">
        <v>61</v>
      </c>
      <c r="F55" s="718" t="s">
        <v>336</v>
      </c>
      <c r="G55" s="718" t="s">
        <v>505</v>
      </c>
      <c r="H55" s="718" t="s">
        <v>64</v>
      </c>
      <c r="I55" s="718" t="s">
        <v>80</v>
      </c>
      <c r="J55" s="718" t="s">
        <v>80</v>
      </c>
      <c r="K55" s="718" t="s">
        <v>436</v>
      </c>
      <c r="L55" s="718" t="s">
        <v>2254</v>
      </c>
      <c r="M55" s="719" t="s">
        <v>185</v>
      </c>
      <c r="N55" s="720">
        <v>0</v>
      </c>
      <c r="O55" s="719" t="s">
        <v>89</v>
      </c>
      <c r="P55" s="727" t="s">
        <v>2255</v>
      </c>
      <c r="Q55" s="718" t="s">
        <v>2256</v>
      </c>
      <c r="R55" s="722"/>
      <c r="S55" s="723">
        <v>45292</v>
      </c>
      <c r="T55" s="723">
        <v>45627</v>
      </c>
      <c r="U55" s="719"/>
      <c r="V55" s="719"/>
      <c r="W55" s="719"/>
      <c r="X55" s="719"/>
      <c r="Y55" s="719"/>
      <c r="Z55" s="719"/>
      <c r="AA55" s="719"/>
      <c r="AB55" s="719"/>
      <c r="AC55" s="719"/>
      <c r="AD55" s="719"/>
      <c r="AE55" s="719"/>
      <c r="AF55" s="719"/>
      <c r="AG55" s="719"/>
      <c r="AH55" s="719"/>
      <c r="AI55" s="719"/>
      <c r="AJ55" s="719"/>
      <c r="AK55" s="719"/>
      <c r="AL55" s="719"/>
      <c r="AM55" s="725"/>
      <c r="AN55" s="725"/>
      <c r="AO55" s="726"/>
      <c r="AP55" s="725"/>
      <c r="AQ55" s="725"/>
    </row>
    <row r="56" spans="1:43" ht="71.45" customHeight="1">
      <c r="A56" s="717">
        <v>48</v>
      </c>
      <c r="B56" s="1358"/>
      <c r="C56" s="1356"/>
      <c r="D56" s="718" t="s">
        <v>2258</v>
      </c>
      <c r="E56" s="718" t="s">
        <v>61</v>
      </c>
      <c r="F56" s="718" t="s">
        <v>336</v>
      </c>
      <c r="G56" s="718" t="s">
        <v>505</v>
      </c>
      <c r="H56" s="718" t="s">
        <v>64</v>
      </c>
      <c r="I56" s="718" t="s">
        <v>80</v>
      </c>
      <c r="J56" s="718" t="s">
        <v>80</v>
      </c>
      <c r="K56" s="718" t="s">
        <v>436</v>
      </c>
      <c r="L56" s="718" t="s">
        <v>2254</v>
      </c>
      <c r="M56" s="719" t="s">
        <v>185</v>
      </c>
      <c r="N56" s="720">
        <v>0</v>
      </c>
      <c r="O56" s="719" t="s">
        <v>89</v>
      </c>
      <c r="P56" s="727" t="s">
        <v>2255</v>
      </c>
      <c r="Q56" s="718" t="s">
        <v>2256</v>
      </c>
      <c r="R56" s="722"/>
      <c r="S56" s="723">
        <v>45292</v>
      </c>
      <c r="T56" s="723">
        <v>45627</v>
      </c>
      <c r="U56" s="719"/>
      <c r="V56" s="719"/>
      <c r="W56" s="719"/>
      <c r="X56" s="719"/>
      <c r="Y56" s="719"/>
      <c r="Z56" s="719"/>
      <c r="AA56" s="719"/>
      <c r="AB56" s="719"/>
      <c r="AC56" s="719"/>
      <c r="AD56" s="719"/>
      <c r="AE56" s="719"/>
      <c r="AF56" s="719"/>
      <c r="AG56" s="719"/>
      <c r="AH56" s="719"/>
      <c r="AI56" s="719"/>
      <c r="AJ56" s="719"/>
      <c r="AK56" s="719"/>
      <c r="AL56" s="719"/>
      <c r="AM56" s="725"/>
      <c r="AN56" s="725"/>
      <c r="AO56" s="726"/>
      <c r="AP56" s="725"/>
      <c r="AQ56" s="725"/>
    </row>
    <row r="57" spans="1:43" ht="60" customHeight="1">
      <c r="A57" s="717">
        <v>49</v>
      </c>
      <c r="B57" s="1358"/>
      <c r="C57" s="1356"/>
      <c r="D57" s="718" t="s">
        <v>2259</v>
      </c>
      <c r="E57" s="718" t="s">
        <v>61</v>
      </c>
      <c r="F57" s="718" t="s">
        <v>336</v>
      </c>
      <c r="G57" s="718" t="s">
        <v>505</v>
      </c>
      <c r="H57" s="718" t="s">
        <v>64</v>
      </c>
      <c r="I57" s="718" t="s">
        <v>80</v>
      </c>
      <c r="J57" s="718" t="s">
        <v>80</v>
      </c>
      <c r="K57" s="718" t="s">
        <v>436</v>
      </c>
      <c r="L57" s="718" t="s">
        <v>2254</v>
      </c>
      <c r="M57" s="719" t="s">
        <v>185</v>
      </c>
      <c r="N57" s="720">
        <v>0</v>
      </c>
      <c r="O57" s="719" t="s">
        <v>89</v>
      </c>
      <c r="P57" s="727" t="s">
        <v>2255</v>
      </c>
      <c r="Q57" s="718" t="s">
        <v>2256</v>
      </c>
      <c r="R57" s="722"/>
      <c r="S57" s="723">
        <v>45292</v>
      </c>
      <c r="T57" s="723">
        <v>45627</v>
      </c>
      <c r="U57" s="719"/>
      <c r="V57" s="719"/>
      <c r="W57" s="719"/>
      <c r="X57" s="719"/>
      <c r="Y57" s="719"/>
      <c r="Z57" s="719"/>
      <c r="AA57" s="719"/>
      <c r="AB57" s="719"/>
      <c r="AC57" s="719"/>
      <c r="AD57" s="719"/>
      <c r="AE57" s="719"/>
      <c r="AF57" s="719"/>
      <c r="AG57" s="719"/>
      <c r="AH57" s="719"/>
      <c r="AI57" s="719"/>
      <c r="AJ57" s="719"/>
      <c r="AK57" s="719"/>
      <c r="AL57" s="719"/>
      <c r="AM57" s="725"/>
      <c r="AN57" s="725"/>
      <c r="AO57" s="726"/>
      <c r="AP57" s="725"/>
      <c r="AQ57" s="725"/>
    </row>
    <row r="58" spans="1:43" ht="48.6" customHeight="1">
      <c r="A58" s="717">
        <v>50</v>
      </c>
      <c r="B58" s="1358"/>
      <c r="C58" s="1355" t="s">
        <v>2260</v>
      </c>
      <c r="D58" s="718" t="s">
        <v>2261</v>
      </c>
      <c r="E58" s="718" t="s">
        <v>61</v>
      </c>
      <c r="F58" s="718" t="s">
        <v>336</v>
      </c>
      <c r="G58" s="718" t="s">
        <v>505</v>
      </c>
      <c r="H58" s="718" t="s">
        <v>64</v>
      </c>
      <c r="I58" s="718" t="s">
        <v>80</v>
      </c>
      <c r="J58" s="718" t="s">
        <v>80</v>
      </c>
      <c r="K58" s="718" t="s">
        <v>436</v>
      </c>
      <c r="L58" s="718" t="s">
        <v>2262</v>
      </c>
      <c r="M58" s="719" t="s">
        <v>185</v>
      </c>
      <c r="N58" s="720">
        <v>0</v>
      </c>
      <c r="O58" s="719" t="s">
        <v>89</v>
      </c>
      <c r="P58" s="727" t="s">
        <v>2263</v>
      </c>
      <c r="Q58" s="718" t="s">
        <v>2264</v>
      </c>
      <c r="R58" s="722"/>
      <c r="S58" s="723">
        <v>45292</v>
      </c>
      <c r="T58" s="723">
        <v>45627</v>
      </c>
      <c r="U58" s="719"/>
      <c r="V58" s="719"/>
      <c r="W58" s="719"/>
      <c r="X58" s="719"/>
      <c r="Y58" s="719"/>
      <c r="Z58" s="719"/>
      <c r="AA58" s="719"/>
      <c r="AB58" s="719"/>
      <c r="AC58" s="719"/>
      <c r="AD58" s="719"/>
      <c r="AE58" s="719"/>
      <c r="AF58" s="719"/>
      <c r="AG58" s="719"/>
      <c r="AH58" s="719"/>
      <c r="AI58" s="719"/>
      <c r="AJ58" s="719"/>
      <c r="AK58" s="719"/>
      <c r="AL58" s="719"/>
      <c r="AM58" s="725"/>
      <c r="AN58" s="725"/>
      <c r="AO58" s="726"/>
      <c r="AP58" s="725"/>
      <c r="AQ58" s="725"/>
    </row>
    <row r="59" spans="1:43" ht="92.45" customHeight="1">
      <c r="A59" s="717">
        <v>51</v>
      </c>
      <c r="B59" s="1358"/>
      <c r="C59" s="1356"/>
      <c r="D59" s="718" t="s">
        <v>2265</v>
      </c>
      <c r="E59" s="718" t="s">
        <v>61</v>
      </c>
      <c r="F59" s="718" t="s">
        <v>336</v>
      </c>
      <c r="G59" s="718" t="s">
        <v>505</v>
      </c>
      <c r="H59" s="718" t="s">
        <v>64</v>
      </c>
      <c r="I59" s="718" t="s">
        <v>80</v>
      </c>
      <c r="J59" s="718" t="s">
        <v>80</v>
      </c>
      <c r="K59" s="718" t="s">
        <v>436</v>
      </c>
      <c r="L59" s="718" t="s">
        <v>2266</v>
      </c>
      <c r="M59" s="719" t="s">
        <v>185</v>
      </c>
      <c r="N59" s="720">
        <v>0</v>
      </c>
      <c r="O59" s="719" t="s">
        <v>89</v>
      </c>
      <c r="P59" s="727" t="s">
        <v>2267</v>
      </c>
      <c r="Q59" s="718" t="s">
        <v>2268</v>
      </c>
      <c r="R59" s="722"/>
      <c r="S59" s="723">
        <v>45292</v>
      </c>
      <c r="T59" s="723">
        <v>45627</v>
      </c>
      <c r="U59" s="719"/>
      <c r="V59" s="719"/>
      <c r="W59" s="719"/>
      <c r="X59" s="719"/>
      <c r="Y59" s="719"/>
      <c r="Z59" s="719"/>
      <c r="AA59" s="719"/>
      <c r="AB59" s="719"/>
      <c r="AC59" s="719"/>
      <c r="AD59" s="719"/>
      <c r="AE59" s="719"/>
      <c r="AF59" s="719"/>
      <c r="AG59" s="719"/>
      <c r="AH59" s="719"/>
      <c r="AI59" s="719"/>
      <c r="AJ59" s="719"/>
      <c r="AK59" s="719"/>
      <c r="AL59" s="719"/>
      <c r="AM59" s="725"/>
      <c r="AN59" s="725"/>
      <c r="AO59" s="726"/>
      <c r="AP59" s="725"/>
      <c r="AQ59" s="725"/>
    </row>
    <row r="60" spans="1:43" ht="59.45" customHeight="1">
      <c r="A60" s="717">
        <v>52</v>
      </c>
      <c r="B60" s="1358"/>
      <c r="C60" s="1355" t="s">
        <v>2269</v>
      </c>
      <c r="D60" s="718" t="s">
        <v>2270</v>
      </c>
      <c r="E60" s="718" t="s">
        <v>61</v>
      </c>
      <c r="F60" s="718" t="s">
        <v>336</v>
      </c>
      <c r="G60" s="718" t="s">
        <v>505</v>
      </c>
      <c r="H60" s="718" t="s">
        <v>64</v>
      </c>
      <c r="I60" s="718" t="s">
        <v>80</v>
      </c>
      <c r="J60" s="718" t="s">
        <v>80</v>
      </c>
      <c r="K60" s="718" t="s">
        <v>436</v>
      </c>
      <c r="L60" s="718" t="s">
        <v>2271</v>
      </c>
      <c r="M60" s="719" t="s">
        <v>185</v>
      </c>
      <c r="N60" s="720">
        <v>0</v>
      </c>
      <c r="O60" s="719" t="s">
        <v>89</v>
      </c>
      <c r="P60" s="727" t="s">
        <v>2272</v>
      </c>
      <c r="Q60" s="718" t="s">
        <v>2273</v>
      </c>
      <c r="R60" s="722"/>
      <c r="S60" s="723">
        <v>45323</v>
      </c>
      <c r="T60" s="723">
        <v>45413</v>
      </c>
      <c r="U60" s="719"/>
      <c r="V60" s="719"/>
      <c r="W60" s="719"/>
      <c r="X60" s="719"/>
      <c r="Y60" s="719"/>
      <c r="Z60" s="719"/>
      <c r="AA60" s="719"/>
      <c r="AB60" s="719"/>
      <c r="AC60" s="719"/>
      <c r="AD60" s="719"/>
      <c r="AE60" s="719"/>
      <c r="AF60" s="719"/>
      <c r="AG60" s="719"/>
      <c r="AH60" s="719"/>
      <c r="AI60" s="719"/>
      <c r="AJ60" s="719"/>
      <c r="AK60" s="719"/>
      <c r="AL60" s="719"/>
      <c r="AM60" s="725"/>
      <c r="AN60" s="725"/>
      <c r="AO60" s="726"/>
      <c r="AP60" s="725"/>
      <c r="AQ60" s="725"/>
    </row>
    <row r="61" spans="1:43" ht="62.45" customHeight="1">
      <c r="A61" s="717">
        <v>53</v>
      </c>
      <c r="B61" s="1358"/>
      <c r="C61" s="1356"/>
      <c r="D61" s="718" t="s">
        <v>2274</v>
      </c>
      <c r="E61" s="718" t="s">
        <v>61</v>
      </c>
      <c r="F61" s="718" t="s">
        <v>336</v>
      </c>
      <c r="G61" s="718" t="s">
        <v>505</v>
      </c>
      <c r="H61" s="718" t="s">
        <v>64</v>
      </c>
      <c r="I61" s="718" t="s">
        <v>80</v>
      </c>
      <c r="J61" s="718" t="s">
        <v>80</v>
      </c>
      <c r="K61" s="718" t="s">
        <v>436</v>
      </c>
      <c r="L61" s="718" t="s">
        <v>2271</v>
      </c>
      <c r="M61" s="719" t="s">
        <v>185</v>
      </c>
      <c r="N61" s="720">
        <v>0</v>
      </c>
      <c r="O61" s="719" t="s">
        <v>89</v>
      </c>
      <c r="P61" s="727" t="s">
        <v>2275</v>
      </c>
      <c r="Q61" s="718" t="s">
        <v>2276</v>
      </c>
      <c r="R61" s="722"/>
      <c r="S61" s="723">
        <v>45413</v>
      </c>
      <c r="T61" s="723">
        <v>45413</v>
      </c>
      <c r="U61" s="719"/>
      <c r="V61" s="719"/>
      <c r="W61" s="719"/>
      <c r="X61" s="719"/>
      <c r="Y61" s="719"/>
      <c r="Z61" s="719"/>
      <c r="AA61" s="719"/>
      <c r="AB61" s="719"/>
      <c r="AC61" s="719"/>
      <c r="AD61" s="719"/>
      <c r="AE61" s="719"/>
      <c r="AF61" s="719"/>
      <c r="AG61" s="719"/>
      <c r="AH61" s="719"/>
      <c r="AI61" s="719"/>
      <c r="AJ61" s="719"/>
      <c r="AK61" s="719"/>
      <c r="AL61" s="719"/>
      <c r="AM61" s="725"/>
      <c r="AN61" s="725"/>
      <c r="AO61" s="726"/>
      <c r="AP61" s="725"/>
      <c r="AQ61" s="725"/>
    </row>
    <row r="62" spans="1:43" ht="57" customHeight="1">
      <c r="A62" s="717">
        <v>54</v>
      </c>
      <c r="B62" s="1358"/>
      <c r="C62" s="1356"/>
      <c r="D62" s="718" t="s">
        <v>2277</v>
      </c>
      <c r="E62" s="718" t="s">
        <v>61</v>
      </c>
      <c r="F62" s="718" t="s">
        <v>336</v>
      </c>
      <c r="G62" s="718" t="s">
        <v>505</v>
      </c>
      <c r="H62" s="718" t="s">
        <v>64</v>
      </c>
      <c r="I62" s="718" t="s">
        <v>80</v>
      </c>
      <c r="J62" s="718" t="s">
        <v>80</v>
      </c>
      <c r="K62" s="718" t="s">
        <v>436</v>
      </c>
      <c r="L62" s="718" t="s">
        <v>2271</v>
      </c>
      <c r="M62" s="719" t="s">
        <v>185</v>
      </c>
      <c r="N62" s="720">
        <v>0</v>
      </c>
      <c r="O62" s="719" t="s">
        <v>89</v>
      </c>
      <c r="P62" s="727" t="s">
        <v>2278</v>
      </c>
      <c r="Q62" s="718" t="s">
        <v>2279</v>
      </c>
      <c r="R62" s="722"/>
      <c r="S62" s="723">
        <v>45566</v>
      </c>
      <c r="T62" s="723">
        <v>45627</v>
      </c>
      <c r="U62" s="719"/>
      <c r="V62" s="719"/>
      <c r="W62" s="719"/>
      <c r="X62" s="719"/>
      <c r="Y62" s="719"/>
      <c r="Z62" s="719"/>
      <c r="AA62" s="719"/>
      <c r="AB62" s="719"/>
      <c r="AC62" s="719"/>
      <c r="AD62" s="719"/>
      <c r="AE62" s="719"/>
      <c r="AF62" s="719"/>
      <c r="AG62" s="719"/>
      <c r="AH62" s="719"/>
      <c r="AI62" s="719"/>
      <c r="AJ62" s="719"/>
      <c r="AK62" s="719"/>
      <c r="AL62" s="719"/>
      <c r="AM62" s="725"/>
      <c r="AN62" s="725"/>
      <c r="AO62" s="726"/>
      <c r="AP62" s="725"/>
      <c r="AQ62" s="725"/>
    </row>
    <row r="63" spans="1:43" ht="58.9" customHeight="1" thickBot="1">
      <c r="A63" s="717">
        <v>55</v>
      </c>
      <c r="B63" s="1359"/>
      <c r="C63" s="730" t="s">
        <v>2280</v>
      </c>
      <c r="D63" s="730" t="s">
        <v>2281</v>
      </c>
      <c r="E63" s="730" t="s">
        <v>61</v>
      </c>
      <c r="F63" s="730" t="s">
        <v>336</v>
      </c>
      <c r="G63" s="730" t="s">
        <v>505</v>
      </c>
      <c r="H63" s="730" t="s">
        <v>64</v>
      </c>
      <c r="I63" s="730" t="s">
        <v>80</v>
      </c>
      <c r="J63" s="730" t="s">
        <v>80</v>
      </c>
      <c r="K63" s="730" t="s">
        <v>805</v>
      </c>
      <c r="L63" s="730" t="s">
        <v>2262</v>
      </c>
      <c r="M63" s="731" t="s">
        <v>185</v>
      </c>
      <c r="N63" s="732">
        <v>0</v>
      </c>
      <c r="O63" s="731" t="s">
        <v>89</v>
      </c>
      <c r="P63" s="733" t="s">
        <v>2282</v>
      </c>
      <c r="Q63" s="730" t="s">
        <v>2283</v>
      </c>
      <c r="R63" s="734"/>
      <c r="S63" s="759">
        <v>45292</v>
      </c>
      <c r="T63" s="759">
        <v>45627</v>
      </c>
      <c r="U63" s="731"/>
      <c r="V63" s="731"/>
      <c r="W63" s="731"/>
      <c r="X63" s="731"/>
      <c r="Y63" s="731"/>
      <c r="Z63" s="731"/>
      <c r="AA63" s="731"/>
      <c r="AB63" s="731"/>
      <c r="AC63" s="731"/>
      <c r="AD63" s="731"/>
      <c r="AE63" s="731"/>
      <c r="AF63" s="731"/>
      <c r="AG63" s="731"/>
      <c r="AH63" s="731"/>
      <c r="AI63" s="731"/>
      <c r="AJ63" s="731"/>
      <c r="AK63" s="731"/>
      <c r="AL63" s="731"/>
      <c r="AM63" s="735"/>
      <c r="AN63" s="735"/>
      <c r="AO63" s="736"/>
      <c r="AP63" s="735"/>
      <c r="AQ63" s="735"/>
    </row>
    <row r="64" spans="1:43" ht="31.5" customHeight="1">
      <c r="A64" s="772"/>
      <c r="B64" s="773"/>
      <c r="C64" s="774"/>
      <c r="D64" s="774"/>
      <c r="E64" s="775"/>
      <c r="F64" s="774"/>
      <c r="G64" s="774"/>
      <c r="H64" s="774"/>
      <c r="I64" s="774"/>
      <c r="J64" s="774"/>
      <c r="K64" s="776"/>
      <c r="L64" s="777"/>
      <c r="M64" s="778"/>
      <c r="N64" s="779"/>
      <c r="O64" s="778"/>
      <c r="P64" s="774"/>
      <c r="Q64" s="778"/>
      <c r="R64" s="780"/>
      <c r="S64" s="778"/>
      <c r="T64" s="775"/>
      <c r="U64" s="778"/>
      <c r="V64" s="778"/>
      <c r="W64" s="778"/>
      <c r="X64" s="778"/>
      <c r="Y64" s="778"/>
      <c r="Z64" s="778"/>
      <c r="AA64" s="778"/>
      <c r="AB64" s="778"/>
      <c r="AC64" s="778"/>
      <c r="AD64" s="778"/>
      <c r="AE64" s="778"/>
      <c r="AF64" s="778"/>
      <c r="AG64" s="778"/>
      <c r="AH64" s="778"/>
      <c r="AI64" s="778"/>
      <c r="AJ64" s="778"/>
      <c r="AK64" s="778"/>
      <c r="AL64" s="778"/>
      <c r="AM64" s="781"/>
      <c r="AN64" s="781"/>
      <c r="AO64" s="781"/>
      <c r="AP64" s="778"/>
      <c r="AQ64" s="778"/>
    </row>
    <row r="65" spans="1:43" ht="31.5" customHeight="1">
      <c r="A65" s="782"/>
      <c r="B65" s="783"/>
      <c r="C65" s="783"/>
      <c r="D65" s="783"/>
      <c r="E65" s="783"/>
      <c r="F65" s="783"/>
      <c r="G65" s="783"/>
      <c r="H65" s="783"/>
      <c r="I65" s="783"/>
      <c r="J65" s="783"/>
      <c r="K65" s="783"/>
      <c r="L65" s="1350" t="s">
        <v>250</v>
      </c>
      <c r="M65" s="1351"/>
      <c r="N65" s="784">
        <f>AVERAGE(N9:N64)</f>
        <v>5.4545454545454543E-2</v>
      </c>
      <c r="O65" s="783"/>
      <c r="P65" s="785"/>
      <c r="Q65" s="783"/>
      <c r="R65" s="783"/>
      <c r="S65" s="783"/>
      <c r="T65" s="783"/>
      <c r="U65" s="1350">
        <f>SUM(U9:U48)</f>
        <v>0</v>
      </c>
      <c r="V65" s="1351"/>
      <c r="W65" s="783"/>
      <c r="X65" s="783"/>
      <c r="Y65" s="783"/>
      <c r="Z65" s="783"/>
      <c r="AA65" s="783"/>
      <c r="AB65" s="783"/>
      <c r="AC65" s="783"/>
      <c r="AD65" s="783"/>
      <c r="AE65" s="783"/>
      <c r="AF65" s="783"/>
      <c r="AG65" s="783"/>
      <c r="AH65" s="783"/>
      <c r="AI65" s="783"/>
      <c r="AJ65" s="783"/>
      <c r="AK65" s="783"/>
      <c r="AL65" s="783"/>
      <c r="AM65" s="783"/>
      <c r="AN65" s="783"/>
      <c r="AO65" s="783"/>
      <c r="AP65" s="783"/>
      <c r="AQ65" s="783"/>
    </row>
  </sheetData>
  <mergeCells count="35">
    <mergeCell ref="A1:B4"/>
    <mergeCell ref="C1:AP2"/>
    <mergeCell ref="C3:AP4"/>
    <mergeCell ref="B5:AQ5"/>
    <mergeCell ref="A6:AQ6"/>
    <mergeCell ref="U7:AL7"/>
    <mergeCell ref="AN7:AO7"/>
    <mergeCell ref="B9:B16"/>
    <mergeCell ref="C9:C10"/>
    <mergeCell ref="C11:C13"/>
    <mergeCell ref="C15:C16"/>
    <mergeCell ref="A7:B7"/>
    <mergeCell ref="C7:K7"/>
    <mergeCell ref="L7:O7"/>
    <mergeCell ref="P7:R7"/>
    <mergeCell ref="S7:T7"/>
    <mergeCell ref="B17:B26"/>
    <mergeCell ref="C17:C18"/>
    <mergeCell ref="C19:C20"/>
    <mergeCell ref="C23:C24"/>
    <mergeCell ref="B27:B41"/>
    <mergeCell ref="C28:C31"/>
    <mergeCell ref="C33:C34"/>
    <mergeCell ref="C38:C41"/>
    <mergeCell ref="L65:M65"/>
    <mergeCell ref="U65:V65"/>
    <mergeCell ref="B42:B48"/>
    <mergeCell ref="C44:C45"/>
    <mergeCell ref="C46:C47"/>
    <mergeCell ref="B49:B63"/>
    <mergeCell ref="C49:C51"/>
    <mergeCell ref="C52:C53"/>
    <mergeCell ref="C54:C57"/>
    <mergeCell ref="C58:C59"/>
    <mergeCell ref="C60:C62"/>
  </mergeCells>
  <conditionalFormatting sqref="N43:N47 N31 N49:N64">
    <cfRule type="colorScale" priority="242">
      <colorScale>
        <cfvo type="formula" val="0%"/>
        <cfvo type="formula" val="50%"/>
        <cfvo type="formula" val="100%"/>
        <color rgb="FFF3F3F3"/>
        <color rgb="FF6AA84F"/>
        <color rgb="FF38761D"/>
      </colorScale>
    </cfRule>
  </conditionalFormatting>
  <conditionalFormatting sqref="M43:M47 M31 M49:M64">
    <cfRule type="containsText" dxfId="277" priority="243" operator="containsText" text="En Progreso">
      <formula>NOT(ISERROR(SEARCH(("En Progreso"),(M31))))</formula>
    </cfRule>
  </conditionalFormatting>
  <conditionalFormatting sqref="M43:M47 M31 M49:M64">
    <cfRule type="containsText" dxfId="276" priority="244" operator="containsText" text="Completo">
      <formula>NOT(ISERROR(SEARCH(("Completo"),(M31))))</formula>
    </cfRule>
  </conditionalFormatting>
  <conditionalFormatting sqref="M43:M47 M31 M49:M64">
    <cfRule type="containsText" dxfId="275" priority="245" operator="containsText" text="En espera">
      <formula>NOT(ISERROR(SEARCH(("En espera"),(M31))))</formula>
    </cfRule>
  </conditionalFormatting>
  <conditionalFormatting sqref="M43:M47 M31 M49:M64">
    <cfRule type="containsText" dxfId="274" priority="246" operator="containsText" text="Vencido">
      <formula>NOT(ISERROR(SEARCH(("Vencido"),(M31))))</formula>
    </cfRule>
  </conditionalFormatting>
  <conditionalFormatting sqref="O43:O47 O31 O49:O64">
    <cfRule type="containsText" dxfId="273" priority="247" operator="containsText" text="Bajo">
      <formula>NOT(ISERROR(SEARCH(("Bajo"),(O31))))</formula>
    </cfRule>
  </conditionalFormatting>
  <conditionalFormatting sqref="O43:O47 O31 O49:O64">
    <cfRule type="containsText" dxfId="272" priority="248" operator="containsText" text="Medio">
      <formula>NOT(ISERROR(SEARCH(("Medio"),(O31))))</formula>
    </cfRule>
  </conditionalFormatting>
  <conditionalFormatting sqref="O43:O47 O31 O49:O64">
    <cfRule type="containsText" dxfId="271" priority="249" operator="containsText" text="Alto">
      <formula>NOT(ISERROR(SEARCH(("Alto"),(O31))))</formula>
    </cfRule>
  </conditionalFormatting>
  <conditionalFormatting sqref="N65">
    <cfRule type="colorScale" priority="250">
      <colorScale>
        <cfvo type="formula" val="0%"/>
        <cfvo type="formula" val="50%"/>
        <cfvo type="formula" val="100%"/>
        <color rgb="FFF3F3F3"/>
        <color rgb="FF6AA84F"/>
        <color rgb="FF38761D"/>
      </colorScale>
    </cfRule>
  </conditionalFormatting>
  <conditionalFormatting sqref="N48">
    <cfRule type="colorScale" priority="233">
      <colorScale>
        <cfvo type="formula" val="0%"/>
        <cfvo type="formula" val="50%"/>
        <cfvo type="formula" val="100%"/>
        <color rgb="FFF3F3F3"/>
        <color rgb="FF6AA84F"/>
        <color rgb="FF38761D"/>
      </colorScale>
    </cfRule>
  </conditionalFormatting>
  <conditionalFormatting sqref="M48">
    <cfRule type="containsText" dxfId="270" priority="234" operator="containsText" text="En Progreso">
      <formula>NOT(ISERROR(SEARCH(("En Progreso"),(M48))))</formula>
    </cfRule>
  </conditionalFormatting>
  <conditionalFormatting sqref="M48">
    <cfRule type="containsText" dxfId="269" priority="235" operator="containsText" text="Completo">
      <formula>NOT(ISERROR(SEARCH(("Completo"),(M48))))</formula>
    </cfRule>
  </conditionalFormatting>
  <conditionalFormatting sqref="M48">
    <cfRule type="containsText" dxfId="268" priority="236" operator="containsText" text="En espera">
      <formula>NOT(ISERROR(SEARCH(("En espera"),(M48))))</formula>
    </cfRule>
  </conditionalFormatting>
  <conditionalFormatting sqref="M48">
    <cfRule type="containsText" dxfId="267" priority="237" operator="containsText" text="Vencido">
      <formula>NOT(ISERROR(SEARCH(("Vencido"),(M48))))</formula>
    </cfRule>
  </conditionalFormatting>
  <conditionalFormatting sqref="O48">
    <cfRule type="containsText" dxfId="266" priority="238" operator="containsText" text="Bajo">
      <formula>NOT(ISERROR(SEARCH(("Bajo"),(O48))))</formula>
    </cfRule>
  </conditionalFormatting>
  <conditionalFormatting sqref="O48">
    <cfRule type="containsText" dxfId="265" priority="239" operator="containsText" text="Medio">
      <formula>NOT(ISERROR(SEARCH(("Medio"),(O48))))</formula>
    </cfRule>
  </conditionalFormatting>
  <conditionalFormatting sqref="O48">
    <cfRule type="containsText" dxfId="264" priority="240" operator="containsText" text="Alto">
      <formula>NOT(ISERROR(SEARCH(("Alto"),(O48))))</formula>
    </cfRule>
  </conditionalFormatting>
  <conditionalFormatting sqref="E48">
    <cfRule type="colorScale" priority="241">
      <colorScale>
        <cfvo type="min"/>
        <cfvo type="max"/>
        <color rgb="FF57BB8A"/>
        <color rgb="FFFFFFFF"/>
      </colorScale>
    </cfRule>
  </conditionalFormatting>
  <conditionalFormatting sqref="N42">
    <cfRule type="colorScale" priority="225">
      <colorScale>
        <cfvo type="formula" val="0%"/>
        <cfvo type="formula" val="50%"/>
        <cfvo type="formula" val="100%"/>
        <color rgb="FFF3F3F3"/>
        <color rgb="FF6AA84F"/>
        <color rgb="FF38761D"/>
      </colorScale>
    </cfRule>
  </conditionalFormatting>
  <conditionalFormatting sqref="M42">
    <cfRule type="containsText" dxfId="263" priority="226" operator="containsText" text="En Progreso">
      <formula>NOT(ISERROR(SEARCH(("En Progreso"),(M42))))</formula>
    </cfRule>
  </conditionalFormatting>
  <conditionalFormatting sqref="M42">
    <cfRule type="containsText" dxfId="262" priority="227" operator="containsText" text="Completo">
      <formula>NOT(ISERROR(SEARCH(("Completo"),(M42))))</formula>
    </cfRule>
  </conditionalFormatting>
  <conditionalFormatting sqref="M42">
    <cfRule type="containsText" dxfId="261" priority="228" operator="containsText" text="En espera">
      <formula>NOT(ISERROR(SEARCH(("En espera"),(M42))))</formula>
    </cfRule>
  </conditionalFormatting>
  <conditionalFormatting sqref="M42">
    <cfRule type="containsText" dxfId="260" priority="229" operator="containsText" text="Vencido">
      <formula>NOT(ISERROR(SEARCH(("Vencido"),(M42))))</formula>
    </cfRule>
  </conditionalFormatting>
  <conditionalFormatting sqref="O42">
    <cfRule type="containsText" dxfId="259" priority="230" operator="containsText" text="Bajo">
      <formula>NOT(ISERROR(SEARCH(("Bajo"),(O42))))</formula>
    </cfRule>
  </conditionalFormatting>
  <conditionalFormatting sqref="O42">
    <cfRule type="containsText" dxfId="258" priority="231" operator="containsText" text="Medio">
      <formula>NOT(ISERROR(SEARCH(("Medio"),(O42))))</formula>
    </cfRule>
  </conditionalFormatting>
  <conditionalFormatting sqref="O42">
    <cfRule type="containsText" dxfId="257" priority="232" operator="containsText" text="Alto">
      <formula>NOT(ISERROR(SEARCH(("Alto"),(O42))))</formula>
    </cfRule>
  </conditionalFormatting>
  <conditionalFormatting sqref="N13">
    <cfRule type="colorScale" priority="217">
      <colorScale>
        <cfvo type="formula" val="0%"/>
        <cfvo type="formula" val="50%"/>
        <cfvo type="formula" val="100%"/>
        <color rgb="FFF3F3F3"/>
        <color rgb="FF6AA84F"/>
        <color rgb="FF38761D"/>
      </colorScale>
    </cfRule>
  </conditionalFormatting>
  <conditionalFormatting sqref="M13">
    <cfRule type="containsText" dxfId="256" priority="218" operator="containsText" text="En Progreso">
      <formula>NOT(ISERROR(SEARCH(("En Progreso"),(M13))))</formula>
    </cfRule>
  </conditionalFormatting>
  <conditionalFormatting sqref="M13">
    <cfRule type="containsText" dxfId="255" priority="219" operator="containsText" text="Completo">
      <formula>NOT(ISERROR(SEARCH(("Completo"),(M13))))</formula>
    </cfRule>
  </conditionalFormatting>
  <conditionalFormatting sqref="M13">
    <cfRule type="containsText" dxfId="254" priority="220" operator="containsText" text="En espera">
      <formula>NOT(ISERROR(SEARCH(("En espera"),(M13))))</formula>
    </cfRule>
  </conditionalFormatting>
  <conditionalFormatting sqref="M13">
    <cfRule type="containsText" dxfId="253" priority="221" operator="containsText" text="Vencido">
      <formula>NOT(ISERROR(SEARCH(("Vencido"),(M13))))</formula>
    </cfRule>
  </conditionalFormatting>
  <conditionalFormatting sqref="O13">
    <cfRule type="containsText" dxfId="252" priority="222" operator="containsText" text="Bajo">
      <formula>NOT(ISERROR(SEARCH(("Bajo"),(O13))))</formula>
    </cfRule>
  </conditionalFormatting>
  <conditionalFormatting sqref="O13">
    <cfRule type="containsText" dxfId="251" priority="223" operator="containsText" text="Medio">
      <formula>NOT(ISERROR(SEARCH(("Medio"),(O13))))</formula>
    </cfRule>
  </conditionalFormatting>
  <conditionalFormatting sqref="O13">
    <cfRule type="containsText" dxfId="250" priority="224" operator="containsText" text="Alto">
      <formula>NOT(ISERROR(SEARCH(("Alto"),(O13))))</formula>
    </cfRule>
  </conditionalFormatting>
  <conditionalFormatting sqref="N23">
    <cfRule type="colorScale" priority="209">
      <colorScale>
        <cfvo type="formula" val="0%"/>
        <cfvo type="formula" val="50%"/>
        <cfvo type="formula" val="100%"/>
        <color rgb="FFF3F3F3"/>
        <color rgb="FF6AA84F"/>
        <color rgb="FF38761D"/>
      </colorScale>
    </cfRule>
  </conditionalFormatting>
  <conditionalFormatting sqref="M23">
    <cfRule type="containsText" dxfId="249" priority="210" operator="containsText" text="En Progreso">
      <formula>NOT(ISERROR(SEARCH(("En Progreso"),(M23))))</formula>
    </cfRule>
  </conditionalFormatting>
  <conditionalFormatting sqref="M23">
    <cfRule type="containsText" dxfId="248" priority="211" operator="containsText" text="Completo">
      <formula>NOT(ISERROR(SEARCH(("Completo"),(M23))))</formula>
    </cfRule>
  </conditionalFormatting>
  <conditionalFormatting sqref="M23">
    <cfRule type="containsText" dxfId="247" priority="212" operator="containsText" text="En espera">
      <formula>NOT(ISERROR(SEARCH(("En espera"),(M23))))</formula>
    </cfRule>
  </conditionalFormatting>
  <conditionalFormatting sqref="M23">
    <cfRule type="containsText" dxfId="246" priority="213" operator="containsText" text="Vencido">
      <formula>NOT(ISERROR(SEARCH(("Vencido"),(M23))))</formula>
    </cfRule>
  </conditionalFormatting>
  <conditionalFormatting sqref="O23">
    <cfRule type="containsText" dxfId="245" priority="214" operator="containsText" text="Bajo">
      <formula>NOT(ISERROR(SEARCH(("Bajo"),(O23))))</formula>
    </cfRule>
  </conditionalFormatting>
  <conditionalFormatting sqref="O23">
    <cfRule type="containsText" dxfId="244" priority="215" operator="containsText" text="Medio">
      <formula>NOT(ISERROR(SEARCH(("Medio"),(O23))))</formula>
    </cfRule>
  </conditionalFormatting>
  <conditionalFormatting sqref="O23">
    <cfRule type="containsText" dxfId="243" priority="216" operator="containsText" text="Alto">
      <formula>NOT(ISERROR(SEARCH(("Alto"),(O23))))</formula>
    </cfRule>
  </conditionalFormatting>
  <conditionalFormatting sqref="N24">
    <cfRule type="colorScale" priority="201">
      <colorScale>
        <cfvo type="formula" val="0%"/>
        <cfvo type="formula" val="50%"/>
        <cfvo type="formula" val="100%"/>
        <color rgb="FFF3F3F3"/>
        <color rgb="FF6AA84F"/>
        <color rgb="FF38761D"/>
      </colorScale>
    </cfRule>
  </conditionalFormatting>
  <conditionalFormatting sqref="M24">
    <cfRule type="containsText" dxfId="242" priority="202" operator="containsText" text="En Progreso">
      <formula>NOT(ISERROR(SEARCH(("En Progreso"),(M24))))</formula>
    </cfRule>
  </conditionalFormatting>
  <conditionalFormatting sqref="M24">
    <cfRule type="containsText" dxfId="241" priority="203" operator="containsText" text="Completo">
      <formula>NOT(ISERROR(SEARCH(("Completo"),(M24))))</formula>
    </cfRule>
  </conditionalFormatting>
  <conditionalFormatting sqref="M24">
    <cfRule type="containsText" dxfId="240" priority="204" operator="containsText" text="En espera">
      <formula>NOT(ISERROR(SEARCH(("En espera"),(M24))))</formula>
    </cfRule>
  </conditionalFormatting>
  <conditionalFormatting sqref="M24">
    <cfRule type="containsText" dxfId="239" priority="205" operator="containsText" text="Vencido">
      <formula>NOT(ISERROR(SEARCH(("Vencido"),(M24))))</formula>
    </cfRule>
  </conditionalFormatting>
  <conditionalFormatting sqref="O24">
    <cfRule type="containsText" dxfId="238" priority="206" operator="containsText" text="Bajo">
      <formula>NOT(ISERROR(SEARCH(("Bajo"),(O24))))</formula>
    </cfRule>
  </conditionalFormatting>
  <conditionalFormatting sqref="O24">
    <cfRule type="containsText" dxfId="237" priority="207" operator="containsText" text="Medio">
      <formula>NOT(ISERROR(SEARCH(("Medio"),(O24))))</formula>
    </cfRule>
  </conditionalFormatting>
  <conditionalFormatting sqref="O24">
    <cfRule type="containsText" dxfId="236" priority="208" operator="containsText" text="Alto">
      <formula>NOT(ISERROR(SEARCH(("Alto"),(O24))))</formula>
    </cfRule>
  </conditionalFormatting>
  <conditionalFormatting sqref="N38:N41">
    <cfRule type="colorScale" priority="193">
      <colorScale>
        <cfvo type="formula" val="0%"/>
        <cfvo type="formula" val="50%"/>
        <cfvo type="formula" val="100%"/>
        <color rgb="FFF3F3F3"/>
        <color rgb="FF6AA84F"/>
        <color rgb="FF38761D"/>
      </colorScale>
    </cfRule>
  </conditionalFormatting>
  <conditionalFormatting sqref="M38:M41">
    <cfRule type="containsText" dxfId="235" priority="194" operator="containsText" text="En Progreso">
      <formula>NOT(ISERROR(SEARCH(("En Progreso"),(M38))))</formula>
    </cfRule>
  </conditionalFormatting>
  <conditionalFormatting sqref="M38:M41">
    <cfRule type="containsText" dxfId="234" priority="195" operator="containsText" text="Completo">
      <formula>NOT(ISERROR(SEARCH(("Completo"),(M38))))</formula>
    </cfRule>
  </conditionalFormatting>
  <conditionalFormatting sqref="M38:M41">
    <cfRule type="containsText" dxfId="233" priority="196" operator="containsText" text="En espera">
      <formula>NOT(ISERROR(SEARCH(("En espera"),(M38))))</formula>
    </cfRule>
  </conditionalFormatting>
  <conditionalFormatting sqref="M38:M41">
    <cfRule type="containsText" dxfId="232" priority="197" operator="containsText" text="Vencido">
      <formula>NOT(ISERROR(SEARCH(("Vencido"),(M38))))</formula>
    </cfRule>
  </conditionalFormatting>
  <conditionalFormatting sqref="O38:O41">
    <cfRule type="containsText" dxfId="231" priority="198" operator="containsText" text="Bajo">
      <formula>NOT(ISERROR(SEARCH(("Bajo"),(O38))))</formula>
    </cfRule>
  </conditionalFormatting>
  <conditionalFormatting sqref="O38:O41">
    <cfRule type="containsText" dxfId="230" priority="199" operator="containsText" text="Medio">
      <formula>NOT(ISERROR(SEARCH(("Medio"),(O38))))</formula>
    </cfRule>
  </conditionalFormatting>
  <conditionalFormatting sqref="O38:O41">
    <cfRule type="containsText" dxfId="229" priority="200" operator="containsText" text="Alto">
      <formula>NOT(ISERROR(SEARCH(("Alto"),(O38))))</formula>
    </cfRule>
  </conditionalFormatting>
  <conditionalFormatting sqref="N28">
    <cfRule type="colorScale" priority="185">
      <colorScale>
        <cfvo type="formula" val="0%"/>
        <cfvo type="formula" val="50%"/>
        <cfvo type="formula" val="100%"/>
        <color rgb="FFF3F3F3"/>
        <color rgb="FF6AA84F"/>
        <color rgb="FF38761D"/>
      </colorScale>
    </cfRule>
  </conditionalFormatting>
  <conditionalFormatting sqref="M28">
    <cfRule type="containsText" dxfId="228" priority="186" operator="containsText" text="En Progreso">
      <formula>NOT(ISERROR(SEARCH(("En Progreso"),(M28))))</formula>
    </cfRule>
  </conditionalFormatting>
  <conditionalFormatting sqref="M28">
    <cfRule type="containsText" dxfId="227" priority="187" operator="containsText" text="Completo">
      <formula>NOT(ISERROR(SEARCH(("Completo"),(M28))))</formula>
    </cfRule>
  </conditionalFormatting>
  <conditionalFormatting sqref="M28">
    <cfRule type="containsText" dxfId="226" priority="188" operator="containsText" text="En espera">
      <formula>NOT(ISERROR(SEARCH(("En espera"),(M28))))</formula>
    </cfRule>
  </conditionalFormatting>
  <conditionalFormatting sqref="M28">
    <cfRule type="containsText" dxfId="225" priority="189" operator="containsText" text="Vencido">
      <formula>NOT(ISERROR(SEARCH(("Vencido"),(M28))))</formula>
    </cfRule>
  </conditionalFormatting>
  <conditionalFormatting sqref="O28">
    <cfRule type="containsText" dxfId="224" priority="190" operator="containsText" text="Bajo">
      <formula>NOT(ISERROR(SEARCH(("Bajo"),(O28))))</formula>
    </cfRule>
  </conditionalFormatting>
  <conditionalFormatting sqref="O28">
    <cfRule type="containsText" dxfId="223" priority="191" operator="containsText" text="Medio">
      <formula>NOT(ISERROR(SEARCH(("Medio"),(O28))))</formula>
    </cfRule>
  </conditionalFormatting>
  <conditionalFormatting sqref="O28">
    <cfRule type="containsText" dxfId="222" priority="192" operator="containsText" text="Alto">
      <formula>NOT(ISERROR(SEARCH(("Alto"),(O28))))</formula>
    </cfRule>
  </conditionalFormatting>
  <conditionalFormatting sqref="N29">
    <cfRule type="colorScale" priority="177">
      <colorScale>
        <cfvo type="formula" val="0%"/>
        <cfvo type="formula" val="50%"/>
        <cfvo type="formula" val="100%"/>
        <color rgb="FFF3F3F3"/>
        <color rgb="FF6AA84F"/>
        <color rgb="FF38761D"/>
      </colorScale>
    </cfRule>
  </conditionalFormatting>
  <conditionalFormatting sqref="M29">
    <cfRule type="containsText" dxfId="221" priority="178" operator="containsText" text="En Progreso">
      <formula>NOT(ISERROR(SEARCH(("En Progreso"),(M29))))</formula>
    </cfRule>
  </conditionalFormatting>
  <conditionalFormatting sqref="M29">
    <cfRule type="containsText" dxfId="220" priority="179" operator="containsText" text="Completo">
      <formula>NOT(ISERROR(SEARCH(("Completo"),(M29))))</formula>
    </cfRule>
  </conditionalFormatting>
  <conditionalFormatting sqref="M29">
    <cfRule type="containsText" dxfId="219" priority="180" operator="containsText" text="En espera">
      <formula>NOT(ISERROR(SEARCH(("En espera"),(M29))))</formula>
    </cfRule>
  </conditionalFormatting>
  <conditionalFormatting sqref="M29">
    <cfRule type="containsText" dxfId="218" priority="181" operator="containsText" text="Vencido">
      <formula>NOT(ISERROR(SEARCH(("Vencido"),(M29))))</formula>
    </cfRule>
  </conditionalFormatting>
  <conditionalFormatting sqref="O29">
    <cfRule type="containsText" dxfId="217" priority="182" operator="containsText" text="Bajo">
      <formula>NOT(ISERROR(SEARCH(("Bajo"),(O29))))</formula>
    </cfRule>
  </conditionalFormatting>
  <conditionalFormatting sqref="O29">
    <cfRule type="containsText" dxfId="216" priority="183" operator="containsText" text="Medio">
      <formula>NOT(ISERROR(SEARCH(("Medio"),(O29))))</formula>
    </cfRule>
  </conditionalFormatting>
  <conditionalFormatting sqref="O29">
    <cfRule type="containsText" dxfId="215" priority="184" operator="containsText" text="Alto">
      <formula>NOT(ISERROR(SEARCH(("Alto"),(O29))))</formula>
    </cfRule>
  </conditionalFormatting>
  <conditionalFormatting sqref="N30">
    <cfRule type="colorScale" priority="169">
      <colorScale>
        <cfvo type="formula" val="0%"/>
        <cfvo type="formula" val="50%"/>
        <cfvo type="formula" val="100%"/>
        <color rgb="FFF3F3F3"/>
        <color rgb="FF6AA84F"/>
        <color rgb="FF38761D"/>
      </colorScale>
    </cfRule>
  </conditionalFormatting>
  <conditionalFormatting sqref="M30">
    <cfRule type="containsText" dxfId="214" priority="170" operator="containsText" text="En Progreso">
      <formula>NOT(ISERROR(SEARCH(("En Progreso"),(M30))))</formula>
    </cfRule>
  </conditionalFormatting>
  <conditionalFormatting sqref="M30">
    <cfRule type="containsText" dxfId="213" priority="171" operator="containsText" text="Completo">
      <formula>NOT(ISERROR(SEARCH(("Completo"),(M30))))</formula>
    </cfRule>
  </conditionalFormatting>
  <conditionalFormatting sqref="M30">
    <cfRule type="containsText" dxfId="212" priority="172" operator="containsText" text="En espera">
      <formula>NOT(ISERROR(SEARCH(("En espera"),(M30))))</formula>
    </cfRule>
  </conditionalFormatting>
  <conditionalFormatting sqref="M30">
    <cfRule type="containsText" dxfId="211" priority="173" operator="containsText" text="Vencido">
      <formula>NOT(ISERROR(SEARCH(("Vencido"),(M30))))</formula>
    </cfRule>
  </conditionalFormatting>
  <conditionalFormatting sqref="O30">
    <cfRule type="containsText" dxfId="210" priority="174" operator="containsText" text="Bajo">
      <formula>NOT(ISERROR(SEARCH(("Bajo"),(O30))))</formula>
    </cfRule>
  </conditionalFormatting>
  <conditionalFormatting sqref="O30">
    <cfRule type="containsText" dxfId="209" priority="175" operator="containsText" text="Medio">
      <formula>NOT(ISERROR(SEARCH(("Medio"),(O30))))</formula>
    </cfRule>
  </conditionalFormatting>
  <conditionalFormatting sqref="O30">
    <cfRule type="containsText" dxfId="208" priority="176" operator="containsText" text="Alto">
      <formula>NOT(ISERROR(SEARCH(("Alto"),(O30))))</formula>
    </cfRule>
  </conditionalFormatting>
  <conditionalFormatting sqref="N32">
    <cfRule type="colorScale" priority="161">
      <colorScale>
        <cfvo type="formula" val="0%"/>
        <cfvo type="formula" val="50%"/>
        <cfvo type="formula" val="100%"/>
        <color rgb="FFF3F3F3"/>
        <color rgb="FF6AA84F"/>
        <color rgb="FF38761D"/>
      </colorScale>
    </cfRule>
  </conditionalFormatting>
  <conditionalFormatting sqref="M32">
    <cfRule type="containsText" dxfId="207" priority="162" operator="containsText" text="En Progreso">
      <formula>NOT(ISERROR(SEARCH(("En Progreso"),(M32))))</formula>
    </cfRule>
  </conditionalFormatting>
  <conditionalFormatting sqref="M32">
    <cfRule type="containsText" dxfId="206" priority="163" operator="containsText" text="Completo">
      <formula>NOT(ISERROR(SEARCH(("Completo"),(M32))))</formula>
    </cfRule>
  </conditionalFormatting>
  <conditionalFormatting sqref="M32">
    <cfRule type="containsText" dxfId="205" priority="164" operator="containsText" text="En espera">
      <formula>NOT(ISERROR(SEARCH(("En espera"),(M32))))</formula>
    </cfRule>
  </conditionalFormatting>
  <conditionalFormatting sqref="M32">
    <cfRule type="containsText" dxfId="204" priority="165" operator="containsText" text="Vencido">
      <formula>NOT(ISERROR(SEARCH(("Vencido"),(M32))))</formula>
    </cfRule>
  </conditionalFormatting>
  <conditionalFormatting sqref="O32">
    <cfRule type="containsText" dxfId="203" priority="166" operator="containsText" text="Bajo">
      <formula>NOT(ISERROR(SEARCH(("Bajo"),(O32))))</formula>
    </cfRule>
  </conditionalFormatting>
  <conditionalFormatting sqref="O32">
    <cfRule type="containsText" dxfId="202" priority="167" operator="containsText" text="Medio">
      <formula>NOT(ISERROR(SEARCH(("Medio"),(O32))))</formula>
    </cfRule>
  </conditionalFormatting>
  <conditionalFormatting sqref="O32">
    <cfRule type="containsText" dxfId="201" priority="168" operator="containsText" text="Alto">
      <formula>NOT(ISERROR(SEARCH(("Alto"),(O32))))</formula>
    </cfRule>
  </conditionalFormatting>
  <conditionalFormatting sqref="N33:N34">
    <cfRule type="colorScale" priority="153">
      <colorScale>
        <cfvo type="formula" val="0%"/>
        <cfvo type="formula" val="50%"/>
        <cfvo type="formula" val="100%"/>
        <color rgb="FFF3F3F3"/>
        <color rgb="FF6AA84F"/>
        <color rgb="FF38761D"/>
      </colorScale>
    </cfRule>
  </conditionalFormatting>
  <conditionalFormatting sqref="M33:M34">
    <cfRule type="containsText" dxfId="200" priority="154" operator="containsText" text="En Progreso">
      <formula>NOT(ISERROR(SEARCH(("En Progreso"),(M33))))</formula>
    </cfRule>
  </conditionalFormatting>
  <conditionalFormatting sqref="M33:M34">
    <cfRule type="containsText" dxfId="199" priority="155" operator="containsText" text="Completo">
      <formula>NOT(ISERROR(SEARCH(("Completo"),(M33))))</formula>
    </cfRule>
  </conditionalFormatting>
  <conditionalFormatting sqref="M33:M34">
    <cfRule type="containsText" dxfId="198" priority="156" operator="containsText" text="En espera">
      <formula>NOT(ISERROR(SEARCH(("En espera"),(M33))))</formula>
    </cfRule>
  </conditionalFormatting>
  <conditionalFormatting sqref="M33:M34">
    <cfRule type="containsText" dxfId="197" priority="157" operator="containsText" text="Vencido">
      <formula>NOT(ISERROR(SEARCH(("Vencido"),(M33))))</formula>
    </cfRule>
  </conditionalFormatting>
  <conditionalFormatting sqref="O33:O34">
    <cfRule type="containsText" dxfId="196" priority="158" operator="containsText" text="Bajo">
      <formula>NOT(ISERROR(SEARCH(("Bajo"),(O33))))</formula>
    </cfRule>
  </conditionalFormatting>
  <conditionalFormatting sqref="O33:O34">
    <cfRule type="containsText" dxfId="195" priority="159" operator="containsText" text="Medio">
      <formula>NOT(ISERROR(SEARCH(("Medio"),(O33))))</formula>
    </cfRule>
  </conditionalFormatting>
  <conditionalFormatting sqref="O33:O34">
    <cfRule type="containsText" dxfId="194" priority="160" operator="containsText" text="Alto">
      <formula>NOT(ISERROR(SEARCH(("Alto"),(O33))))</formula>
    </cfRule>
  </conditionalFormatting>
  <conditionalFormatting sqref="N36">
    <cfRule type="colorScale" priority="145">
      <colorScale>
        <cfvo type="formula" val="0%"/>
        <cfvo type="formula" val="50%"/>
        <cfvo type="formula" val="100%"/>
        <color rgb="FFF3F3F3"/>
        <color rgb="FF6AA84F"/>
        <color rgb="FF38761D"/>
      </colorScale>
    </cfRule>
  </conditionalFormatting>
  <conditionalFormatting sqref="M36">
    <cfRule type="containsText" dxfId="193" priority="146" operator="containsText" text="En Progreso">
      <formula>NOT(ISERROR(SEARCH(("En Progreso"),(M36))))</formula>
    </cfRule>
  </conditionalFormatting>
  <conditionalFormatting sqref="M36">
    <cfRule type="containsText" dxfId="192" priority="147" operator="containsText" text="Completo">
      <formula>NOT(ISERROR(SEARCH(("Completo"),(M36))))</formula>
    </cfRule>
  </conditionalFormatting>
  <conditionalFormatting sqref="M36">
    <cfRule type="containsText" dxfId="191" priority="148" operator="containsText" text="En espera">
      <formula>NOT(ISERROR(SEARCH(("En espera"),(M36))))</formula>
    </cfRule>
  </conditionalFormatting>
  <conditionalFormatting sqref="M36">
    <cfRule type="containsText" dxfId="190" priority="149" operator="containsText" text="Vencido">
      <formula>NOT(ISERROR(SEARCH(("Vencido"),(M36))))</formula>
    </cfRule>
  </conditionalFormatting>
  <conditionalFormatting sqref="O36">
    <cfRule type="containsText" dxfId="189" priority="150" operator="containsText" text="Bajo">
      <formula>NOT(ISERROR(SEARCH(("Bajo"),(O36))))</formula>
    </cfRule>
  </conditionalFormatting>
  <conditionalFormatting sqref="O36">
    <cfRule type="containsText" dxfId="188" priority="151" operator="containsText" text="Medio">
      <formula>NOT(ISERROR(SEARCH(("Medio"),(O36))))</formula>
    </cfRule>
  </conditionalFormatting>
  <conditionalFormatting sqref="O36">
    <cfRule type="containsText" dxfId="187" priority="152" operator="containsText" text="Alto">
      <formula>NOT(ISERROR(SEARCH(("Alto"),(O36))))</formula>
    </cfRule>
  </conditionalFormatting>
  <conditionalFormatting sqref="N12">
    <cfRule type="colorScale" priority="137">
      <colorScale>
        <cfvo type="formula" val="0%"/>
        <cfvo type="formula" val="50%"/>
        <cfvo type="formula" val="100%"/>
        <color rgb="FFF3F3F3"/>
        <color rgb="FF6AA84F"/>
        <color rgb="FF38761D"/>
      </colorScale>
    </cfRule>
  </conditionalFormatting>
  <conditionalFormatting sqref="M12">
    <cfRule type="containsText" dxfId="186" priority="138" operator="containsText" text="En Progreso">
      <formula>NOT(ISERROR(SEARCH(("En Progreso"),(M12))))</formula>
    </cfRule>
  </conditionalFormatting>
  <conditionalFormatting sqref="M12">
    <cfRule type="containsText" dxfId="185" priority="139" operator="containsText" text="Completo">
      <formula>NOT(ISERROR(SEARCH(("Completo"),(M12))))</formula>
    </cfRule>
  </conditionalFormatting>
  <conditionalFormatting sqref="M12">
    <cfRule type="containsText" dxfId="184" priority="140" operator="containsText" text="En espera">
      <formula>NOT(ISERROR(SEARCH(("En espera"),(M12))))</formula>
    </cfRule>
  </conditionalFormatting>
  <conditionalFormatting sqref="M12">
    <cfRule type="containsText" dxfId="183" priority="141" operator="containsText" text="Vencido">
      <formula>NOT(ISERROR(SEARCH(("Vencido"),(M12))))</formula>
    </cfRule>
  </conditionalFormatting>
  <conditionalFormatting sqref="O12">
    <cfRule type="containsText" dxfId="182" priority="142" operator="containsText" text="Bajo">
      <formula>NOT(ISERROR(SEARCH(("Bajo"),(O12))))</formula>
    </cfRule>
  </conditionalFormatting>
  <conditionalFormatting sqref="O12">
    <cfRule type="containsText" dxfId="181" priority="143" operator="containsText" text="Medio">
      <formula>NOT(ISERROR(SEARCH(("Medio"),(O12))))</formula>
    </cfRule>
  </conditionalFormatting>
  <conditionalFormatting sqref="O12">
    <cfRule type="containsText" dxfId="180" priority="144" operator="containsText" text="Alto">
      <formula>NOT(ISERROR(SEARCH(("Alto"),(O12))))</formula>
    </cfRule>
  </conditionalFormatting>
  <conditionalFormatting sqref="N11">
    <cfRule type="colorScale" priority="129">
      <colorScale>
        <cfvo type="formula" val="0%"/>
        <cfvo type="formula" val="50%"/>
        <cfvo type="formula" val="100%"/>
        <color rgb="FFF3F3F3"/>
        <color rgb="FF6AA84F"/>
        <color rgb="FF38761D"/>
      </colorScale>
    </cfRule>
  </conditionalFormatting>
  <conditionalFormatting sqref="M11">
    <cfRule type="containsText" dxfId="179" priority="130" operator="containsText" text="En Progreso">
      <formula>NOT(ISERROR(SEARCH(("En Progreso"),(M11))))</formula>
    </cfRule>
  </conditionalFormatting>
  <conditionalFormatting sqref="M11">
    <cfRule type="containsText" dxfId="178" priority="131" operator="containsText" text="Completo">
      <formula>NOT(ISERROR(SEARCH(("Completo"),(M11))))</formula>
    </cfRule>
  </conditionalFormatting>
  <conditionalFormatting sqref="M11">
    <cfRule type="containsText" dxfId="177" priority="132" operator="containsText" text="En espera">
      <formula>NOT(ISERROR(SEARCH(("En espera"),(M11))))</formula>
    </cfRule>
  </conditionalFormatting>
  <conditionalFormatting sqref="M11">
    <cfRule type="containsText" dxfId="176" priority="133" operator="containsText" text="Vencido">
      <formula>NOT(ISERROR(SEARCH(("Vencido"),(M11))))</formula>
    </cfRule>
  </conditionalFormatting>
  <conditionalFormatting sqref="O11">
    <cfRule type="containsText" dxfId="175" priority="134" operator="containsText" text="Bajo">
      <formula>NOT(ISERROR(SEARCH(("Bajo"),(O11))))</formula>
    </cfRule>
  </conditionalFormatting>
  <conditionalFormatting sqref="O11">
    <cfRule type="containsText" dxfId="174" priority="135" operator="containsText" text="Medio">
      <formula>NOT(ISERROR(SEARCH(("Medio"),(O11))))</formula>
    </cfRule>
  </conditionalFormatting>
  <conditionalFormatting sqref="O11">
    <cfRule type="containsText" dxfId="173" priority="136" operator="containsText" text="Alto">
      <formula>NOT(ISERROR(SEARCH(("Alto"),(O11))))</formula>
    </cfRule>
  </conditionalFormatting>
  <conditionalFormatting sqref="N9">
    <cfRule type="colorScale" priority="121">
      <colorScale>
        <cfvo type="formula" val="0%"/>
        <cfvo type="formula" val="50%"/>
        <cfvo type="formula" val="100%"/>
        <color rgb="FFF3F3F3"/>
        <color rgb="FF6AA84F"/>
        <color rgb="FF38761D"/>
      </colorScale>
    </cfRule>
  </conditionalFormatting>
  <conditionalFormatting sqref="M9">
    <cfRule type="containsText" dxfId="172" priority="122" operator="containsText" text="En Progreso">
      <formula>NOT(ISERROR(SEARCH(("En Progreso"),(M9))))</formula>
    </cfRule>
  </conditionalFormatting>
  <conditionalFormatting sqref="M9">
    <cfRule type="containsText" dxfId="171" priority="123" operator="containsText" text="Completo">
      <formula>NOT(ISERROR(SEARCH(("Completo"),(M9))))</formula>
    </cfRule>
  </conditionalFormatting>
  <conditionalFormatting sqref="M9">
    <cfRule type="containsText" dxfId="170" priority="124" operator="containsText" text="En espera">
      <formula>NOT(ISERROR(SEARCH(("En espera"),(M9))))</formula>
    </cfRule>
  </conditionalFormatting>
  <conditionalFormatting sqref="M9">
    <cfRule type="containsText" dxfId="169" priority="125" operator="containsText" text="Vencido">
      <formula>NOT(ISERROR(SEARCH(("Vencido"),(M9))))</formula>
    </cfRule>
  </conditionalFormatting>
  <conditionalFormatting sqref="O9">
    <cfRule type="containsText" dxfId="168" priority="126" operator="containsText" text="Bajo">
      <formula>NOT(ISERROR(SEARCH(("Bajo"),(O9))))</formula>
    </cfRule>
  </conditionalFormatting>
  <conditionalFormatting sqref="O9">
    <cfRule type="containsText" dxfId="167" priority="127" operator="containsText" text="Medio">
      <formula>NOT(ISERROR(SEARCH(("Medio"),(O9))))</formula>
    </cfRule>
  </conditionalFormatting>
  <conditionalFormatting sqref="O9">
    <cfRule type="containsText" dxfId="166" priority="128" operator="containsText" text="Alto">
      <formula>NOT(ISERROR(SEARCH(("Alto"),(O9))))</formula>
    </cfRule>
  </conditionalFormatting>
  <conditionalFormatting sqref="N10">
    <cfRule type="colorScale" priority="113">
      <colorScale>
        <cfvo type="formula" val="0%"/>
        <cfvo type="formula" val="50%"/>
        <cfvo type="formula" val="100%"/>
        <color rgb="FFF3F3F3"/>
        <color rgb="FF6AA84F"/>
        <color rgb="FF38761D"/>
      </colorScale>
    </cfRule>
  </conditionalFormatting>
  <conditionalFormatting sqref="M10">
    <cfRule type="containsText" dxfId="165" priority="114" operator="containsText" text="En Progreso">
      <formula>NOT(ISERROR(SEARCH(("En Progreso"),(M10))))</formula>
    </cfRule>
  </conditionalFormatting>
  <conditionalFormatting sqref="M10">
    <cfRule type="containsText" dxfId="164" priority="115" operator="containsText" text="Completo">
      <formula>NOT(ISERROR(SEARCH(("Completo"),(M10))))</formula>
    </cfRule>
  </conditionalFormatting>
  <conditionalFormatting sqref="M10">
    <cfRule type="containsText" dxfId="163" priority="116" operator="containsText" text="En espera">
      <formula>NOT(ISERROR(SEARCH(("En espera"),(M10))))</formula>
    </cfRule>
  </conditionalFormatting>
  <conditionalFormatting sqref="M10">
    <cfRule type="containsText" dxfId="162" priority="117" operator="containsText" text="Vencido">
      <formula>NOT(ISERROR(SEARCH(("Vencido"),(M10))))</formula>
    </cfRule>
  </conditionalFormatting>
  <conditionalFormatting sqref="O10">
    <cfRule type="containsText" dxfId="161" priority="118" operator="containsText" text="Bajo">
      <formula>NOT(ISERROR(SEARCH(("Bajo"),(O10))))</formula>
    </cfRule>
  </conditionalFormatting>
  <conditionalFormatting sqref="O10">
    <cfRule type="containsText" dxfId="160" priority="119" operator="containsText" text="Medio">
      <formula>NOT(ISERROR(SEARCH(("Medio"),(O10))))</formula>
    </cfRule>
  </conditionalFormatting>
  <conditionalFormatting sqref="O10">
    <cfRule type="containsText" dxfId="159" priority="120" operator="containsText" text="Alto">
      <formula>NOT(ISERROR(SEARCH(("Alto"),(O10))))</formula>
    </cfRule>
  </conditionalFormatting>
  <conditionalFormatting sqref="N14">
    <cfRule type="colorScale" priority="105">
      <colorScale>
        <cfvo type="formula" val="0%"/>
        <cfvo type="formula" val="50%"/>
        <cfvo type="formula" val="100%"/>
        <color rgb="FFF3F3F3"/>
        <color rgb="FF6AA84F"/>
        <color rgb="FF38761D"/>
      </colorScale>
    </cfRule>
  </conditionalFormatting>
  <conditionalFormatting sqref="M14">
    <cfRule type="containsText" dxfId="158" priority="106" operator="containsText" text="En Progreso">
      <formula>NOT(ISERROR(SEARCH(("En Progreso"),(M14))))</formula>
    </cfRule>
  </conditionalFormatting>
  <conditionalFormatting sqref="M14">
    <cfRule type="containsText" dxfId="157" priority="107" operator="containsText" text="Completo">
      <formula>NOT(ISERROR(SEARCH(("Completo"),(M14))))</formula>
    </cfRule>
  </conditionalFormatting>
  <conditionalFormatting sqref="M14">
    <cfRule type="containsText" dxfId="156" priority="108" operator="containsText" text="En espera">
      <formula>NOT(ISERROR(SEARCH(("En espera"),(M14))))</formula>
    </cfRule>
  </conditionalFormatting>
  <conditionalFormatting sqref="M14">
    <cfRule type="containsText" dxfId="155" priority="109" operator="containsText" text="Vencido">
      <formula>NOT(ISERROR(SEARCH(("Vencido"),(M14))))</formula>
    </cfRule>
  </conditionalFormatting>
  <conditionalFormatting sqref="O14">
    <cfRule type="containsText" dxfId="154" priority="110" operator="containsText" text="Bajo">
      <formula>NOT(ISERROR(SEARCH(("Bajo"),(O14))))</formula>
    </cfRule>
  </conditionalFormatting>
  <conditionalFormatting sqref="O14">
    <cfRule type="containsText" dxfId="153" priority="111" operator="containsText" text="Medio">
      <formula>NOT(ISERROR(SEARCH(("Medio"),(O14))))</formula>
    </cfRule>
  </conditionalFormatting>
  <conditionalFormatting sqref="O14">
    <cfRule type="containsText" dxfId="152" priority="112" operator="containsText" text="Alto">
      <formula>NOT(ISERROR(SEARCH(("Alto"),(O14))))</formula>
    </cfRule>
  </conditionalFormatting>
  <conditionalFormatting sqref="N15">
    <cfRule type="colorScale" priority="97">
      <colorScale>
        <cfvo type="formula" val="0%"/>
        <cfvo type="formula" val="50%"/>
        <cfvo type="formula" val="100%"/>
        <color rgb="FFF3F3F3"/>
        <color rgb="FF6AA84F"/>
        <color rgb="FF38761D"/>
      </colorScale>
    </cfRule>
  </conditionalFormatting>
  <conditionalFormatting sqref="M15">
    <cfRule type="containsText" dxfId="151" priority="98" operator="containsText" text="En Progreso">
      <formula>NOT(ISERROR(SEARCH(("En Progreso"),(M15))))</formula>
    </cfRule>
  </conditionalFormatting>
  <conditionalFormatting sqref="M15">
    <cfRule type="containsText" dxfId="150" priority="99" operator="containsText" text="Completo">
      <formula>NOT(ISERROR(SEARCH(("Completo"),(M15))))</formula>
    </cfRule>
  </conditionalFormatting>
  <conditionalFormatting sqref="M15">
    <cfRule type="containsText" dxfId="149" priority="100" operator="containsText" text="En espera">
      <formula>NOT(ISERROR(SEARCH(("En espera"),(M15))))</formula>
    </cfRule>
  </conditionalFormatting>
  <conditionalFormatting sqref="M15">
    <cfRule type="containsText" dxfId="148" priority="101" operator="containsText" text="Vencido">
      <formula>NOT(ISERROR(SEARCH(("Vencido"),(M15))))</formula>
    </cfRule>
  </conditionalFormatting>
  <conditionalFormatting sqref="O15">
    <cfRule type="containsText" dxfId="147" priority="102" operator="containsText" text="Bajo">
      <formula>NOT(ISERROR(SEARCH(("Bajo"),(O15))))</formula>
    </cfRule>
  </conditionalFormatting>
  <conditionalFormatting sqref="O15">
    <cfRule type="containsText" dxfId="146" priority="103" operator="containsText" text="Medio">
      <formula>NOT(ISERROR(SEARCH(("Medio"),(O15))))</formula>
    </cfRule>
  </conditionalFormatting>
  <conditionalFormatting sqref="O15">
    <cfRule type="containsText" dxfId="145" priority="104" operator="containsText" text="Alto">
      <formula>NOT(ISERROR(SEARCH(("Alto"),(O15))))</formula>
    </cfRule>
  </conditionalFormatting>
  <conditionalFormatting sqref="N16">
    <cfRule type="colorScale" priority="89">
      <colorScale>
        <cfvo type="formula" val="0%"/>
        <cfvo type="formula" val="50%"/>
        <cfvo type="formula" val="100%"/>
        <color rgb="FFF3F3F3"/>
        <color rgb="FF6AA84F"/>
        <color rgb="FF38761D"/>
      </colorScale>
    </cfRule>
  </conditionalFormatting>
  <conditionalFormatting sqref="M16">
    <cfRule type="containsText" dxfId="144" priority="90" operator="containsText" text="En Progreso">
      <formula>NOT(ISERROR(SEARCH(("En Progreso"),(M16))))</formula>
    </cfRule>
  </conditionalFormatting>
  <conditionalFormatting sqref="M16">
    <cfRule type="containsText" dxfId="143" priority="91" operator="containsText" text="Completo">
      <formula>NOT(ISERROR(SEARCH(("Completo"),(M16))))</formula>
    </cfRule>
  </conditionalFormatting>
  <conditionalFormatting sqref="M16">
    <cfRule type="containsText" dxfId="142" priority="92" operator="containsText" text="En espera">
      <formula>NOT(ISERROR(SEARCH(("En espera"),(M16))))</formula>
    </cfRule>
  </conditionalFormatting>
  <conditionalFormatting sqref="M16">
    <cfRule type="containsText" dxfId="141" priority="93" operator="containsText" text="Vencido">
      <formula>NOT(ISERROR(SEARCH(("Vencido"),(M16))))</formula>
    </cfRule>
  </conditionalFormatting>
  <conditionalFormatting sqref="O16">
    <cfRule type="containsText" dxfId="140" priority="94" operator="containsText" text="Bajo">
      <formula>NOT(ISERROR(SEARCH(("Bajo"),(O16))))</formula>
    </cfRule>
  </conditionalFormatting>
  <conditionalFormatting sqref="O16">
    <cfRule type="containsText" dxfId="139" priority="95" operator="containsText" text="Medio">
      <formula>NOT(ISERROR(SEARCH(("Medio"),(O16))))</formula>
    </cfRule>
  </conditionalFormatting>
  <conditionalFormatting sqref="O16">
    <cfRule type="containsText" dxfId="138" priority="96" operator="containsText" text="Alto">
      <formula>NOT(ISERROR(SEARCH(("Alto"),(O16))))</formula>
    </cfRule>
  </conditionalFormatting>
  <conditionalFormatting sqref="N17">
    <cfRule type="colorScale" priority="81">
      <colorScale>
        <cfvo type="formula" val="0%"/>
        <cfvo type="formula" val="50%"/>
        <cfvo type="formula" val="100%"/>
        <color rgb="FFF3F3F3"/>
        <color rgb="FF6AA84F"/>
        <color rgb="FF38761D"/>
      </colorScale>
    </cfRule>
  </conditionalFormatting>
  <conditionalFormatting sqref="M17">
    <cfRule type="containsText" dxfId="137" priority="82" operator="containsText" text="En Progreso">
      <formula>NOT(ISERROR(SEARCH(("En Progreso"),(M17))))</formula>
    </cfRule>
  </conditionalFormatting>
  <conditionalFormatting sqref="M17">
    <cfRule type="containsText" dxfId="136" priority="83" operator="containsText" text="Completo">
      <formula>NOT(ISERROR(SEARCH(("Completo"),(M17))))</formula>
    </cfRule>
  </conditionalFormatting>
  <conditionalFormatting sqref="M17">
    <cfRule type="containsText" dxfId="135" priority="84" operator="containsText" text="En espera">
      <formula>NOT(ISERROR(SEARCH(("En espera"),(M17))))</formula>
    </cfRule>
  </conditionalFormatting>
  <conditionalFormatting sqref="M17">
    <cfRule type="containsText" dxfId="134" priority="85" operator="containsText" text="Vencido">
      <formula>NOT(ISERROR(SEARCH(("Vencido"),(M17))))</formula>
    </cfRule>
  </conditionalFormatting>
  <conditionalFormatting sqref="O17">
    <cfRule type="containsText" dxfId="133" priority="86" operator="containsText" text="Bajo">
      <formula>NOT(ISERROR(SEARCH(("Bajo"),(O17))))</formula>
    </cfRule>
  </conditionalFormatting>
  <conditionalFormatting sqref="O17">
    <cfRule type="containsText" dxfId="132" priority="87" operator="containsText" text="Medio">
      <formula>NOT(ISERROR(SEARCH(("Medio"),(O17))))</formula>
    </cfRule>
  </conditionalFormatting>
  <conditionalFormatting sqref="O17">
    <cfRule type="containsText" dxfId="131" priority="88" operator="containsText" text="Alto">
      <formula>NOT(ISERROR(SEARCH(("Alto"),(O17))))</formula>
    </cfRule>
  </conditionalFormatting>
  <conditionalFormatting sqref="N18">
    <cfRule type="colorScale" priority="73">
      <colorScale>
        <cfvo type="formula" val="0%"/>
        <cfvo type="formula" val="50%"/>
        <cfvo type="formula" val="100%"/>
        <color rgb="FFF3F3F3"/>
        <color rgb="FF6AA84F"/>
        <color rgb="FF38761D"/>
      </colorScale>
    </cfRule>
  </conditionalFormatting>
  <conditionalFormatting sqref="M18">
    <cfRule type="containsText" dxfId="130" priority="74" operator="containsText" text="En Progreso">
      <formula>NOT(ISERROR(SEARCH(("En Progreso"),(M18))))</formula>
    </cfRule>
  </conditionalFormatting>
  <conditionalFormatting sqref="M18">
    <cfRule type="containsText" dxfId="129" priority="75" operator="containsText" text="Completo">
      <formula>NOT(ISERROR(SEARCH(("Completo"),(M18))))</formula>
    </cfRule>
  </conditionalFormatting>
  <conditionalFormatting sqref="M18">
    <cfRule type="containsText" dxfId="128" priority="76" operator="containsText" text="En espera">
      <formula>NOT(ISERROR(SEARCH(("En espera"),(M18))))</formula>
    </cfRule>
  </conditionalFormatting>
  <conditionalFormatting sqref="M18">
    <cfRule type="containsText" dxfId="127" priority="77" operator="containsText" text="Vencido">
      <formula>NOT(ISERROR(SEARCH(("Vencido"),(M18))))</formula>
    </cfRule>
  </conditionalFormatting>
  <conditionalFormatting sqref="O18">
    <cfRule type="containsText" dxfId="126" priority="78" operator="containsText" text="Bajo">
      <formula>NOT(ISERROR(SEARCH(("Bajo"),(O18))))</formula>
    </cfRule>
  </conditionalFormatting>
  <conditionalFormatting sqref="O18">
    <cfRule type="containsText" dxfId="125" priority="79" operator="containsText" text="Medio">
      <formula>NOT(ISERROR(SEARCH(("Medio"),(O18))))</formula>
    </cfRule>
  </conditionalFormatting>
  <conditionalFormatting sqref="O18">
    <cfRule type="containsText" dxfId="124" priority="80" operator="containsText" text="Alto">
      <formula>NOT(ISERROR(SEARCH(("Alto"),(O18))))</formula>
    </cfRule>
  </conditionalFormatting>
  <conditionalFormatting sqref="N25">
    <cfRule type="colorScale" priority="65">
      <colorScale>
        <cfvo type="formula" val="0%"/>
        <cfvo type="formula" val="50%"/>
        <cfvo type="formula" val="100%"/>
        <color rgb="FFF3F3F3"/>
        <color rgb="FF6AA84F"/>
        <color rgb="FF38761D"/>
      </colorScale>
    </cfRule>
  </conditionalFormatting>
  <conditionalFormatting sqref="M25">
    <cfRule type="containsText" dxfId="123" priority="66" operator="containsText" text="En Progreso">
      <formula>NOT(ISERROR(SEARCH(("En Progreso"),(M25))))</formula>
    </cfRule>
  </conditionalFormatting>
  <conditionalFormatting sqref="M25">
    <cfRule type="containsText" dxfId="122" priority="67" operator="containsText" text="Completo">
      <formula>NOT(ISERROR(SEARCH(("Completo"),(M25))))</formula>
    </cfRule>
  </conditionalFormatting>
  <conditionalFormatting sqref="M25">
    <cfRule type="containsText" dxfId="121" priority="68" operator="containsText" text="En espera">
      <formula>NOT(ISERROR(SEARCH(("En espera"),(M25))))</formula>
    </cfRule>
  </conditionalFormatting>
  <conditionalFormatting sqref="M25">
    <cfRule type="containsText" dxfId="120" priority="69" operator="containsText" text="Vencido">
      <formula>NOT(ISERROR(SEARCH(("Vencido"),(M25))))</formula>
    </cfRule>
  </conditionalFormatting>
  <conditionalFormatting sqref="O25">
    <cfRule type="containsText" dxfId="119" priority="70" operator="containsText" text="Bajo">
      <formula>NOT(ISERROR(SEARCH(("Bajo"),(O25))))</formula>
    </cfRule>
  </conditionalFormatting>
  <conditionalFormatting sqref="O25">
    <cfRule type="containsText" dxfId="118" priority="71" operator="containsText" text="Medio">
      <formula>NOT(ISERROR(SEARCH(("Medio"),(O25))))</formula>
    </cfRule>
  </conditionalFormatting>
  <conditionalFormatting sqref="O25">
    <cfRule type="containsText" dxfId="117" priority="72" operator="containsText" text="Alto">
      <formula>NOT(ISERROR(SEARCH(("Alto"),(O25))))</formula>
    </cfRule>
  </conditionalFormatting>
  <conditionalFormatting sqref="N19">
    <cfRule type="colorScale" priority="57">
      <colorScale>
        <cfvo type="formula" val="0%"/>
        <cfvo type="formula" val="50%"/>
        <cfvo type="formula" val="100%"/>
        <color rgb="FFF3F3F3"/>
        <color rgb="FF6AA84F"/>
        <color rgb="FF38761D"/>
      </colorScale>
    </cfRule>
  </conditionalFormatting>
  <conditionalFormatting sqref="M19">
    <cfRule type="containsText" dxfId="116" priority="58" operator="containsText" text="En Progreso">
      <formula>NOT(ISERROR(SEARCH(("En Progreso"),(M19))))</formula>
    </cfRule>
  </conditionalFormatting>
  <conditionalFormatting sqref="M19">
    <cfRule type="containsText" dxfId="115" priority="59" operator="containsText" text="Completo">
      <formula>NOT(ISERROR(SEARCH(("Completo"),(M19))))</formula>
    </cfRule>
  </conditionalFormatting>
  <conditionalFormatting sqref="M19">
    <cfRule type="containsText" dxfId="114" priority="60" operator="containsText" text="En espera">
      <formula>NOT(ISERROR(SEARCH(("En espera"),(M19))))</formula>
    </cfRule>
  </conditionalFormatting>
  <conditionalFormatting sqref="M19">
    <cfRule type="containsText" dxfId="113" priority="61" operator="containsText" text="Vencido">
      <formula>NOT(ISERROR(SEARCH(("Vencido"),(M19))))</formula>
    </cfRule>
  </conditionalFormatting>
  <conditionalFormatting sqref="O19">
    <cfRule type="containsText" dxfId="112" priority="62" operator="containsText" text="Bajo">
      <formula>NOT(ISERROR(SEARCH(("Bajo"),(O19))))</formula>
    </cfRule>
  </conditionalFormatting>
  <conditionalFormatting sqref="O19">
    <cfRule type="containsText" dxfId="111" priority="63" operator="containsText" text="Medio">
      <formula>NOT(ISERROR(SEARCH(("Medio"),(O19))))</formula>
    </cfRule>
  </conditionalFormatting>
  <conditionalFormatting sqref="O19">
    <cfRule type="containsText" dxfId="110" priority="64" operator="containsText" text="Alto">
      <formula>NOT(ISERROR(SEARCH(("Alto"),(O19))))</formula>
    </cfRule>
  </conditionalFormatting>
  <conditionalFormatting sqref="N20">
    <cfRule type="colorScale" priority="49">
      <colorScale>
        <cfvo type="formula" val="0%"/>
        <cfvo type="formula" val="50%"/>
        <cfvo type="formula" val="100%"/>
        <color rgb="FFF3F3F3"/>
        <color rgb="FF6AA84F"/>
        <color rgb="FF38761D"/>
      </colorScale>
    </cfRule>
  </conditionalFormatting>
  <conditionalFormatting sqref="M20">
    <cfRule type="containsText" dxfId="109" priority="50" operator="containsText" text="En Progreso">
      <formula>NOT(ISERROR(SEARCH(("En Progreso"),(M20))))</formula>
    </cfRule>
  </conditionalFormatting>
  <conditionalFormatting sqref="M20">
    <cfRule type="containsText" dxfId="108" priority="51" operator="containsText" text="Completo">
      <formula>NOT(ISERROR(SEARCH(("Completo"),(M20))))</formula>
    </cfRule>
  </conditionalFormatting>
  <conditionalFormatting sqref="M20">
    <cfRule type="containsText" dxfId="107" priority="52" operator="containsText" text="En espera">
      <formula>NOT(ISERROR(SEARCH(("En espera"),(M20))))</formula>
    </cfRule>
  </conditionalFormatting>
  <conditionalFormatting sqref="M20">
    <cfRule type="containsText" dxfId="106" priority="53" operator="containsText" text="Vencido">
      <formula>NOT(ISERROR(SEARCH(("Vencido"),(M20))))</formula>
    </cfRule>
  </conditionalFormatting>
  <conditionalFormatting sqref="O20">
    <cfRule type="containsText" dxfId="105" priority="54" operator="containsText" text="Bajo">
      <formula>NOT(ISERROR(SEARCH(("Bajo"),(O20))))</formula>
    </cfRule>
  </conditionalFormatting>
  <conditionalFormatting sqref="O20">
    <cfRule type="containsText" dxfId="104" priority="55" operator="containsText" text="Medio">
      <formula>NOT(ISERROR(SEARCH(("Medio"),(O20))))</formula>
    </cfRule>
  </conditionalFormatting>
  <conditionalFormatting sqref="O20">
    <cfRule type="containsText" dxfId="103" priority="56" operator="containsText" text="Alto">
      <formula>NOT(ISERROR(SEARCH(("Alto"),(O20))))</formula>
    </cfRule>
  </conditionalFormatting>
  <conditionalFormatting sqref="N22">
    <cfRule type="colorScale" priority="41">
      <colorScale>
        <cfvo type="formula" val="0%"/>
        <cfvo type="formula" val="50%"/>
        <cfvo type="formula" val="100%"/>
        <color rgb="FFF3F3F3"/>
        <color rgb="FF6AA84F"/>
        <color rgb="FF38761D"/>
      </colorScale>
    </cfRule>
  </conditionalFormatting>
  <conditionalFormatting sqref="M22">
    <cfRule type="containsText" dxfId="102" priority="42" operator="containsText" text="En Progreso">
      <formula>NOT(ISERROR(SEARCH(("En Progreso"),(M22))))</formula>
    </cfRule>
  </conditionalFormatting>
  <conditionalFormatting sqref="M22">
    <cfRule type="containsText" dxfId="101" priority="43" operator="containsText" text="Completo">
      <formula>NOT(ISERROR(SEARCH(("Completo"),(M22))))</formula>
    </cfRule>
  </conditionalFormatting>
  <conditionalFormatting sqref="M22">
    <cfRule type="containsText" dxfId="100" priority="44" operator="containsText" text="En espera">
      <formula>NOT(ISERROR(SEARCH(("En espera"),(M22))))</formula>
    </cfRule>
  </conditionalFormatting>
  <conditionalFormatting sqref="M22">
    <cfRule type="containsText" dxfId="99" priority="45" operator="containsText" text="Vencido">
      <formula>NOT(ISERROR(SEARCH(("Vencido"),(M22))))</formula>
    </cfRule>
  </conditionalFormatting>
  <conditionalFormatting sqref="O22">
    <cfRule type="containsText" dxfId="98" priority="46" operator="containsText" text="Bajo">
      <formula>NOT(ISERROR(SEARCH(("Bajo"),(O22))))</formula>
    </cfRule>
  </conditionalFormatting>
  <conditionalFormatting sqref="O22">
    <cfRule type="containsText" dxfId="97" priority="47" operator="containsText" text="Medio">
      <formula>NOT(ISERROR(SEARCH(("Medio"),(O22))))</formula>
    </cfRule>
  </conditionalFormatting>
  <conditionalFormatting sqref="O22">
    <cfRule type="containsText" dxfId="96" priority="48" operator="containsText" text="Alto">
      <formula>NOT(ISERROR(SEARCH(("Alto"),(O22))))</formula>
    </cfRule>
  </conditionalFormatting>
  <conditionalFormatting sqref="N26">
    <cfRule type="colorScale" priority="33">
      <colorScale>
        <cfvo type="formula" val="0%"/>
        <cfvo type="formula" val="50%"/>
        <cfvo type="formula" val="100%"/>
        <color rgb="FFF3F3F3"/>
        <color rgb="FF6AA84F"/>
        <color rgb="FF38761D"/>
      </colorScale>
    </cfRule>
  </conditionalFormatting>
  <conditionalFormatting sqref="M26">
    <cfRule type="containsText" dxfId="95" priority="34" operator="containsText" text="En Progreso">
      <formula>NOT(ISERROR(SEARCH(("En Progreso"),(M26))))</formula>
    </cfRule>
  </conditionalFormatting>
  <conditionalFormatting sqref="M26">
    <cfRule type="containsText" dxfId="94" priority="35" operator="containsText" text="Completo">
      <formula>NOT(ISERROR(SEARCH(("Completo"),(M26))))</formula>
    </cfRule>
  </conditionalFormatting>
  <conditionalFormatting sqref="M26">
    <cfRule type="containsText" dxfId="93" priority="36" operator="containsText" text="En espera">
      <formula>NOT(ISERROR(SEARCH(("En espera"),(M26))))</formula>
    </cfRule>
  </conditionalFormatting>
  <conditionalFormatting sqref="M26">
    <cfRule type="containsText" dxfId="92" priority="37" operator="containsText" text="Vencido">
      <formula>NOT(ISERROR(SEARCH(("Vencido"),(M26))))</formula>
    </cfRule>
  </conditionalFormatting>
  <conditionalFormatting sqref="O26">
    <cfRule type="containsText" dxfId="91" priority="38" operator="containsText" text="Bajo">
      <formula>NOT(ISERROR(SEARCH(("Bajo"),(O26))))</formula>
    </cfRule>
  </conditionalFormatting>
  <conditionalFormatting sqref="O26">
    <cfRule type="containsText" dxfId="90" priority="39" operator="containsText" text="Medio">
      <formula>NOT(ISERROR(SEARCH(("Medio"),(O26))))</formula>
    </cfRule>
  </conditionalFormatting>
  <conditionalFormatting sqref="O26">
    <cfRule type="containsText" dxfId="89" priority="40" operator="containsText" text="Alto">
      <formula>NOT(ISERROR(SEARCH(("Alto"),(O26))))</formula>
    </cfRule>
  </conditionalFormatting>
  <conditionalFormatting sqref="N21">
    <cfRule type="colorScale" priority="25">
      <colorScale>
        <cfvo type="formula" val="0%"/>
        <cfvo type="formula" val="50%"/>
        <cfvo type="formula" val="100%"/>
        <color rgb="FFF3F3F3"/>
        <color rgb="FF6AA84F"/>
        <color rgb="FF38761D"/>
      </colorScale>
    </cfRule>
  </conditionalFormatting>
  <conditionalFormatting sqref="M21">
    <cfRule type="containsText" dxfId="88" priority="26" operator="containsText" text="En Progreso">
      <formula>NOT(ISERROR(SEARCH(("En Progreso"),(M21))))</formula>
    </cfRule>
  </conditionalFormatting>
  <conditionalFormatting sqref="M21">
    <cfRule type="containsText" dxfId="87" priority="27" operator="containsText" text="Completo">
      <formula>NOT(ISERROR(SEARCH(("Completo"),(M21))))</formula>
    </cfRule>
  </conditionalFormatting>
  <conditionalFormatting sqref="M21">
    <cfRule type="containsText" dxfId="86" priority="28" operator="containsText" text="En espera">
      <formula>NOT(ISERROR(SEARCH(("En espera"),(M21))))</formula>
    </cfRule>
  </conditionalFormatting>
  <conditionalFormatting sqref="M21">
    <cfRule type="containsText" dxfId="85" priority="29" operator="containsText" text="Vencido">
      <formula>NOT(ISERROR(SEARCH(("Vencido"),(M21))))</formula>
    </cfRule>
  </conditionalFormatting>
  <conditionalFormatting sqref="O21">
    <cfRule type="containsText" dxfId="84" priority="30" operator="containsText" text="Bajo">
      <formula>NOT(ISERROR(SEARCH(("Bajo"),(O21))))</formula>
    </cfRule>
  </conditionalFormatting>
  <conditionalFormatting sqref="O21">
    <cfRule type="containsText" dxfId="83" priority="31" operator="containsText" text="Medio">
      <formula>NOT(ISERROR(SEARCH(("Medio"),(O21))))</formula>
    </cfRule>
  </conditionalFormatting>
  <conditionalFormatting sqref="O21">
    <cfRule type="containsText" dxfId="82" priority="32" operator="containsText" text="Alto">
      <formula>NOT(ISERROR(SEARCH(("Alto"),(O21))))</formula>
    </cfRule>
  </conditionalFormatting>
  <conditionalFormatting sqref="N27">
    <cfRule type="colorScale" priority="17">
      <colorScale>
        <cfvo type="formula" val="0%"/>
        <cfvo type="formula" val="50%"/>
        <cfvo type="formula" val="100%"/>
        <color rgb="FFF3F3F3"/>
        <color rgb="FF6AA84F"/>
        <color rgb="FF38761D"/>
      </colorScale>
    </cfRule>
  </conditionalFormatting>
  <conditionalFormatting sqref="M27">
    <cfRule type="containsText" dxfId="81" priority="18" operator="containsText" text="En Progreso">
      <formula>NOT(ISERROR(SEARCH(("En Progreso"),(M27))))</formula>
    </cfRule>
  </conditionalFormatting>
  <conditionalFormatting sqref="M27">
    <cfRule type="containsText" dxfId="80" priority="19" operator="containsText" text="Completo">
      <formula>NOT(ISERROR(SEARCH(("Completo"),(M27))))</formula>
    </cfRule>
  </conditionalFormatting>
  <conditionalFormatting sqref="M27">
    <cfRule type="containsText" dxfId="79" priority="20" operator="containsText" text="En espera">
      <formula>NOT(ISERROR(SEARCH(("En espera"),(M27))))</formula>
    </cfRule>
  </conditionalFormatting>
  <conditionalFormatting sqref="M27">
    <cfRule type="containsText" dxfId="78" priority="21" operator="containsText" text="Vencido">
      <formula>NOT(ISERROR(SEARCH(("Vencido"),(M27))))</formula>
    </cfRule>
  </conditionalFormatting>
  <conditionalFormatting sqref="O27">
    <cfRule type="containsText" dxfId="77" priority="22" operator="containsText" text="Bajo">
      <formula>NOT(ISERROR(SEARCH(("Bajo"),(O27))))</formula>
    </cfRule>
  </conditionalFormatting>
  <conditionalFormatting sqref="O27">
    <cfRule type="containsText" dxfId="76" priority="23" operator="containsText" text="Medio">
      <formula>NOT(ISERROR(SEARCH(("Medio"),(O27))))</formula>
    </cfRule>
  </conditionalFormatting>
  <conditionalFormatting sqref="O27">
    <cfRule type="containsText" dxfId="75" priority="24" operator="containsText" text="Alto">
      <formula>NOT(ISERROR(SEARCH(("Alto"),(O27))))</formula>
    </cfRule>
  </conditionalFormatting>
  <conditionalFormatting sqref="N35">
    <cfRule type="colorScale" priority="9">
      <colorScale>
        <cfvo type="formula" val="0%"/>
        <cfvo type="formula" val="50%"/>
        <cfvo type="formula" val="100%"/>
        <color rgb="FFF3F3F3"/>
        <color rgb="FF6AA84F"/>
        <color rgb="FF38761D"/>
      </colorScale>
    </cfRule>
  </conditionalFormatting>
  <conditionalFormatting sqref="M35">
    <cfRule type="containsText" dxfId="74" priority="10" operator="containsText" text="En Progreso">
      <formula>NOT(ISERROR(SEARCH(("En Progreso"),(M35))))</formula>
    </cfRule>
  </conditionalFormatting>
  <conditionalFormatting sqref="M35">
    <cfRule type="containsText" dxfId="73" priority="11" operator="containsText" text="Completo">
      <formula>NOT(ISERROR(SEARCH(("Completo"),(M35))))</formula>
    </cfRule>
  </conditionalFormatting>
  <conditionalFormatting sqref="M35">
    <cfRule type="containsText" dxfId="72" priority="12" operator="containsText" text="En espera">
      <formula>NOT(ISERROR(SEARCH(("En espera"),(M35))))</formula>
    </cfRule>
  </conditionalFormatting>
  <conditionalFormatting sqref="M35">
    <cfRule type="containsText" dxfId="71" priority="13" operator="containsText" text="Vencido">
      <formula>NOT(ISERROR(SEARCH(("Vencido"),(M35))))</formula>
    </cfRule>
  </conditionalFormatting>
  <conditionalFormatting sqref="O35">
    <cfRule type="containsText" dxfId="70" priority="14" operator="containsText" text="Bajo">
      <formula>NOT(ISERROR(SEARCH(("Bajo"),(O35))))</formula>
    </cfRule>
  </conditionalFormatting>
  <conditionalFormatting sqref="O35">
    <cfRule type="containsText" dxfId="69" priority="15" operator="containsText" text="Medio">
      <formula>NOT(ISERROR(SEARCH(("Medio"),(O35))))</formula>
    </cfRule>
  </conditionalFormatting>
  <conditionalFormatting sqref="O35">
    <cfRule type="containsText" dxfId="68" priority="16" operator="containsText" text="Alto">
      <formula>NOT(ISERROR(SEARCH(("Alto"),(O35))))</formula>
    </cfRule>
  </conditionalFormatting>
  <conditionalFormatting sqref="N37">
    <cfRule type="colorScale" priority="1">
      <colorScale>
        <cfvo type="formula" val="0%"/>
        <cfvo type="formula" val="50%"/>
        <cfvo type="formula" val="100%"/>
        <color rgb="FFF3F3F3"/>
        <color rgb="FF6AA84F"/>
        <color rgb="FF38761D"/>
      </colorScale>
    </cfRule>
  </conditionalFormatting>
  <conditionalFormatting sqref="M37">
    <cfRule type="containsText" dxfId="67" priority="2" operator="containsText" text="En Progreso">
      <formula>NOT(ISERROR(SEARCH(("En Progreso"),(M37))))</formula>
    </cfRule>
  </conditionalFormatting>
  <conditionalFormatting sqref="M37">
    <cfRule type="containsText" dxfId="66" priority="3" operator="containsText" text="Completo">
      <formula>NOT(ISERROR(SEARCH(("Completo"),(M37))))</formula>
    </cfRule>
  </conditionalFormatting>
  <conditionalFormatting sqref="M37">
    <cfRule type="containsText" dxfId="65" priority="4" operator="containsText" text="En espera">
      <formula>NOT(ISERROR(SEARCH(("En espera"),(M37))))</formula>
    </cfRule>
  </conditionalFormatting>
  <conditionalFormatting sqref="M37">
    <cfRule type="containsText" dxfId="64" priority="5" operator="containsText" text="Vencido">
      <formula>NOT(ISERROR(SEARCH(("Vencido"),(M37))))</formula>
    </cfRule>
  </conditionalFormatting>
  <conditionalFormatting sqref="O37">
    <cfRule type="containsText" dxfId="63" priority="6" operator="containsText" text="Bajo">
      <formula>NOT(ISERROR(SEARCH(("Bajo"),(O37))))</formula>
    </cfRule>
  </conditionalFormatting>
  <conditionalFormatting sqref="O37">
    <cfRule type="containsText" dxfId="62" priority="7" operator="containsText" text="Medio">
      <formula>NOT(ISERROR(SEARCH(("Medio"),(O37))))</formula>
    </cfRule>
  </conditionalFormatting>
  <conditionalFormatting sqref="O37">
    <cfRule type="containsText" dxfId="61" priority="8" operator="containsText" text="Alto">
      <formula>NOT(ISERROR(SEARCH(("Alto"),(O37))))</formula>
    </cfRule>
  </conditionalFormatting>
  <conditionalFormatting sqref="E42:E47 E64">
    <cfRule type="colorScale" priority="251">
      <colorScale>
        <cfvo type="min"/>
        <cfvo type="max"/>
        <color rgb="FF57BB8A"/>
        <color rgb="FFFFFFFF"/>
      </colorScale>
    </cfRule>
  </conditionalFormatting>
  <dataValidations count="3">
    <dataValidation type="list" allowBlank="1" sqref="O9:O64">
      <formula1>"Medio,Alto"</formula1>
    </dataValidation>
    <dataValidation type="list" allowBlank="1" sqref="E9:E64">
      <formula1>"Acción de gestión,Acción derivada de un proyecto de inversión"</formula1>
    </dataValidation>
    <dataValidation type="list" allowBlank="1" sqref="M9:M64">
      <formula1>"Completo,En progreso,En espera,Vencido"</formula1>
    </dataValidation>
  </dataValidations>
  <pageMargins left="0.7" right="0.7" top="0.75" bottom="0.75" header="0.3" footer="0.3"/>
  <drawing r:id="rId1"/>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504"/>
  <sheetViews>
    <sheetView workbookViewId="0">
      <selection activeCell="D9" sqref="D9"/>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style="491" customWidth="1" outlineLevel="1"/>
    <col min="5" max="5" width="21.7109375" customWidth="1" outlineLevel="1"/>
    <col min="6" max="6" width="26.140625" style="525" customWidth="1"/>
    <col min="7" max="7" width="15" style="525" customWidth="1" outlineLevel="1"/>
    <col min="8" max="8" width="21.7109375" style="525" customWidth="1" outlineLevel="1"/>
    <col min="9" max="9" width="21.28515625" style="525" customWidth="1" outlineLevel="1"/>
    <col min="10" max="10" width="21.42578125" customWidth="1" outlineLevel="1"/>
    <col min="11" max="12" width="23.85546875" style="525" customWidth="1"/>
    <col min="13" max="13" width="17.7109375" customWidth="1" outlineLevel="1"/>
    <col min="14" max="14" width="22.42578125" customWidth="1" outlineLevel="1"/>
    <col min="15" max="15" width="17.7109375" customWidth="1" outlineLevel="1"/>
    <col min="16" max="16" width="17.7109375" style="52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15"/>
      <c r="B1" s="1015"/>
      <c r="C1" s="1016" t="s">
        <v>2284</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43" ht="29.25" customHeight="1">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43" ht="29.25" customHeight="1">
      <c r="A3" s="1015"/>
      <c r="B3" s="1015"/>
      <c r="C3" s="1018" t="s">
        <v>2285</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29.25" customHeight="1">
      <c r="A4" s="1015"/>
      <c r="B4" s="1015"/>
      <c r="C4" s="1018"/>
      <c r="D4" s="1018"/>
      <c r="E4" s="1018"/>
      <c r="F4" s="1018"/>
      <c r="G4" s="1018"/>
      <c r="H4" s="1018"/>
      <c r="I4" s="1018"/>
      <c r="J4" s="1018"/>
      <c r="K4" s="1018"/>
      <c r="L4" s="1018"/>
      <c r="M4" s="1018"/>
      <c r="N4" s="1018"/>
      <c r="O4" s="1018"/>
      <c r="P4" s="1018"/>
      <c r="Q4" s="1018"/>
      <c r="R4" s="1018"/>
      <c r="S4" s="1018"/>
      <c r="T4" s="1018"/>
      <c r="U4" s="1018"/>
      <c r="V4" s="1018"/>
      <c r="W4" s="1018"/>
      <c r="X4" s="1018"/>
      <c r="Y4" s="1018"/>
      <c r="Z4" s="1018"/>
      <c r="AA4" s="1018"/>
      <c r="AB4" s="1018"/>
      <c r="AC4" s="1018"/>
      <c r="AD4" s="1018"/>
      <c r="AE4" s="1018"/>
      <c r="AF4" s="1018"/>
      <c r="AG4" s="1018"/>
      <c r="AH4" s="1018"/>
      <c r="AI4" s="1018"/>
      <c r="AJ4" s="1018"/>
      <c r="AK4" s="1018"/>
      <c r="AL4" s="1018"/>
      <c r="AM4" s="1018"/>
      <c r="AN4" s="1018"/>
      <c r="AO4" s="1018"/>
      <c r="AP4" s="1018"/>
      <c r="AQ4" s="107" t="s">
        <v>176</v>
      </c>
    </row>
    <row r="5" spans="1:43" ht="29.25" customHeight="1">
      <c r="A5" s="108"/>
      <c r="B5" s="1019"/>
      <c r="C5" s="1019"/>
      <c r="D5" s="1019"/>
      <c r="E5" s="1019"/>
      <c r="F5" s="1019"/>
      <c r="G5" s="1019"/>
      <c r="H5" s="1019"/>
      <c r="I5" s="1019"/>
      <c r="J5" s="1019"/>
      <c r="K5" s="1019"/>
      <c r="L5" s="1019"/>
      <c r="M5" s="1019"/>
      <c r="N5" s="1019"/>
      <c r="O5" s="1019"/>
      <c r="P5" s="1019"/>
      <c r="Q5" s="1019"/>
      <c r="R5" s="1019"/>
      <c r="S5" s="1019"/>
      <c r="T5" s="1019"/>
      <c r="U5" s="1019"/>
      <c r="V5" s="1019"/>
      <c r="W5" s="1019"/>
      <c r="X5" s="1019"/>
      <c r="Y5" s="1019"/>
      <c r="Z5" s="1019"/>
      <c r="AA5" s="1019"/>
      <c r="AB5" s="1019"/>
      <c r="AC5" s="1019"/>
      <c r="AD5" s="1019"/>
      <c r="AE5" s="1019"/>
      <c r="AF5" s="1019"/>
      <c r="AG5" s="1019"/>
      <c r="AH5" s="1019"/>
      <c r="AI5" s="1019"/>
      <c r="AJ5" s="1019"/>
      <c r="AK5" s="1019"/>
      <c r="AL5" s="1019"/>
      <c r="AM5" s="1019"/>
      <c r="AN5" s="1019"/>
      <c r="AO5" s="1019"/>
      <c r="AP5" s="1019"/>
      <c r="AQ5" s="1019"/>
    </row>
    <row r="6" spans="1:43" ht="24.75" customHeight="1">
      <c r="A6" s="1020" t="s">
        <v>177</v>
      </c>
      <c r="B6" s="1021"/>
      <c r="C6" s="1021"/>
      <c r="D6" s="1021"/>
      <c r="E6" s="1021"/>
      <c r="F6" s="1021"/>
      <c r="G6" s="1021"/>
      <c r="H6" s="1021"/>
      <c r="I6" s="1021"/>
      <c r="J6" s="1021"/>
      <c r="K6" s="1021"/>
      <c r="L6" s="1021"/>
      <c r="M6" s="1021"/>
      <c r="N6" s="1021"/>
      <c r="O6" s="1021"/>
      <c r="P6" s="1021"/>
      <c r="Q6" s="1021"/>
      <c r="R6" s="1021"/>
      <c r="S6" s="1021"/>
      <c r="T6" s="1021"/>
      <c r="U6" s="1021"/>
      <c r="V6" s="1021"/>
      <c r="W6" s="1021"/>
      <c r="X6" s="1021"/>
      <c r="Y6" s="1021"/>
      <c r="Z6" s="1021"/>
      <c r="AA6" s="1021"/>
      <c r="AB6" s="1021"/>
      <c r="AC6" s="1021"/>
      <c r="AD6" s="1021"/>
      <c r="AE6" s="1021"/>
      <c r="AF6" s="1021"/>
      <c r="AG6" s="1021"/>
      <c r="AH6" s="1021"/>
      <c r="AI6" s="1021"/>
      <c r="AJ6" s="1021"/>
      <c r="AK6" s="1021"/>
      <c r="AL6" s="1021"/>
      <c r="AM6" s="1021"/>
      <c r="AN6" s="1021"/>
      <c r="AO6" s="1021"/>
      <c r="AP6" s="1021"/>
      <c r="AQ6" s="1021"/>
    </row>
    <row r="7" spans="1:43" ht="15.75" customHeight="1">
      <c r="A7" s="1059" t="s">
        <v>7</v>
      </c>
      <c r="B7" s="1053"/>
      <c r="C7" s="1060" t="s">
        <v>8</v>
      </c>
      <c r="D7" s="1052"/>
      <c r="E7" s="1052"/>
      <c r="F7" s="1052"/>
      <c r="G7" s="1052"/>
      <c r="H7" s="1052"/>
      <c r="I7" s="1052"/>
      <c r="J7" s="1052"/>
      <c r="K7" s="1053"/>
      <c r="L7" s="1061" t="s">
        <v>9</v>
      </c>
      <c r="M7" s="1052"/>
      <c r="N7" s="1052"/>
      <c r="O7" s="1053"/>
      <c r="P7" s="1062" t="s">
        <v>10</v>
      </c>
      <c r="Q7" s="1052"/>
      <c r="R7" s="1053"/>
      <c r="S7" s="1063" t="s">
        <v>11</v>
      </c>
      <c r="T7" s="1053"/>
      <c r="U7" s="1051" t="s">
        <v>12</v>
      </c>
      <c r="V7" s="1052"/>
      <c r="W7" s="1052"/>
      <c r="X7" s="1052"/>
      <c r="Y7" s="1052"/>
      <c r="Z7" s="1052"/>
      <c r="AA7" s="1052"/>
      <c r="AB7" s="1052"/>
      <c r="AC7" s="1052"/>
      <c r="AD7" s="1052"/>
      <c r="AE7" s="1052"/>
      <c r="AF7" s="1052"/>
      <c r="AG7" s="1052"/>
      <c r="AH7" s="1052"/>
      <c r="AI7" s="1052"/>
      <c r="AJ7" s="1052"/>
      <c r="AK7" s="1052"/>
      <c r="AL7" s="1053"/>
      <c r="AM7" s="167" t="s">
        <v>13</v>
      </c>
      <c r="AN7" s="1054" t="s">
        <v>14</v>
      </c>
      <c r="AO7" s="1053"/>
      <c r="AP7" s="168" t="s">
        <v>15</v>
      </c>
      <c r="AQ7" s="169" t="s">
        <v>16</v>
      </c>
    </row>
    <row r="8" spans="1:43" ht="15.75" customHeight="1">
      <c r="A8" s="170" t="s">
        <v>17</v>
      </c>
      <c r="B8" s="170" t="s">
        <v>18</v>
      </c>
      <c r="C8" s="170" t="s">
        <v>19</v>
      </c>
      <c r="D8" s="788"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89.25">
      <c r="A9" s="154">
        <v>1</v>
      </c>
      <c r="B9" s="1383" t="s">
        <v>502</v>
      </c>
      <c r="C9" s="1125" t="s">
        <v>2286</v>
      </c>
      <c r="D9" s="156" t="s">
        <v>2287</v>
      </c>
      <c r="E9" s="157" t="s">
        <v>61</v>
      </c>
      <c r="F9" s="159" t="s">
        <v>80</v>
      </c>
      <c r="G9" s="159" t="s">
        <v>80</v>
      </c>
      <c r="H9" s="159" t="s">
        <v>80</v>
      </c>
      <c r="I9" s="159" t="s">
        <v>80</v>
      </c>
      <c r="J9" s="156" t="s">
        <v>2288</v>
      </c>
      <c r="K9" s="159" t="s">
        <v>506</v>
      </c>
      <c r="L9" s="159" t="s">
        <v>2289</v>
      </c>
      <c r="M9" s="159" t="s">
        <v>185</v>
      </c>
      <c r="N9" s="160">
        <v>0</v>
      </c>
      <c r="O9" s="159" t="s">
        <v>68</v>
      </c>
      <c r="P9" s="159">
        <v>1</v>
      </c>
      <c r="Q9" s="159"/>
      <c r="R9" s="161"/>
      <c r="S9" s="159" t="s">
        <v>909</v>
      </c>
      <c r="T9" s="159" t="s">
        <v>2290</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102">
      <c r="A10" s="154">
        <v>2</v>
      </c>
      <c r="B10" s="1384"/>
      <c r="C10" s="1163"/>
      <c r="D10" s="156" t="s">
        <v>2291</v>
      </c>
      <c r="E10" s="157" t="s">
        <v>61</v>
      </c>
      <c r="F10" s="159" t="s">
        <v>80</v>
      </c>
      <c r="G10" s="159" t="s">
        <v>80</v>
      </c>
      <c r="H10" s="159" t="s">
        <v>80</v>
      </c>
      <c r="I10" s="159" t="s">
        <v>80</v>
      </c>
      <c r="J10" s="156" t="s">
        <v>2292</v>
      </c>
      <c r="K10" s="159" t="s">
        <v>506</v>
      </c>
      <c r="L10" s="159" t="s">
        <v>2289</v>
      </c>
      <c r="M10" s="159" t="s">
        <v>185</v>
      </c>
      <c r="N10" s="160">
        <v>0</v>
      </c>
      <c r="O10" s="159" t="s">
        <v>89</v>
      </c>
      <c r="P10" s="159">
        <v>12</v>
      </c>
      <c r="Q10" s="159"/>
      <c r="R10" s="161"/>
      <c r="S10" s="159" t="s">
        <v>2293</v>
      </c>
      <c r="T10" s="159" t="s">
        <v>188</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76.5">
      <c r="A11" s="154">
        <v>3</v>
      </c>
      <c r="B11" s="1384"/>
      <c r="C11" s="1125" t="s">
        <v>2294</v>
      </c>
      <c r="D11" s="156" t="s">
        <v>146</v>
      </c>
      <c r="E11" s="157" t="s">
        <v>61</v>
      </c>
      <c r="F11" s="159" t="s">
        <v>80</v>
      </c>
      <c r="G11" s="159" t="s">
        <v>80</v>
      </c>
      <c r="H11" s="159" t="s">
        <v>80</v>
      </c>
      <c r="I11" s="159" t="s">
        <v>80</v>
      </c>
      <c r="J11" s="156" t="s">
        <v>2295</v>
      </c>
      <c r="K11" s="159" t="s">
        <v>506</v>
      </c>
      <c r="L11" s="159" t="s">
        <v>2289</v>
      </c>
      <c r="M11" s="159" t="s">
        <v>185</v>
      </c>
      <c r="N11" s="160">
        <v>0</v>
      </c>
      <c r="O11" s="159" t="s">
        <v>68</v>
      </c>
      <c r="P11" s="159">
        <v>1</v>
      </c>
      <c r="Q11" s="159"/>
      <c r="R11" s="161"/>
      <c r="S11" s="159" t="s">
        <v>909</v>
      </c>
      <c r="T11" s="159" t="s">
        <v>2290</v>
      </c>
      <c r="U11" s="159"/>
      <c r="V11" s="159"/>
      <c r="W11" s="159"/>
      <c r="X11" s="159"/>
      <c r="Y11" s="159"/>
      <c r="Z11" s="159"/>
      <c r="AA11" s="159"/>
      <c r="AB11" s="159"/>
      <c r="AC11" s="159"/>
      <c r="AD11" s="159"/>
      <c r="AE11" s="159"/>
      <c r="AF11" s="159"/>
      <c r="AG11" s="159"/>
      <c r="AH11" s="159"/>
      <c r="AI11" s="159"/>
      <c r="AJ11" s="159"/>
      <c r="AK11" s="159"/>
      <c r="AL11" s="159"/>
      <c r="AM11" s="162"/>
      <c r="AN11" s="162"/>
      <c r="AO11" s="162"/>
      <c r="AP11" s="159"/>
      <c r="AQ11" s="159"/>
    </row>
    <row r="12" spans="1:43" ht="76.5">
      <c r="A12" s="154">
        <v>4</v>
      </c>
      <c r="B12" s="1384"/>
      <c r="C12" s="1163"/>
      <c r="D12" s="156" t="s">
        <v>2296</v>
      </c>
      <c r="E12" s="157" t="s">
        <v>61</v>
      </c>
      <c r="F12" s="159" t="s">
        <v>80</v>
      </c>
      <c r="G12" s="159" t="s">
        <v>80</v>
      </c>
      <c r="H12" s="159" t="s">
        <v>80</v>
      </c>
      <c r="I12" s="159" t="s">
        <v>80</v>
      </c>
      <c r="J12" s="156" t="s">
        <v>2297</v>
      </c>
      <c r="K12" s="159" t="s">
        <v>506</v>
      </c>
      <c r="L12" s="159" t="s">
        <v>2289</v>
      </c>
      <c r="M12" s="159" t="s">
        <v>185</v>
      </c>
      <c r="N12" s="160">
        <v>0</v>
      </c>
      <c r="O12" s="159" t="s">
        <v>89</v>
      </c>
      <c r="P12" s="159">
        <v>4</v>
      </c>
      <c r="Q12" s="159"/>
      <c r="R12" s="161"/>
      <c r="S12" s="159" t="s">
        <v>2293</v>
      </c>
      <c r="T12" s="159" t="s">
        <v>457</v>
      </c>
      <c r="U12" s="159"/>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ht="89.25">
      <c r="A13" s="154">
        <v>5</v>
      </c>
      <c r="B13" s="1384"/>
      <c r="C13" s="1125" t="s">
        <v>2298</v>
      </c>
      <c r="D13" s="156" t="s">
        <v>2299</v>
      </c>
      <c r="E13" s="157" t="s">
        <v>61</v>
      </c>
      <c r="F13" s="159" t="s">
        <v>80</v>
      </c>
      <c r="G13" s="159" t="s">
        <v>80</v>
      </c>
      <c r="H13" s="159" t="s">
        <v>80</v>
      </c>
      <c r="I13" s="159" t="s">
        <v>80</v>
      </c>
      <c r="J13" s="156" t="s">
        <v>2300</v>
      </c>
      <c r="K13" s="159" t="s">
        <v>506</v>
      </c>
      <c r="L13" s="159" t="s">
        <v>2289</v>
      </c>
      <c r="M13" s="159" t="s">
        <v>185</v>
      </c>
      <c r="N13" s="160">
        <v>0</v>
      </c>
      <c r="O13" s="159" t="s">
        <v>89</v>
      </c>
      <c r="P13" s="159">
        <v>12</v>
      </c>
      <c r="Q13" s="159"/>
      <c r="R13" s="161"/>
      <c r="S13" s="159" t="s">
        <v>909</v>
      </c>
      <c r="T13" s="159" t="s">
        <v>457</v>
      </c>
      <c r="U13" s="159"/>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ht="89.25">
      <c r="A14" s="154">
        <v>6</v>
      </c>
      <c r="B14" s="1384"/>
      <c r="C14" s="1163"/>
      <c r="D14" s="156" t="s">
        <v>2301</v>
      </c>
      <c r="E14" s="157" t="s">
        <v>61</v>
      </c>
      <c r="F14" s="159" t="s">
        <v>80</v>
      </c>
      <c r="G14" s="159" t="s">
        <v>80</v>
      </c>
      <c r="H14" s="159" t="s">
        <v>80</v>
      </c>
      <c r="I14" s="159" t="s">
        <v>80</v>
      </c>
      <c r="J14" s="156" t="s">
        <v>2302</v>
      </c>
      <c r="K14" s="159" t="s">
        <v>506</v>
      </c>
      <c r="L14" s="159" t="s">
        <v>2289</v>
      </c>
      <c r="M14" s="159" t="s">
        <v>185</v>
      </c>
      <c r="N14" s="160">
        <v>0</v>
      </c>
      <c r="O14" s="159" t="s">
        <v>68</v>
      </c>
      <c r="P14" s="159">
        <v>12</v>
      </c>
      <c r="Q14" s="159"/>
      <c r="R14" s="161"/>
      <c r="S14" s="159" t="s">
        <v>1031</v>
      </c>
      <c r="T14" s="159" t="s">
        <v>457</v>
      </c>
      <c r="U14" s="159"/>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ht="76.5">
      <c r="A15" s="154">
        <v>7</v>
      </c>
      <c r="B15" s="1384"/>
      <c r="C15" s="1125" t="s">
        <v>2303</v>
      </c>
      <c r="D15" s="156" t="s">
        <v>2304</v>
      </c>
      <c r="E15" s="157" t="s">
        <v>61</v>
      </c>
      <c r="F15" s="159" t="s">
        <v>80</v>
      </c>
      <c r="G15" s="159" t="s">
        <v>80</v>
      </c>
      <c r="H15" s="159" t="s">
        <v>80</v>
      </c>
      <c r="I15" s="159" t="s">
        <v>80</v>
      </c>
      <c r="J15" s="156" t="s">
        <v>2305</v>
      </c>
      <c r="K15" s="159" t="s">
        <v>506</v>
      </c>
      <c r="L15" s="159" t="s">
        <v>2289</v>
      </c>
      <c r="M15" s="159" t="s">
        <v>185</v>
      </c>
      <c r="N15" s="160">
        <v>0</v>
      </c>
      <c r="O15" s="159" t="s">
        <v>89</v>
      </c>
      <c r="P15" s="159">
        <v>3</v>
      </c>
      <c r="Q15" s="159"/>
      <c r="R15" s="161"/>
      <c r="S15" s="159" t="s">
        <v>1031</v>
      </c>
      <c r="T15" s="159" t="s">
        <v>457</v>
      </c>
      <c r="U15" s="159"/>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ht="76.5">
      <c r="A16" s="154">
        <v>8</v>
      </c>
      <c r="B16" s="1384"/>
      <c r="C16" s="1163"/>
      <c r="D16" s="156" t="s">
        <v>2306</v>
      </c>
      <c r="E16" s="157" t="s">
        <v>61</v>
      </c>
      <c r="F16" s="159" t="s">
        <v>80</v>
      </c>
      <c r="G16" s="159" t="s">
        <v>80</v>
      </c>
      <c r="H16" s="159" t="s">
        <v>80</v>
      </c>
      <c r="I16" s="159" t="s">
        <v>80</v>
      </c>
      <c r="J16" s="156" t="s">
        <v>2307</v>
      </c>
      <c r="K16" s="159" t="s">
        <v>506</v>
      </c>
      <c r="L16" s="159" t="s">
        <v>2289</v>
      </c>
      <c r="M16" s="159" t="s">
        <v>185</v>
      </c>
      <c r="N16" s="160">
        <v>0</v>
      </c>
      <c r="O16" s="159" t="s">
        <v>89</v>
      </c>
      <c r="P16" s="159">
        <v>1</v>
      </c>
      <c r="Q16" s="159"/>
      <c r="R16" s="161"/>
      <c r="S16" s="159" t="s">
        <v>1031</v>
      </c>
      <c r="T16" s="159" t="s">
        <v>457</v>
      </c>
      <c r="U16" s="159"/>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ht="76.5">
      <c r="A17" s="154">
        <v>9</v>
      </c>
      <c r="B17" s="1384"/>
      <c r="C17" s="1125" t="s">
        <v>2308</v>
      </c>
      <c r="D17" s="156" t="s">
        <v>2309</v>
      </c>
      <c r="E17" s="157" t="s">
        <v>61</v>
      </c>
      <c r="F17" s="159" t="s">
        <v>80</v>
      </c>
      <c r="G17" s="159" t="s">
        <v>80</v>
      </c>
      <c r="H17" s="159" t="s">
        <v>80</v>
      </c>
      <c r="I17" s="159" t="s">
        <v>80</v>
      </c>
      <c r="J17" s="156" t="s">
        <v>2310</v>
      </c>
      <c r="K17" s="159" t="s">
        <v>506</v>
      </c>
      <c r="L17" s="159" t="s">
        <v>2289</v>
      </c>
      <c r="M17" s="159" t="s">
        <v>185</v>
      </c>
      <c r="N17" s="160">
        <v>0</v>
      </c>
      <c r="O17" s="159" t="s">
        <v>68</v>
      </c>
      <c r="P17" s="159">
        <v>4</v>
      </c>
      <c r="Q17" s="159"/>
      <c r="R17" s="161"/>
      <c r="S17" s="159" t="s">
        <v>909</v>
      </c>
      <c r="T17" s="159" t="s">
        <v>457</v>
      </c>
      <c r="U17" s="159"/>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ht="89.25">
      <c r="A18" s="154">
        <v>10</v>
      </c>
      <c r="B18" s="1384"/>
      <c r="C18" s="1163"/>
      <c r="D18" s="156" t="s">
        <v>2311</v>
      </c>
      <c r="E18" s="157" t="s">
        <v>61</v>
      </c>
      <c r="F18" s="159" t="s">
        <v>80</v>
      </c>
      <c r="G18" s="159" t="s">
        <v>80</v>
      </c>
      <c r="H18" s="159" t="s">
        <v>80</v>
      </c>
      <c r="I18" s="159" t="s">
        <v>80</v>
      </c>
      <c r="J18" s="156" t="s">
        <v>2312</v>
      </c>
      <c r="K18" s="159" t="s">
        <v>506</v>
      </c>
      <c r="L18" s="159" t="s">
        <v>2289</v>
      </c>
      <c r="M18" s="159" t="s">
        <v>185</v>
      </c>
      <c r="N18" s="160">
        <v>0</v>
      </c>
      <c r="O18" s="159" t="s">
        <v>68</v>
      </c>
      <c r="P18" s="159">
        <v>6</v>
      </c>
      <c r="Q18" s="159"/>
      <c r="R18" s="161"/>
      <c r="S18" s="159" t="s">
        <v>909</v>
      </c>
      <c r="T18" s="159" t="s">
        <v>457</v>
      </c>
      <c r="U18" s="159"/>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ht="114.75">
      <c r="A19" s="154">
        <v>11</v>
      </c>
      <c r="B19" s="1384"/>
      <c r="C19" s="156" t="s">
        <v>2313</v>
      </c>
      <c r="D19" s="156" t="s">
        <v>2314</v>
      </c>
      <c r="E19" s="157" t="s">
        <v>61</v>
      </c>
      <c r="F19" s="159" t="s">
        <v>80</v>
      </c>
      <c r="G19" s="159" t="s">
        <v>80</v>
      </c>
      <c r="H19" s="159" t="s">
        <v>80</v>
      </c>
      <c r="I19" s="159" t="s">
        <v>80</v>
      </c>
      <c r="J19" s="156" t="s">
        <v>2315</v>
      </c>
      <c r="K19" s="159" t="s">
        <v>506</v>
      </c>
      <c r="L19" s="159" t="s">
        <v>2316</v>
      </c>
      <c r="M19" s="159" t="s">
        <v>185</v>
      </c>
      <c r="N19" s="160">
        <v>0</v>
      </c>
      <c r="O19" s="159" t="s">
        <v>89</v>
      </c>
      <c r="P19" s="159">
        <v>11</v>
      </c>
      <c r="Q19" s="159"/>
      <c r="R19" s="161"/>
      <c r="S19" s="159" t="s">
        <v>909</v>
      </c>
      <c r="T19" s="159" t="s">
        <v>457</v>
      </c>
      <c r="U19" s="159"/>
      <c r="V19" s="159"/>
      <c r="W19" s="159"/>
      <c r="X19" s="159"/>
      <c r="Y19" s="159"/>
      <c r="Z19" s="159"/>
      <c r="AA19" s="159"/>
      <c r="AB19" s="159"/>
      <c r="AC19" s="159"/>
      <c r="AD19" s="159"/>
      <c r="AE19" s="159"/>
      <c r="AF19" s="159"/>
      <c r="AG19" s="159"/>
      <c r="AH19" s="159"/>
      <c r="AI19" s="159"/>
      <c r="AJ19" s="159"/>
      <c r="AK19" s="159"/>
      <c r="AL19" s="159"/>
      <c r="AM19" s="162"/>
      <c r="AN19" s="162"/>
      <c r="AO19" s="157"/>
      <c r="AP19" s="162"/>
      <c r="AQ19" s="162"/>
    </row>
    <row r="20" spans="1:43" ht="76.5">
      <c r="A20" s="154">
        <v>12</v>
      </c>
      <c r="B20" s="1384" t="s">
        <v>83</v>
      </c>
      <c r="C20" s="1125" t="s">
        <v>2317</v>
      </c>
      <c r="D20" s="156" t="s">
        <v>2318</v>
      </c>
      <c r="E20" s="157" t="s">
        <v>61</v>
      </c>
      <c r="F20" s="159" t="s">
        <v>80</v>
      </c>
      <c r="G20" s="159" t="s">
        <v>80</v>
      </c>
      <c r="H20" s="159" t="s">
        <v>80</v>
      </c>
      <c r="I20" s="159" t="s">
        <v>80</v>
      </c>
      <c r="J20" s="156" t="s">
        <v>2319</v>
      </c>
      <c r="K20" s="159" t="s">
        <v>506</v>
      </c>
      <c r="L20" s="159" t="s">
        <v>2320</v>
      </c>
      <c r="M20" s="159" t="s">
        <v>185</v>
      </c>
      <c r="N20" s="160">
        <v>0</v>
      </c>
      <c r="O20" s="159" t="s">
        <v>89</v>
      </c>
      <c r="P20" s="159">
        <v>70</v>
      </c>
      <c r="Q20" s="159"/>
      <c r="R20" s="161"/>
      <c r="S20" s="159" t="s">
        <v>909</v>
      </c>
      <c r="T20" s="159" t="s">
        <v>457</v>
      </c>
      <c r="U20" s="159"/>
      <c r="V20" s="159"/>
      <c r="W20" s="159"/>
      <c r="X20" s="159"/>
      <c r="Y20" s="159"/>
      <c r="Z20" s="159"/>
      <c r="AA20" s="159"/>
      <c r="AB20" s="159"/>
      <c r="AC20" s="159"/>
      <c r="AD20" s="159"/>
      <c r="AE20" s="159"/>
      <c r="AF20" s="159"/>
      <c r="AG20" s="159"/>
      <c r="AH20" s="159"/>
      <c r="AI20" s="159"/>
      <c r="AJ20" s="159"/>
      <c r="AK20" s="159"/>
      <c r="AL20" s="159"/>
      <c r="AM20" s="162"/>
      <c r="AN20" s="162"/>
      <c r="AO20" s="157"/>
      <c r="AP20" s="162"/>
      <c r="AQ20" s="162"/>
    </row>
    <row r="21" spans="1:43" ht="89.25">
      <c r="A21" s="154">
        <v>13</v>
      </c>
      <c r="B21" s="1384"/>
      <c r="C21" s="1131"/>
      <c r="D21" s="156" t="s">
        <v>2321</v>
      </c>
      <c r="E21" s="157" t="s">
        <v>61</v>
      </c>
      <c r="F21" s="159" t="s">
        <v>80</v>
      </c>
      <c r="G21" s="159" t="s">
        <v>80</v>
      </c>
      <c r="H21" s="159" t="s">
        <v>80</v>
      </c>
      <c r="I21" s="159" t="s">
        <v>80</v>
      </c>
      <c r="J21" s="156" t="s">
        <v>2322</v>
      </c>
      <c r="K21" s="159" t="s">
        <v>506</v>
      </c>
      <c r="L21" s="159" t="s">
        <v>2320</v>
      </c>
      <c r="M21" s="159" t="s">
        <v>185</v>
      </c>
      <c r="N21" s="160">
        <v>0</v>
      </c>
      <c r="O21" s="159" t="s">
        <v>89</v>
      </c>
      <c r="P21" s="159">
        <v>11</v>
      </c>
      <c r="Q21" s="159"/>
      <c r="R21" s="161"/>
      <c r="S21" s="159" t="s">
        <v>909</v>
      </c>
      <c r="T21" s="159" t="s">
        <v>457</v>
      </c>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76.5">
      <c r="A22" s="154">
        <v>14</v>
      </c>
      <c r="B22" s="1384"/>
      <c r="C22" s="1131"/>
      <c r="D22" s="156" t="s">
        <v>2323</v>
      </c>
      <c r="E22" s="157" t="s">
        <v>61</v>
      </c>
      <c r="F22" s="159" t="s">
        <v>80</v>
      </c>
      <c r="G22" s="159" t="s">
        <v>80</v>
      </c>
      <c r="H22" s="159" t="s">
        <v>80</v>
      </c>
      <c r="I22" s="159" t="s">
        <v>80</v>
      </c>
      <c r="J22" s="156" t="s">
        <v>2324</v>
      </c>
      <c r="K22" s="159" t="s">
        <v>506</v>
      </c>
      <c r="L22" s="159" t="s">
        <v>2320</v>
      </c>
      <c r="M22" s="159" t="s">
        <v>185</v>
      </c>
      <c r="N22" s="160">
        <v>0</v>
      </c>
      <c r="O22" s="159" t="s">
        <v>89</v>
      </c>
      <c r="P22" s="159">
        <v>1</v>
      </c>
      <c r="Q22" s="159"/>
      <c r="R22" s="161"/>
      <c r="S22" s="159" t="s">
        <v>909</v>
      </c>
      <c r="T22" s="159" t="s">
        <v>457</v>
      </c>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102">
      <c r="A23" s="154">
        <v>15</v>
      </c>
      <c r="B23" s="1384"/>
      <c r="C23" s="1163"/>
      <c r="D23" s="156" t="s">
        <v>665</v>
      </c>
      <c r="E23" s="157" t="s">
        <v>61</v>
      </c>
      <c r="F23" s="159" t="s">
        <v>80</v>
      </c>
      <c r="G23" s="159" t="s">
        <v>80</v>
      </c>
      <c r="H23" s="159" t="s">
        <v>80</v>
      </c>
      <c r="I23" s="159" t="s">
        <v>80</v>
      </c>
      <c r="J23" s="156" t="s">
        <v>2325</v>
      </c>
      <c r="K23" s="159" t="s">
        <v>506</v>
      </c>
      <c r="L23" s="159" t="s">
        <v>2326</v>
      </c>
      <c r="M23" s="159" t="s">
        <v>185</v>
      </c>
      <c r="N23" s="160">
        <v>0</v>
      </c>
      <c r="O23" s="159" t="s">
        <v>89</v>
      </c>
      <c r="P23" s="159">
        <v>1</v>
      </c>
      <c r="Q23" s="159"/>
      <c r="R23" s="161"/>
      <c r="S23" s="159" t="s">
        <v>909</v>
      </c>
      <c r="T23" s="159" t="s">
        <v>457</v>
      </c>
      <c r="U23" s="159"/>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ht="102">
      <c r="A24" s="154">
        <v>16</v>
      </c>
      <c r="B24" s="1384"/>
      <c r="C24" s="1125" t="s">
        <v>2327</v>
      </c>
      <c r="D24" s="156" t="s">
        <v>155</v>
      </c>
      <c r="E24" s="157" t="s">
        <v>61</v>
      </c>
      <c r="F24" s="159" t="s">
        <v>80</v>
      </c>
      <c r="G24" s="159" t="s">
        <v>80</v>
      </c>
      <c r="H24" s="159" t="s">
        <v>80</v>
      </c>
      <c r="I24" s="159" t="s">
        <v>80</v>
      </c>
      <c r="J24" s="156" t="s">
        <v>2328</v>
      </c>
      <c r="K24" s="159" t="s">
        <v>506</v>
      </c>
      <c r="L24" s="159" t="s">
        <v>2316</v>
      </c>
      <c r="M24" s="159" t="s">
        <v>185</v>
      </c>
      <c r="N24" s="160">
        <v>0</v>
      </c>
      <c r="O24" s="159" t="s">
        <v>89</v>
      </c>
      <c r="P24" s="159">
        <v>1</v>
      </c>
      <c r="Q24" s="159"/>
      <c r="R24" s="161"/>
      <c r="S24" s="159" t="s">
        <v>909</v>
      </c>
      <c r="T24" s="159" t="s">
        <v>457</v>
      </c>
      <c r="U24" s="159"/>
      <c r="V24" s="159"/>
      <c r="W24" s="159"/>
      <c r="X24" s="159"/>
      <c r="Y24" s="159"/>
      <c r="Z24" s="159"/>
      <c r="AA24" s="159"/>
      <c r="AB24" s="159"/>
      <c r="AC24" s="159"/>
      <c r="AD24" s="159"/>
      <c r="AE24" s="159"/>
      <c r="AF24" s="159"/>
      <c r="AG24" s="159"/>
      <c r="AH24" s="159"/>
      <c r="AI24" s="159"/>
      <c r="AJ24" s="159"/>
      <c r="AK24" s="159"/>
      <c r="AL24" s="159"/>
      <c r="AM24" s="162"/>
      <c r="AN24" s="162"/>
      <c r="AO24" s="162"/>
      <c r="AP24" s="159"/>
      <c r="AQ24" s="159"/>
    </row>
    <row r="25" spans="1:43" ht="102">
      <c r="A25" s="154">
        <v>17</v>
      </c>
      <c r="B25" s="1384"/>
      <c r="C25" s="1163"/>
      <c r="D25" s="156" t="s">
        <v>2329</v>
      </c>
      <c r="E25" s="157" t="s">
        <v>61</v>
      </c>
      <c r="F25" s="159" t="s">
        <v>80</v>
      </c>
      <c r="G25" s="159" t="s">
        <v>80</v>
      </c>
      <c r="H25" s="159" t="s">
        <v>80</v>
      </c>
      <c r="I25" s="159" t="s">
        <v>80</v>
      </c>
      <c r="J25" s="156" t="s">
        <v>2330</v>
      </c>
      <c r="K25" s="159" t="s">
        <v>506</v>
      </c>
      <c r="L25" s="159" t="s">
        <v>2316</v>
      </c>
      <c r="M25" s="159" t="s">
        <v>185</v>
      </c>
      <c r="N25" s="160">
        <v>0</v>
      </c>
      <c r="O25" s="159" t="s">
        <v>89</v>
      </c>
      <c r="P25" s="159">
        <v>4</v>
      </c>
      <c r="Q25" s="159"/>
      <c r="R25" s="161"/>
      <c r="S25" s="159" t="s">
        <v>1031</v>
      </c>
      <c r="T25" s="159" t="s">
        <v>2331</v>
      </c>
      <c r="U25" s="159"/>
      <c r="V25" s="159"/>
      <c r="W25" s="159"/>
      <c r="X25" s="159"/>
      <c r="Y25" s="159"/>
      <c r="Z25" s="159"/>
      <c r="AA25" s="159"/>
      <c r="AB25" s="159"/>
      <c r="AC25" s="159"/>
      <c r="AD25" s="159"/>
      <c r="AE25" s="159"/>
      <c r="AF25" s="159"/>
      <c r="AG25" s="159"/>
      <c r="AH25" s="159"/>
      <c r="AI25" s="159"/>
      <c r="AJ25" s="159"/>
      <c r="AK25" s="159"/>
      <c r="AL25" s="159"/>
      <c r="AM25" s="162"/>
      <c r="AN25" s="162"/>
      <c r="AO25" s="162"/>
      <c r="AP25" s="159"/>
      <c r="AQ25" s="159"/>
    </row>
    <row r="26" spans="1:43" ht="76.5">
      <c r="A26" s="154">
        <v>18</v>
      </c>
      <c r="B26" s="1384"/>
      <c r="C26" s="1125" t="s">
        <v>2332</v>
      </c>
      <c r="D26" s="156" t="s">
        <v>2333</v>
      </c>
      <c r="E26" s="157" t="s">
        <v>61</v>
      </c>
      <c r="F26" s="159" t="s">
        <v>80</v>
      </c>
      <c r="G26" s="159" t="s">
        <v>80</v>
      </c>
      <c r="H26" s="159" t="s">
        <v>80</v>
      </c>
      <c r="I26" s="159" t="s">
        <v>80</v>
      </c>
      <c r="J26" s="156" t="s">
        <v>2334</v>
      </c>
      <c r="K26" s="159" t="s">
        <v>506</v>
      </c>
      <c r="L26" s="159" t="s">
        <v>2335</v>
      </c>
      <c r="M26" s="159" t="s">
        <v>185</v>
      </c>
      <c r="N26" s="160">
        <v>0</v>
      </c>
      <c r="O26" s="159" t="s">
        <v>89</v>
      </c>
      <c r="P26" s="159">
        <v>1</v>
      </c>
      <c r="Q26" s="159"/>
      <c r="R26" s="161"/>
      <c r="S26" s="159" t="s">
        <v>909</v>
      </c>
      <c r="T26" s="159" t="s">
        <v>457</v>
      </c>
      <c r="U26" s="159"/>
      <c r="V26" s="159"/>
      <c r="W26" s="159"/>
      <c r="X26" s="159"/>
      <c r="Y26" s="159"/>
      <c r="Z26" s="159"/>
      <c r="AA26" s="159"/>
      <c r="AB26" s="159"/>
      <c r="AC26" s="159"/>
      <c r="AD26" s="159"/>
      <c r="AE26" s="159"/>
      <c r="AF26" s="159"/>
      <c r="AG26" s="159"/>
      <c r="AH26" s="159"/>
      <c r="AI26" s="159"/>
      <c r="AJ26" s="159"/>
      <c r="AK26" s="159"/>
      <c r="AL26" s="159"/>
      <c r="AM26" s="162"/>
      <c r="AN26" s="162"/>
      <c r="AO26" s="162"/>
      <c r="AP26" s="159"/>
      <c r="AQ26" s="159"/>
    </row>
    <row r="27" spans="1:43" ht="51">
      <c r="A27" s="154"/>
      <c r="B27" s="1384"/>
      <c r="C27" s="1131"/>
      <c r="D27" s="156" t="s">
        <v>2336</v>
      </c>
      <c r="E27" s="157" t="s">
        <v>61</v>
      </c>
      <c r="F27" s="159" t="s">
        <v>80</v>
      </c>
      <c r="G27" s="159" t="s">
        <v>80</v>
      </c>
      <c r="H27" s="159" t="s">
        <v>80</v>
      </c>
      <c r="I27" s="159" t="s">
        <v>80</v>
      </c>
      <c r="J27" s="156" t="s">
        <v>2337</v>
      </c>
      <c r="K27" s="159" t="s">
        <v>506</v>
      </c>
      <c r="L27" s="159" t="s">
        <v>2335</v>
      </c>
      <c r="M27" s="159" t="s">
        <v>185</v>
      </c>
      <c r="N27" s="160">
        <v>0</v>
      </c>
      <c r="O27" s="159" t="s">
        <v>89</v>
      </c>
      <c r="P27" s="159">
        <v>1</v>
      </c>
      <c r="Q27" s="159"/>
      <c r="R27" s="161"/>
      <c r="S27" s="159" t="s">
        <v>909</v>
      </c>
      <c r="T27" s="159" t="s">
        <v>457</v>
      </c>
      <c r="U27" s="159"/>
      <c r="V27" s="159"/>
      <c r="W27" s="159"/>
      <c r="X27" s="159"/>
      <c r="Y27" s="159"/>
      <c r="Z27" s="159"/>
      <c r="AA27" s="159"/>
      <c r="AB27" s="159"/>
      <c r="AC27" s="159"/>
      <c r="AD27" s="159"/>
      <c r="AE27" s="159"/>
      <c r="AF27" s="159"/>
      <c r="AG27" s="159"/>
      <c r="AH27" s="159"/>
      <c r="AI27" s="159"/>
      <c r="AJ27" s="159"/>
      <c r="AK27" s="159"/>
      <c r="AL27" s="159"/>
      <c r="AM27" s="162"/>
      <c r="AN27" s="162"/>
      <c r="AO27" s="162"/>
      <c r="AP27" s="159"/>
      <c r="AQ27" s="159"/>
    </row>
    <row r="28" spans="1:43" ht="102">
      <c r="A28" s="154">
        <v>19</v>
      </c>
      <c r="B28" s="1384"/>
      <c r="C28" s="1163"/>
      <c r="D28" s="156" t="s">
        <v>2338</v>
      </c>
      <c r="E28" s="157" t="s">
        <v>61</v>
      </c>
      <c r="F28" s="159" t="s">
        <v>80</v>
      </c>
      <c r="G28" s="159" t="s">
        <v>80</v>
      </c>
      <c r="H28" s="159" t="s">
        <v>80</v>
      </c>
      <c r="I28" s="159" t="s">
        <v>80</v>
      </c>
      <c r="J28" s="156" t="s">
        <v>2339</v>
      </c>
      <c r="K28" s="159" t="s">
        <v>506</v>
      </c>
      <c r="L28" s="159" t="s">
        <v>2335</v>
      </c>
      <c r="M28" s="159" t="s">
        <v>185</v>
      </c>
      <c r="N28" s="160">
        <v>0</v>
      </c>
      <c r="O28" s="159" t="s">
        <v>89</v>
      </c>
      <c r="P28" s="159">
        <v>12</v>
      </c>
      <c r="Q28" s="159"/>
      <c r="R28" s="161"/>
      <c r="S28" s="159" t="s">
        <v>909</v>
      </c>
      <c r="T28" s="159" t="s">
        <v>457</v>
      </c>
      <c r="U28" s="159"/>
      <c r="V28" s="159"/>
      <c r="W28" s="159"/>
      <c r="X28" s="159"/>
      <c r="Y28" s="159"/>
      <c r="Z28" s="159"/>
      <c r="AA28" s="159"/>
      <c r="AB28" s="159"/>
      <c r="AC28" s="159"/>
      <c r="AD28" s="159"/>
      <c r="AE28" s="159"/>
      <c r="AF28" s="159"/>
      <c r="AG28" s="159"/>
      <c r="AH28" s="159"/>
      <c r="AI28" s="159"/>
      <c r="AJ28" s="159"/>
      <c r="AK28" s="159"/>
      <c r="AL28" s="159"/>
      <c r="AM28" s="162"/>
      <c r="AN28" s="162"/>
      <c r="AO28" s="162"/>
      <c r="AP28" s="159"/>
      <c r="AQ28" s="159"/>
    </row>
    <row r="29" spans="1:43" ht="63.75">
      <c r="A29" s="154">
        <v>20</v>
      </c>
      <c r="B29" s="1384"/>
      <c r="C29" s="1125" t="s">
        <v>2340</v>
      </c>
      <c r="D29" s="156" t="s">
        <v>2341</v>
      </c>
      <c r="E29" s="157" t="s">
        <v>61</v>
      </c>
      <c r="F29" s="159" t="s">
        <v>80</v>
      </c>
      <c r="G29" s="159" t="s">
        <v>80</v>
      </c>
      <c r="H29" s="159" t="s">
        <v>80</v>
      </c>
      <c r="I29" s="159" t="s">
        <v>80</v>
      </c>
      <c r="J29" s="156" t="s">
        <v>2342</v>
      </c>
      <c r="K29" s="159" t="s">
        <v>506</v>
      </c>
      <c r="L29" s="159" t="s">
        <v>2335</v>
      </c>
      <c r="M29" s="159" t="s">
        <v>185</v>
      </c>
      <c r="N29" s="160">
        <v>0</v>
      </c>
      <c r="O29" s="159" t="s">
        <v>89</v>
      </c>
      <c r="P29" s="159">
        <v>1</v>
      </c>
      <c r="Q29" s="159"/>
      <c r="R29" s="161"/>
      <c r="S29" s="159" t="s">
        <v>909</v>
      </c>
      <c r="T29" s="159" t="s">
        <v>457</v>
      </c>
      <c r="U29" s="159"/>
      <c r="V29" s="159"/>
      <c r="W29" s="159"/>
      <c r="X29" s="159"/>
      <c r="Y29" s="159"/>
      <c r="Z29" s="159"/>
      <c r="AA29" s="159"/>
      <c r="AB29" s="159"/>
      <c r="AC29" s="159"/>
      <c r="AD29" s="159"/>
      <c r="AE29" s="159"/>
      <c r="AF29" s="159"/>
      <c r="AG29" s="159"/>
      <c r="AH29" s="159"/>
      <c r="AI29" s="159"/>
      <c r="AJ29" s="159"/>
      <c r="AK29" s="159"/>
      <c r="AL29" s="159"/>
      <c r="AM29" s="162"/>
      <c r="AN29" s="162"/>
      <c r="AO29" s="162"/>
      <c r="AP29" s="159"/>
      <c r="AQ29" s="159"/>
    </row>
    <row r="30" spans="1:43" ht="89.25">
      <c r="A30" s="154">
        <v>21</v>
      </c>
      <c r="B30" s="1384"/>
      <c r="C30" s="1131"/>
      <c r="D30" s="156" t="s">
        <v>2343</v>
      </c>
      <c r="E30" s="157" t="s">
        <v>61</v>
      </c>
      <c r="F30" s="159" t="s">
        <v>80</v>
      </c>
      <c r="G30" s="159" t="s">
        <v>80</v>
      </c>
      <c r="H30" s="159" t="s">
        <v>80</v>
      </c>
      <c r="I30" s="159" t="s">
        <v>80</v>
      </c>
      <c r="J30" s="156" t="s">
        <v>2344</v>
      </c>
      <c r="K30" s="159" t="s">
        <v>506</v>
      </c>
      <c r="L30" s="159" t="s">
        <v>2335</v>
      </c>
      <c r="M30" s="159" t="s">
        <v>185</v>
      </c>
      <c r="N30" s="160">
        <v>0</v>
      </c>
      <c r="O30" s="159" t="s">
        <v>89</v>
      </c>
      <c r="P30" s="159">
        <v>6</v>
      </c>
      <c r="Q30" s="159"/>
      <c r="R30" s="161"/>
      <c r="S30" s="159" t="s">
        <v>909</v>
      </c>
      <c r="T30" s="159" t="s">
        <v>457</v>
      </c>
      <c r="U30" s="159"/>
      <c r="V30" s="159"/>
      <c r="W30" s="159"/>
      <c r="X30" s="159"/>
      <c r="Y30" s="159"/>
      <c r="Z30" s="159"/>
      <c r="AA30" s="159"/>
      <c r="AB30" s="159"/>
      <c r="AC30" s="159"/>
      <c r="AD30" s="159"/>
      <c r="AE30" s="159"/>
      <c r="AF30" s="159"/>
      <c r="AG30" s="159"/>
      <c r="AH30" s="159"/>
      <c r="AI30" s="159"/>
      <c r="AJ30" s="159"/>
      <c r="AK30" s="159"/>
      <c r="AL30" s="159"/>
      <c r="AM30" s="162"/>
      <c r="AN30" s="162"/>
      <c r="AO30" s="162"/>
      <c r="AP30" s="159"/>
      <c r="AQ30" s="159"/>
    </row>
    <row r="31" spans="1:43" ht="89.25">
      <c r="A31" s="154">
        <v>22</v>
      </c>
      <c r="B31" s="1384"/>
      <c r="C31" s="1131"/>
      <c r="D31" s="156" t="s">
        <v>2345</v>
      </c>
      <c r="E31" s="157" t="s">
        <v>61</v>
      </c>
      <c r="F31" s="159" t="s">
        <v>80</v>
      </c>
      <c r="G31" s="159" t="s">
        <v>80</v>
      </c>
      <c r="H31" s="159" t="s">
        <v>80</v>
      </c>
      <c r="I31" s="159" t="s">
        <v>80</v>
      </c>
      <c r="J31" s="156" t="s">
        <v>2346</v>
      </c>
      <c r="K31" s="159" t="s">
        <v>506</v>
      </c>
      <c r="L31" s="159" t="s">
        <v>2335</v>
      </c>
      <c r="M31" s="159" t="s">
        <v>185</v>
      </c>
      <c r="N31" s="160">
        <v>0</v>
      </c>
      <c r="O31" s="159" t="s">
        <v>89</v>
      </c>
      <c r="P31" s="159">
        <v>1</v>
      </c>
      <c r="Q31" s="159"/>
      <c r="R31" s="161"/>
      <c r="S31" s="159" t="s">
        <v>909</v>
      </c>
      <c r="T31" s="159" t="s">
        <v>457</v>
      </c>
      <c r="U31" s="159"/>
      <c r="V31" s="159"/>
      <c r="W31" s="159"/>
      <c r="X31" s="159"/>
      <c r="Y31" s="159"/>
      <c r="Z31" s="159"/>
      <c r="AA31" s="159"/>
      <c r="AB31" s="159"/>
      <c r="AC31" s="159"/>
      <c r="AD31" s="159"/>
      <c r="AE31" s="159"/>
      <c r="AF31" s="159"/>
      <c r="AG31" s="159"/>
      <c r="AH31" s="159"/>
      <c r="AI31" s="159"/>
      <c r="AJ31" s="159"/>
      <c r="AK31" s="159"/>
      <c r="AL31" s="159"/>
      <c r="AM31" s="162"/>
      <c r="AN31" s="162"/>
      <c r="AO31" s="162"/>
      <c r="AP31" s="159"/>
      <c r="AQ31" s="159"/>
    </row>
    <row r="32" spans="1:43" ht="89.25">
      <c r="A32" s="154">
        <v>23</v>
      </c>
      <c r="B32" s="1384"/>
      <c r="C32" s="1163"/>
      <c r="D32" s="156" t="s">
        <v>1233</v>
      </c>
      <c r="E32" s="157" t="s">
        <v>61</v>
      </c>
      <c r="F32" s="159" t="s">
        <v>80</v>
      </c>
      <c r="G32" s="159" t="s">
        <v>80</v>
      </c>
      <c r="H32" s="159" t="s">
        <v>80</v>
      </c>
      <c r="I32" s="159" t="s">
        <v>80</v>
      </c>
      <c r="J32" s="156" t="s">
        <v>2347</v>
      </c>
      <c r="K32" s="159" t="s">
        <v>506</v>
      </c>
      <c r="L32" s="159" t="s">
        <v>2335</v>
      </c>
      <c r="M32" s="159" t="s">
        <v>185</v>
      </c>
      <c r="N32" s="160">
        <v>0</v>
      </c>
      <c r="O32" s="159" t="s">
        <v>89</v>
      </c>
      <c r="P32" s="159">
        <v>1</v>
      </c>
      <c r="Q32" s="159"/>
      <c r="R32" s="161"/>
      <c r="S32" s="159" t="s">
        <v>909</v>
      </c>
      <c r="T32" s="159" t="s">
        <v>457</v>
      </c>
      <c r="U32" s="159"/>
      <c r="V32" s="159"/>
      <c r="W32" s="159"/>
      <c r="X32" s="159"/>
      <c r="Y32" s="159"/>
      <c r="Z32" s="159"/>
      <c r="AA32" s="159"/>
      <c r="AB32" s="159"/>
      <c r="AC32" s="159"/>
      <c r="AD32" s="159"/>
      <c r="AE32" s="159"/>
      <c r="AF32" s="159"/>
      <c r="AG32" s="159"/>
      <c r="AH32" s="159"/>
      <c r="AI32" s="159"/>
      <c r="AJ32" s="159"/>
      <c r="AK32" s="159"/>
      <c r="AL32" s="159"/>
      <c r="AM32" s="162"/>
      <c r="AN32" s="162"/>
      <c r="AO32" s="162"/>
      <c r="AP32" s="159"/>
      <c r="AQ32" s="159"/>
    </row>
    <row r="33" spans="1:43" ht="102">
      <c r="A33" s="154">
        <v>24</v>
      </c>
      <c r="B33" s="1384"/>
      <c r="C33" s="156" t="s">
        <v>2348</v>
      </c>
      <c r="D33" s="156" t="s">
        <v>2349</v>
      </c>
      <c r="E33" s="157" t="s">
        <v>61</v>
      </c>
      <c r="F33" s="159" t="s">
        <v>80</v>
      </c>
      <c r="G33" s="159" t="s">
        <v>80</v>
      </c>
      <c r="H33" s="159" t="s">
        <v>80</v>
      </c>
      <c r="I33" s="159" t="s">
        <v>80</v>
      </c>
      <c r="J33" s="156" t="s">
        <v>2350</v>
      </c>
      <c r="K33" s="159" t="s">
        <v>506</v>
      </c>
      <c r="L33" s="159" t="s">
        <v>2335</v>
      </c>
      <c r="M33" s="159" t="s">
        <v>185</v>
      </c>
      <c r="N33" s="160">
        <v>0</v>
      </c>
      <c r="O33" s="159" t="s">
        <v>89</v>
      </c>
      <c r="P33" s="159">
        <v>1</v>
      </c>
      <c r="Q33" s="159"/>
      <c r="R33" s="161"/>
      <c r="S33" s="159" t="s">
        <v>909</v>
      </c>
      <c r="T33" s="159" t="s">
        <v>457</v>
      </c>
      <c r="U33" s="159"/>
      <c r="V33" s="159"/>
      <c r="W33" s="159"/>
      <c r="X33" s="159"/>
      <c r="Y33" s="159"/>
      <c r="Z33" s="159"/>
      <c r="AA33" s="159"/>
      <c r="AB33" s="159"/>
      <c r="AC33" s="159"/>
      <c r="AD33" s="159"/>
      <c r="AE33" s="159"/>
      <c r="AF33" s="159"/>
      <c r="AG33" s="159"/>
      <c r="AH33" s="159"/>
      <c r="AI33" s="159"/>
      <c r="AJ33" s="159"/>
      <c r="AK33" s="159"/>
      <c r="AL33" s="159"/>
      <c r="AM33" s="162"/>
      <c r="AN33" s="162"/>
      <c r="AO33" s="162"/>
      <c r="AP33" s="159"/>
      <c r="AQ33" s="159"/>
    </row>
    <row r="34" spans="1:43" ht="127.5">
      <c r="A34" s="154">
        <v>25</v>
      </c>
      <c r="B34" s="1382" t="s">
        <v>727</v>
      </c>
      <c r="C34" s="156" t="s">
        <v>2351</v>
      </c>
      <c r="D34" s="156" t="s">
        <v>2352</v>
      </c>
      <c r="E34" s="157" t="s">
        <v>61</v>
      </c>
      <c r="F34" s="159" t="s">
        <v>80</v>
      </c>
      <c r="G34" s="159" t="s">
        <v>80</v>
      </c>
      <c r="H34" s="159" t="s">
        <v>80</v>
      </c>
      <c r="I34" s="159" t="s">
        <v>80</v>
      </c>
      <c r="J34" s="156" t="s">
        <v>2353</v>
      </c>
      <c r="K34" s="159" t="s">
        <v>506</v>
      </c>
      <c r="L34" s="159" t="s">
        <v>2335</v>
      </c>
      <c r="M34" s="159" t="s">
        <v>185</v>
      </c>
      <c r="N34" s="160">
        <v>0</v>
      </c>
      <c r="O34" s="159" t="s">
        <v>89</v>
      </c>
      <c r="P34" s="159">
        <v>5</v>
      </c>
      <c r="Q34" s="159"/>
      <c r="R34" s="161"/>
      <c r="S34" s="159" t="s">
        <v>909</v>
      </c>
      <c r="T34" s="159" t="s">
        <v>457</v>
      </c>
      <c r="U34" s="159"/>
      <c r="V34" s="159"/>
      <c r="W34" s="159"/>
      <c r="X34" s="159"/>
      <c r="Y34" s="159"/>
      <c r="Z34" s="159"/>
      <c r="AA34" s="159"/>
      <c r="AB34" s="159"/>
      <c r="AC34" s="159"/>
      <c r="AD34" s="159"/>
      <c r="AE34" s="159"/>
      <c r="AF34" s="159"/>
      <c r="AG34" s="159"/>
      <c r="AH34" s="159"/>
      <c r="AI34" s="159"/>
      <c r="AJ34" s="159"/>
      <c r="AK34" s="159"/>
      <c r="AL34" s="159"/>
      <c r="AM34" s="162"/>
      <c r="AN34" s="162"/>
      <c r="AO34" s="162"/>
      <c r="AP34" s="159"/>
      <c r="AQ34" s="159"/>
    </row>
    <row r="35" spans="1:43" ht="89.25">
      <c r="A35" s="154">
        <v>26</v>
      </c>
      <c r="B35" s="1382"/>
      <c r="C35" s="1125" t="s">
        <v>2354</v>
      </c>
      <c r="D35" s="156" t="s">
        <v>2355</v>
      </c>
      <c r="E35" s="157" t="s">
        <v>61</v>
      </c>
      <c r="F35" s="159" t="s">
        <v>80</v>
      </c>
      <c r="G35" s="159" t="s">
        <v>80</v>
      </c>
      <c r="H35" s="159" t="s">
        <v>80</v>
      </c>
      <c r="I35" s="159" t="s">
        <v>80</v>
      </c>
      <c r="J35" s="156" t="s">
        <v>2356</v>
      </c>
      <c r="K35" s="159" t="s">
        <v>506</v>
      </c>
      <c r="L35" s="159" t="s">
        <v>2335</v>
      </c>
      <c r="M35" s="159" t="s">
        <v>185</v>
      </c>
      <c r="N35" s="160">
        <v>0</v>
      </c>
      <c r="O35" s="159" t="s">
        <v>89</v>
      </c>
      <c r="P35" s="159">
        <v>14</v>
      </c>
      <c r="Q35" s="159"/>
      <c r="R35" s="161"/>
      <c r="S35" s="159" t="s">
        <v>909</v>
      </c>
      <c r="T35" s="159" t="s">
        <v>457</v>
      </c>
      <c r="U35" s="159"/>
      <c r="V35" s="159"/>
      <c r="W35" s="159"/>
      <c r="X35" s="159"/>
      <c r="Y35" s="159"/>
      <c r="Z35" s="159"/>
      <c r="AA35" s="159"/>
      <c r="AB35" s="159"/>
      <c r="AC35" s="159"/>
      <c r="AD35" s="159"/>
      <c r="AE35" s="159"/>
      <c r="AF35" s="159"/>
      <c r="AG35" s="159"/>
      <c r="AH35" s="159"/>
      <c r="AI35" s="159"/>
      <c r="AJ35" s="159"/>
      <c r="AK35" s="159"/>
      <c r="AL35" s="159"/>
      <c r="AM35" s="162"/>
      <c r="AN35" s="162"/>
      <c r="AO35" s="162"/>
      <c r="AP35" s="159"/>
      <c r="AQ35" s="159"/>
    </row>
    <row r="36" spans="1:43" ht="114.75">
      <c r="A36" s="154">
        <v>27</v>
      </c>
      <c r="B36" s="1382"/>
      <c r="C36" s="1163"/>
      <c r="D36" s="156" t="s">
        <v>2357</v>
      </c>
      <c r="E36" s="157" t="s">
        <v>61</v>
      </c>
      <c r="F36" s="159" t="s">
        <v>80</v>
      </c>
      <c r="G36" s="159" t="s">
        <v>80</v>
      </c>
      <c r="H36" s="159" t="s">
        <v>80</v>
      </c>
      <c r="I36" s="159" t="s">
        <v>80</v>
      </c>
      <c r="J36" s="156" t="s">
        <v>2358</v>
      </c>
      <c r="K36" s="159" t="s">
        <v>506</v>
      </c>
      <c r="L36" s="159" t="s">
        <v>2335</v>
      </c>
      <c r="M36" s="159" t="s">
        <v>185</v>
      </c>
      <c r="N36" s="160">
        <v>0</v>
      </c>
      <c r="O36" s="159" t="s">
        <v>89</v>
      </c>
      <c r="P36" s="159">
        <v>24</v>
      </c>
      <c r="Q36" s="159"/>
      <c r="R36" s="161"/>
      <c r="S36" s="159" t="s">
        <v>909</v>
      </c>
      <c r="T36" s="159" t="s">
        <v>457</v>
      </c>
      <c r="U36" s="159"/>
      <c r="V36" s="159"/>
      <c r="W36" s="159"/>
      <c r="X36" s="159"/>
      <c r="Y36" s="159"/>
      <c r="Z36" s="159"/>
      <c r="AA36" s="159"/>
      <c r="AB36" s="159"/>
      <c r="AC36" s="159"/>
      <c r="AD36" s="159"/>
      <c r="AE36" s="159"/>
      <c r="AF36" s="159"/>
      <c r="AG36" s="159"/>
      <c r="AH36" s="159"/>
      <c r="AI36" s="159"/>
      <c r="AJ36" s="159"/>
      <c r="AK36" s="159"/>
      <c r="AL36" s="159"/>
      <c r="AM36" s="162"/>
      <c r="AN36" s="162"/>
      <c r="AO36" s="162"/>
      <c r="AP36" s="159"/>
      <c r="AQ36" s="159"/>
    </row>
    <row r="37" spans="1:43" ht="89.25">
      <c r="A37" s="154">
        <v>28</v>
      </c>
      <c r="B37" s="789" t="s">
        <v>495</v>
      </c>
      <c r="C37" s="156" t="s">
        <v>2359</v>
      </c>
      <c r="D37" s="156" t="s">
        <v>2360</v>
      </c>
      <c r="E37" s="157" t="s">
        <v>61</v>
      </c>
      <c r="F37" s="159" t="s">
        <v>80</v>
      </c>
      <c r="G37" s="159" t="s">
        <v>80</v>
      </c>
      <c r="H37" s="159" t="s">
        <v>80</v>
      </c>
      <c r="I37" s="159" t="s">
        <v>80</v>
      </c>
      <c r="J37" s="156" t="s">
        <v>2361</v>
      </c>
      <c r="K37" s="159" t="s">
        <v>506</v>
      </c>
      <c r="L37" s="159" t="s">
        <v>2335</v>
      </c>
      <c r="M37" s="159" t="s">
        <v>185</v>
      </c>
      <c r="N37" s="160">
        <v>0</v>
      </c>
      <c r="O37" s="159" t="s">
        <v>89</v>
      </c>
      <c r="P37" s="159">
        <v>12</v>
      </c>
      <c r="Q37" s="159"/>
      <c r="R37" s="161"/>
      <c r="S37" s="159" t="s">
        <v>909</v>
      </c>
      <c r="T37" s="159" t="s">
        <v>457</v>
      </c>
      <c r="U37" s="159"/>
      <c r="V37" s="159"/>
      <c r="W37" s="159"/>
      <c r="X37" s="159"/>
      <c r="Y37" s="159"/>
      <c r="Z37" s="159"/>
      <c r="AA37" s="159"/>
      <c r="AB37" s="159"/>
      <c r="AC37" s="159"/>
      <c r="AD37" s="159"/>
      <c r="AE37" s="159"/>
      <c r="AF37" s="159"/>
      <c r="AG37" s="159"/>
      <c r="AH37" s="159"/>
      <c r="AI37" s="159"/>
      <c r="AJ37" s="159"/>
      <c r="AK37" s="159"/>
      <c r="AL37" s="159"/>
      <c r="AM37" s="162"/>
      <c r="AN37" s="162"/>
      <c r="AO37" s="162"/>
      <c r="AP37" s="159"/>
      <c r="AQ37" s="159"/>
    </row>
    <row r="38" spans="1:43" ht="114.75">
      <c r="A38" s="154">
        <v>29</v>
      </c>
      <c r="B38" s="1382" t="s">
        <v>2362</v>
      </c>
      <c r="C38" s="1125" t="s">
        <v>2363</v>
      </c>
      <c r="D38" s="156" t="s">
        <v>2364</v>
      </c>
      <c r="E38" s="157" t="s">
        <v>61</v>
      </c>
      <c r="F38" s="159" t="s">
        <v>80</v>
      </c>
      <c r="G38" s="159" t="s">
        <v>80</v>
      </c>
      <c r="H38" s="159" t="s">
        <v>80</v>
      </c>
      <c r="I38" s="159" t="s">
        <v>80</v>
      </c>
      <c r="J38" s="156" t="s">
        <v>2365</v>
      </c>
      <c r="K38" s="159" t="s">
        <v>506</v>
      </c>
      <c r="L38" s="159" t="s">
        <v>2335</v>
      </c>
      <c r="M38" s="159" t="s">
        <v>185</v>
      </c>
      <c r="N38" s="160">
        <v>0</v>
      </c>
      <c r="O38" s="159" t="s">
        <v>89</v>
      </c>
      <c r="P38" s="159">
        <v>1</v>
      </c>
      <c r="Q38" s="159"/>
      <c r="R38" s="161"/>
      <c r="S38" s="159" t="s">
        <v>909</v>
      </c>
      <c r="T38" s="159" t="s">
        <v>457</v>
      </c>
      <c r="U38" s="159"/>
      <c r="V38" s="159"/>
      <c r="W38" s="159"/>
      <c r="X38" s="159"/>
      <c r="Y38" s="159"/>
      <c r="Z38" s="159"/>
      <c r="AA38" s="159"/>
      <c r="AB38" s="159"/>
      <c r="AC38" s="159"/>
      <c r="AD38" s="159"/>
      <c r="AE38" s="159"/>
      <c r="AF38" s="159"/>
      <c r="AG38" s="159"/>
      <c r="AH38" s="159"/>
      <c r="AI38" s="159"/>
      <c r="AJ38" s="159"/>
      <c r="AK38" s="159"/>
      <c r="AL38" s="159"/>
      <c r="AM38" s="162"/>
      <c r="AN38" s="162"/>
      <c r="AO38" s="162"/>
      <c r="AP38" s="159"/>
      <c r="AQ38" s="159"/>
    </row>
    <row r="39" spans="1:43" ht="76.5">
      <c r="A39" s="154">
        <v>30</v>
      </c>
      <c r="B39" s="1382"/>
      <c r="C39" s="1131"/>
      <c r="D39" s="156" t="s">
        <v>2366</v>
      </c>
      <c r="E39" s="157" t="s">
        <v>61</v>
      </c>
      <c r="F39" s="159" t="s">
        <v>80</v>
      </c>
      <c r="G39" s="159" t="s">
        <v>80</v>
      </c>
      <c r="H39" s="159" t="s">
        <v>80</v>
      </c>
      <c r="I39" s="159" t="s">
        <v>80</v>
      </c>
      <c r="J39" s="156" t="s">
        <v>2367</v>
      </c>
      <c r="K39" s="159" t="s">
        <v>506</v>
      </c>
      <c r="L39" s="159" t="s">
        <v>2335</v>
      </c>
      <c r="M39" s="159" t="s">
        <v>185</v>
      </c>
      <c r="N39" s="160">
        <v>0</v>
      </c>
      <c r="O39" s="159" t="s">
        <v>89</v>
      </c>
      <c r="P39" s="159">
        <v>1</v>
      </c>
      <c r="Q39" s="159"/>
      <c r="R39" s="161"/>
      <c r="S39" s="159" t="s">
        <v>909</v>
      </c>
      <c r="T39" s="159" t="s">
        <v>457</v>
      </c>
      <c r="U39" s="159"/>
      <c r="V39" s="159"/>
      <c r="W39" s="159"/>
      <c r="X39" s="159"/>
      <c r="Y39" s="159"/>
      <c r="Z39" s="159"/>
      <c r="AA39" s="159"/>
      <c r="AB39" s="159"/>
      <c r="AC39" s="159"/>
      <c r="AD39" s="159"/>
      <c r="AE39" s="159"/>
      <c r="AF39" s="159"/>
      <c r="AG39" s="159"/>
      <c r="AH39" s="159"/>
      <c r="AI39" s="159"/>
      <c r="AJ39" s="159"/>
      <c r="AK39" s="159"/>
      <c r="AL39" s="159"/>
      <c r="AM39" s="162"/>
      <c r="AN39" s="162"/>
      <c r="AO39" s="162"/>
      <c r="AP39" s="159"/>
      <c r="AQ39" s="159"/>
    </row>
    <row r="40" spans="1:43" ht="102">
      <c r="A40" s="154">
        <v>31</v>
      </c>
      <c r="B40" s="1382"/>
      <c r="C40" s="1163"/>
      <c r="D40" s="156" t="s">
        <v>2368</v>
      </c>
      <c r="E40" s="157" t="s">
        <v>61</v>
      </c>
      <c r="F40" s="159" t="s">
        <v>80</v>
      </c>
      <c r="G40" s="159" t="s">
        <v>80</v>
      </c>
      <c r="H40" s="159" t="s">
        <v>80</v>
      </c>
      <c r="I40" s="159" t="s">
        <v>80</v>
      </c>
      <c r="J40" s="156" t="s">
        <v>2369</v>
      </c>
      <c r="K40" s="159" t="s">
        <v>506</v>
      </c>
      <c r="L40" s="159" t="s">
        <v>2335</v>
      </c>
      <c r="M40" s="159" t="s">
        <v>185</v>
      </c>
      <c r="N40" s="160">
        <v>0</v>
      </c>
      <c r="O40" s="159" t="s">
        <v>89</v>
      </c>
      <c r="P40" s="159">
        <v>1</v>
      </c>
      <c r="Q40" s="159"/>
      <c r="R40" s="161"/>
      <c r="S40" s="159" t="s">
        <v>909</v>
      </c>
      <c r="T40" s="159" t="s">
        <v>457</v>
      </c>
      <c r="U40" s="159"/>
      <c r="V40" s="159"/>
      <c r="W40" s="159"/>
      <c r="X40" s="159"/>
      <c r="Y40" s="159"/>
      <c r="Z40" s="159"/>
      <c r="AA40" s="159"/>
      <c r="AB40" s="159"/>
      <c r="AC40" s="159"/>
      <c r="AD40" s="159"/>
      <c r="AE40" s="159"/>
      <c r="AF40" s="159"/>
      <c r="AG40" s="159"/>
      <c r="AH40" s="159"/>
      <c r="AI40" s="159"/>
      <c r="AJ40" s="159"/>
      <c r="AK40" s="159"/>
      <c r="AL40" s="159"/>
      <c r="AM40" s="162"/>
      <c r="AN40" s="162"/>
      <c r="AO40" s="162"/>
      <c r="AP40" s="159"/>
      <c r="AQ40" s="159"/>
    </row>
    <row r="41" spans="1:43" ht="102">
      <c r="A41" s="154">
        <v>32</v>
      </c>
      <c r="B41" s="1382" t="s">
        <v>2370</v>
      </c>
      <c r="C41" s="156" t="s">
        <v>2371</v>
      </c>
      <c r="D41" s="156" t="s">
        <v>2372</v>
      </c>
      <c r="E41" s="157" t="s">
        <v>112</v>
      </c>
      <c r="F41" s="159" t="s">
        <v>820</v>
      </c>
      <c r="G41" s="159" t="s">
        <v>2373</v>
      </c>
      <c r="H41" s="159" t="s">
        <v>2374</v>
      </c>
      <c r="I41" s="159" t="s">
        <v>2375</v>
      </c>
      <c r="J41" s="156" t="s">
        <v>2376</v>
      </c>
      <c r="K41" s="159" t="s">
        <v>506</v>
      </c>
      <c r="L41" s="159" t="s">
        <v>2335</v>
      </c>
      <c r="M41" s="159" t="s">
        <v>185</v>
      </c>
      <c r="N41" s="160">
        <v>0</v>
      </c>
      <c r="O41" s="159" t="s">
        <v>89</v>
      </c>
      <c r="P41" s="159">
        <v>3</v>
      </c>
      <c r="Q41" s="159"/>
      <c r="R41" s="161"/>
      <c r="S41" s="159" t="s">
        <v>909</v>
      </c>
      <c r="T41" s="159" t="s">
        <v>457</v>
      </c>
      <c r="U41" s="159"/>
      <c r="V41" s="159"/>
      <c r="W41" s="159"/>
      <c r="X41" s="159"/>
      <c r="Y41" s="159"/>
      <c r="Z41" s="159"/>
      <c r="AA41" s="159"/>
      <c r="AB41" s="159"/>
      <c r="AC41" s="159"/>
      <c r="AD41" s="159"/>
      <c r="AE41" s="159"/>
      <c r="AF41" s="159"/>
      <c r="AG41" s="159"/>
      <c r="AH41" s="159"/>
      <c r="AI41" s="159"/>
      <c r="AJ41" s="159"/>
      <c r="AK41" s="159"/>
      <c r="AL41" s="159"/>
      <c r="AM41" s="162"/>
      <c r="AN41" s="162"/>
      <c r="AO41" s="162"/>
      <c r="AP41" s="159"/>
      <c r="AQ41" s="159"/>
    </row>
    <row r="42" spans="1:43" ht="114.75">
      <c r="A42" s="154">
        <v>33</v>
      </c>
      <c r="B42" s="1382"/>
      <c r="C42" s="156" t="s">
        <v>2377</v>
      </c>
      <c r="D42" s="156" t="s">
        <v>2378</v>
      </c>
      <c r="E42" s="157" t="s">
        <v>112</v>
      </c>
      <c r="F42" s="159" t="s">
        <v>820</v>
      </c>
      <c r="G42" s="159" t="s">
        <v>2373</v>
      </c>
      <c r="H42" s="159" t="s">
        <v>2379</v>
      </c>
      <c r="I42" s="159" t="s">
        <v>2375</v>
      </c>
      <c r="J42" s="156" t="s">
        <v>2380</v>
      </c>
      <c r="K42" s="159" t="s">
        <v>506</v>
      </c>
      <c r="L42" s="159" t="s">
        <v>2335</v>
      </c>
      <c r="M42" s="159" t="s">
        <v>185</v>
      </c>
      <c r="N42" s="160">
        <v>0</v>
      </c>
      <c r="O42" s="159" t="s">
        <v>89</v>
      </c>
      <c r="P42" s="159">
        <v>2500</v>
      </c>
      <c r="Q42" s="159"/>
      <c r="R42" s="161"/>
      <c r="S42" s="159" t="s">
        <v>909</v>
      </c>
      <c r="T42" s="159" t="s">
        <v>457</v>
      </c>
      <c r="U42" s="159"/>
      <c r="V42" s="159"/>
      <c r="W42" s="159"/>
      <c r="X42" s="159"/>
      <c r="Y42" s="159"/>
      <c r="Z42" s="159"/>
      <c r="AA42" s="159"/>
      <c r="AB42" s="159"/>
      <c r="AC42" s="159"/>
      <c r="AD42" s="159"/>
      <c r="AE42" s="159"/>
      <c r="AF42" s="159"/>
      <c r="AG42" s="159"/>
      <c r="AH42" s="159"/>
      <c r="AI42" s="159"/>
      <c r="AJ42" s="159"/>
      <c r="AK42" s="159"/>
      <c r="AL42" s="159"/>
      <c r="AM42" s="162"/>
      <c r="AN42" s="162"/>
      <c r="AO42" s="162"/>
      <c r="AP42" s="159"/>
      <c r="AQ42" s="159"/>
    </row>
    <row r="43" spans="1:43" ht="89.25">
      <c r="A43" s="154">
        <v>34</v>
      </c>
      <c r="B43" s="1382" t="s">
        <v>2381</v>
      </c>
      <c r="C43" s="1125" t="s">
        <v>2382</v>
      </c>
      <c r="D43" s="156" t="s">
        <v>2383</v>
      </c>
      <c r="E43" s="157" t="s">
        <v>112</v>
      </c>
      <c r="F43" s="159" t="s">
        <v>820</v>
      </c>
      <c r="G43" s="159" t="s">
        <v>2373</v>
      </c>
      <c r="H43" s="159" t="s">
        <v>2379</v>
      </c>
      <c r="I43" s="159" t="s">
        <v>2384</v>
      </c>
      <c r="J43" s="156" t="s">
        <v>2385</v>
      </c>
      <c r="K43" s="159" t="s">
        <v>506</v>
      </c>
      <c r="L43" s="159" t="s">
        <v>2335</v>
      </c>
      <c r="M43" s="159" t="s">
        <v>185</v>
      </c>
      <c r="N43" s="160">
        <v>0</v>
      </c>
      <c r="O43" s="159" t="s">
        <v>89</v>
      </c>
      <c r="P43" s="159">
        <v>6000</v>
      </c>
      <c r="Q43" s="159"/>
      <c r="R43" s="161"/>
      <c r="S43" s="159" t="s">
        <v>909</v>
      </c>
      <c r="T43" s="159" t="s">
        <v>457</v>
      </c>
      <c r="U43" s="159"/>
      <c r="V43" s="159"/>
      <c r="W43" s="159"/>
      <c r="X43" s="159"/>
      <c r="Y43" s="159"/>
      <c r="Z43" s="159"/>
      <c r="AA43" s="159"/>
      <c r="AB43" s="159"/>
      <c r="AC43" s="159"/>
      <c r="AD43" s="159"/>
      <c r="AE43" s="159"/>
      <c r="AF43" s="159"/>
      <c r="AG43" s="159"/>
      <c r="AH43" s="159"/>
      <c r="AI43" s="159"/>
      <c r="AJ43" s="159"/>
      <c r="AK43" s="159"/>
      <c r="AL43" s="159"/>
      <c r="AM43" s="162"/>
      <c r="AN43" s="162"/>
      <c r="AO43" s="162"/>
      <c r="AP43" s="159"/>
      <c r="AQ43" s="159"/>
    </row>
    <row r="44" spans="1:43" ht="140.25">
      <c r="A44" s="154">
        <v>35</v>
      </c>
      <c r="B44" s="1382"/>
      <c r="C44" s="1131"/>
      <c r="D44" s="156" t="s">
        <v>2386</v>
      </c>
      <c r="E44" s="157" t="s">
        <v>112</v>
      </c>
      <c r="F44" s="159" t="s">
        <v>820</v>
      </c>
      <c r="G44" s="159" t="s">
        <v>2373</v>
      </c>
      <c r="H44" s="159" t="s">
        <v>2379</v>
      </c>
      <c r="I44" s="159" t="s">
        <v>2384</v>
      </c>
      <c r="J44" s="156" t="s">
        <v>2387</v>
      </c>
      <c r="K44" s="159" t="s">
        <v>506</v>
      </c>
      <c r="L44" s="159" t="s">
        <v>2335</v>
      </c>
      <c r="M44" s="159" t="s">
        <v>185</v>
      </c>
      <c r="N44" s="160">
        <v>0</v>
      </c>
      <c r="O44" s="159" t="s">
        <v>89</v>
      </c>
      <c r="P44" s="159">
        <v>1</v>
      </c>
      <c r="Q44" s="159"/>
      <c r="R44" s="161"/>
      <c r="S44" s="159" t="s">
        <v>909</v>
      </c>
      <c r="T44" s="159" t="s">
        <v>457</v>
      </c>
      <c r="U44" s="159"/>
      <c r="V44" s="159"/>
      <c r="W44" s="159"/>
      <c r="X44" s="159"/>
      <c r="Y44" s="159"/>
      <c r="Z44" s="159"/>
      <c r="AA44" s="159"/>
      <c r="AB44" s="159"/>
      <c r="AC44" s="159"/>
      <c r="AD44" s="159"/>
      <c r="AE44" s="159"/>
      <c r="AF44" s="159"/>
      <c r="AG44" s="159"/>
      <c r="AH44" s="159"/>
      <c r="AI44" s="159"/>
      <c r="AJ44" s="159"/>
      <c r="AK44" s="159"/>
      <c r="AL44" s="159"/>
      <c r="AM44" s="162"/>
      <c r="AN44" s="162"/>
      <c r="AO44" s="162"/>
      <c r="AP44" s="159"/>
      <c r="AQ44" s="159"/>
    </row>
    <row r="45" spans="1:43" ht="127.5">
      <c r="A45" s="154">
        <v>36</v>
      </c>
      <c r="B45" s="1382"/>
      <c r="C45" s="1163"/>
      <c r="D45" s="156" t="s">
        <v>2388</v>
      </c>
      <c r="E45" s="157" t="s">
        <v>112</v>
      </c>
      <c r="F45" s="159" t="s">
        <v>820</v>
      </c>
      <c r="G45" s="159" t="s">
        <v>2373</v>
      </c>
      <c r="H45" s="159" t="s">
        <v>2379</v>
      </c>
      <c r="I45" s="159" t="s">
        <v>2384</v>
      </c>
      <c r="J45" s="156" t="s">
        <v>2389</v>
      </c>
      <c r="K45" s="159" t="s">
        <v>506</v>
      </c>
      <c r="L45" s="159" t="s">
        <v>2335</v>
      </c>
      <c r="M45" s="159" t="s">
        <v>185</v>
      </c>
      <c r="N45" s="160">
        <v>0</v>
      </c>
      <c r="O45" s="159" t="s">
        <v>89</v>
      </c>
      <c r="P45" s="159">
        <v>1</v>
      </c>
      <c r="Q45" s="159"/>
      <c r="R45" s="161"/>
      <c r="S45" s="159" t="s">
        <v>909</v>
      </c>
      <c r="T45" s="159" t="s">
        <v>457</v>
      </c>
      <c r="U45" s="159"/>
      <c r="V45" s="159"/>
      <c r="W45" s="159"/>
      <c r="X45" s="159"/>
      <c r="Y45" s="159"/>
      <c r="Z45" s="159"/>
      <c r="AA45" s="159"/>
      <c r="AB45" s="159"/>
      <c r="AC45" s="159"/>
      <c r="AD45" s="159"/>
      <c r="AE45" s="159"/>
      <c r="AF45" s="159"/>
      <c r="AG45" s="159"/>
      <c r="AH45" s="159"/>
      <c r="AI45" s="159"/>
      <c r="AJ45" s="159"/>
      <c r="AK45" s="159"/>
      <c r="AL45" s="159"/>
      <c r="AM45" s="162"/>
      <c r="AN45" s="162"/>
      <c r="AO45" s="162"/>
      <c r="AP45" s="159"/>
      <c r="AQ45" s="159"/>
    </row>
    <row r="46" spans="1:43" ht="165.75">
      <c r="A46" s="154">
        <v>37</v>
      </c>
      <c r="B46" s="1382" t="s">
        <v>2390</v>
      </c>
      <c r="C46" s="1125" t="s">
        <v>2391</v>
      </c>
      <c r="D46" s="156" t="s">
        <v>2392</v>
      </c>
      <c r="E46" s="157" t="s">
        <v>112</v>
      </c>
      <c r="F46" s="159" t="s">
        <v>820</v>
      </c>
      <c r="G46" s="159" t="s">
        <v>2373</v>
      </c>
      <c r="H46" s="159" t="s">
        <v>2379</v>
      </c>
      <c r="I46" s="159" t="s">
        <v>2393</v>
      </c>
      <c r="J46" s="156" t="s">
        <v>2394</v>
      </c>
      <c r="K46" s="159" t="s">
        <v>506</v>
      </c>
      <c r="L46" s="159" t="s">
        <v>2335</v>
      </c>
      <c r="M46" s="159" t="s">
        <v>185</v>
      </c>
      <c r="N46" s="160">
        <v>0</v>
      </c>
      <c r="O46" s="159" t="s">
        <v>89</v>
      </c>
      <c r="P46" s="159">
        <v>0.25</v>
      </c>
      <c r="Q46" s="159"/>
      <c r="R46" s="161"/>
      <c r="S46" s="159" t="s">
        <v>909</v>
      </c>
      <c r="T46" s="159" t="s">
        <v>457</v>
      </c>
      <c r="U46" s="159"/>
      <c r="V46" s="159"/>
      <c r="W46" s="159"/>
      <c r="X46" s="159"/>
      <c r="Y46" s="159"/>
      <c r="Z46" s="159"/>
      <c r="AA46" s="159"/>
      <c r="AB46" s="159"/>
      <c r="AC46" s="159"/>
      <c r="AD46" s="159"/>
      <c r="AE46" s="159"/>
      <c r="AF46" s="159"/>
      <c r="AG46" s="159"/>
      <c r="AH46" s="159"/>
      <c r="AI46" s="159"/>
      <c r="AJ46" s="159"/>
      <c r="AK46" s="159"/>
      <c r="AL46" s="159"/>
      <c r="AM46" s="162"/>
      <c r="AN46" s="162"/>
      <c r="AO46" s="162"/>
      <c r="AP46" s="159"/>
      <c r="AQ46" s="159"/>
    </row>
    <row r="47" spans="1:43" ht="102">
      <c r="A47" s="154">
        <v>38</v>
      </c>
      <c r="B47" s="1382"/>
      <c r="C47" s="1163"/>
      <c r="D47" s="156" t="s">
        <v>2395</v>
      </c>
      <c r="E47" s="157" t="s">
        <v>112</v>
      </c>
      <c r="F47" s="159" t="s">
        <v>820</v>
      </c>
      <c r="G47" s="159" t="s">
        <v>2373</v>
      </c>
      <c r="H47" s="159" t="s">
        <v>2379</v>
      </c>
      <c r="I47" s="159" t="s">
        <v>2393</v>
      </c>
      <c r="J47" s="156" t="s">
        <v>2396</v>
      </c>
      <c r="K47" s="159" t="s">
        <v>506</v>
      </c>
      <c r="L47" s="159" t="s">
        <v>2335</v>
      </c>
      <c r="M47" s="159" t="s">
        <v>185</v>
      </c>
      <c r="N47" s="160">
        <v>0</v>
      </c>
      <c r="O47" s="159" t="s">
        <v>89</v>
      </c>
      <c r="P47" s="159">
        <v>50</v>
      </c>
      <c r="Q47" s="159"/>
      <c r="R47" s="161"/>
      <c r="S47" s="159" t="s">
        <v>909</v>
      </c>
      <c r="T47" s="159" t="s">
        <v>457</v>
      </c>
      <c r="U47" s="159"/>
      <c r="V47" s="159"/>
      <c r="W47" s="159"/>
      <c r="X47" s="159"/>
      <c r="Y47" s="159"/>
      <c r="Z47" s="159"/>
      <c r="AA47" s="159"/>
      <c r="AB47" s="159"/>
      <c r="AC47" s="159"/>
      <c r="AD47" s="159"/>
      <c r="AE47" s="159"/>
      <c r="AF47" s="159"/>
      <c r="AG47" s="159"/>
      <c r="AH47" s="159"/>
      <c r="AI47" s="159"/>
      <c r="AJ47" s="159"/>
      <c r="AK47" s="159"/>
      <c r="AL47" s="159"/>
      <c r="AM47" s="162"/>
      <c r="AN47" s="162"/>
      <c r="AO47" s="162"/>
      <c r="AP47" s="159"/>
      <c r="AQ47" s="159"/>
    </row>
    <row r="48" spans="1:43" ht="31.5" customHeight="1">
      <c r="A48" s="154">
        <v>39</v>
      </c>
      <c r="B48" s="790"/>
      <c r="C48" s="156"/>
      <c r="D48" s="156"/>
      <c r="E48" s="157"/>
      <c r="F48" s="159"/>
      <c r="G48" s="159"/>
      <c r="H48" s="159"/>
      <c r="I48" s="159"/>
      <c r="J48" s="156"/>
      <c r="K48" s="158"/>
      <c r="L48" s="158"/>
      <c r="M48" s="159"/>
      <c r="N48" s="160"/>
      <c r="O48" s="159"/>
      <c r="P48" s="159"/>
      <c r="Q48" s="159"/>
      <c r="R48" s="161"/>
      <c r="S48" s="159"/>
      <c r="T48" s="157"/>
      <c r="U48" s="159"/>
      <c r="V48" s="159"/>
      <c r="W48" s="159"/>
      <c r="X48" s="159"/>
      <c r="Y48" s="159"/>
      <c r="Z48" s="159"/>
      <c r="AA48" s="159"/>
      <c r="AB48" s="159"/>
      <c r="AC48" s="159"/>
      <c r="AD48" s="159"/>
      <c r="AE48" s="159"/>
      <c r="AF48" s="159"/>
      <c r="AG48" s="159"/>
      <c r="AH48" s="159"/>
      <c r="AI48" s="159"/>
      <c r="AJ48" s="159"/>
      <c r="AK48" s="159"/>
      <c r="AL48" s="159"/>
      <c r="AM48" s="162"/>
      <c r="AN48" s="162"/>
      <c r="AO48" s="162"/>
      <c r="AP48" s="159"/>
      <c r="AQ48" s="159"/>
    </row>
    <row r="49" spans="1:43" ht="31.5" customHeight="1">
      <c r="A49" s="154">
        <v>40</v>
      </c>
      <c r="B49" s="790"/>
      <c r="C49" s="156"/>
      <c r="D49" s="156"/>
      <c r="E49" s="157"/>
      <c r="F49" s="159"/>
      <c r="G49" s="159"/>
      <c r="H49" s="159"/>
      <c r="I49" s="159"/>
      <c r="J49" s="156"/>
      <c r="K49" s="158"/>
      <c r="L49" s="158"/>
      <c r="M49" s="159"/>
      <c r="N49" s="160"/>
      <c r="O49" s="159"/>
      <c r="P49" s="159"/>
      <c r="Q49" s="159"/>
      <c r="R49" s="161"/>
      <c r="S49" s="159"/>
      <c r="T49" s="157"/>
      <c r="U49" s="159"/>
      <c r="V49" s="159"/>
      <c r="W49" s="159"/>
      <c r="X49" s="159"/>
      <c r="Y49" s="159"/>
      <c r="Z49" s="159"/>
      <c r="AA49" s="159"/>
      <c r="AB49" s="159"/>
      <c r="AC49" s="159"/>
      <c r="AD49" s="159"/>
      <c r="AE49" s="159"/>
      <c r="AF49" s="159"/>
      <c r="AG49" s="159"/>
      <c r="AH49" s="159"/>
      <c r="AI49" s="159"/>
      <c r="AJ49" s="159"/>
      <c r="AK49" s="159"/>
      <c r="AL49" s="159"/>
      <c r="AM49" s="162"/>
      <c r="AN49" s="162"/>
      <c r="AO49" s="162"/>
      <c r="AP49" s="159"/>
      <c r="AQ49" s="159"/>
    </row>
    <row r="50" spans="1:43" ht="31.5" customHeight="1">
      <c r="A50" s="154">
        <v>41</v>
      </c>
      <c r="B50" s="790"/>
      <c r="C50" s="156"/>
      <c r="D50" s="156"/>
      <c r="E50" s="157"/>
      <c r="F50" s="159"/>
      <c r="G50" s="159"/>
      <c r="H50" s="159"/>
      <c r="I50" s="159"/>
      <c r="J50" s="156"/>
      <c r="K50" s="158"/>
      <c r="L50" s="158"/>
      <c r="M50" s="159"/>
      <c r="N50" s="160"/>
      <c r="O50" s="159"/>
      <c r="P50" s="159"/>
      <c r="Q50" s="159"/>
      <c r="R50" s="161"/>
      <c r="S50" s="159"/>
      <c r="T50" s="157"/>
      <c r="U50" s="159"/>
      <c r="V50" s="159"/>
      <c r="W50" s="159"/>
      <c r="X50" s="159"/>
      <c r="Y50" s="159"/>
      <c r="Z50" s="159"/>
      <c r="AA50" s="159"/>
      <c r="AB50" s="159"/>
      <c r="AC50" s="159"/>
      <c r="AD50" s="159"/>
      <c r="AE50" s="159"/>
      <c r="AF50" s="159"/>
      <c r="AG50" s="159"/>
      <c r="AH50" s="159"/>
      <c r="AI50" s="159"/>
      <c r="AJ50" s="159"/>
      <c r="AK50" s="159"/>
      <c r="AL50" s="159"/>
      <c r="AM50" s="162"/>
      <c r="AN50" s="162"/>
      <c r="AO50" s="162"/>
      <c r="AP50" s="159"/>
      <c r="AQ50" s="159"/>
    </row>
    <row r="51" spans="1:43" ht="31.5" customHeight="1">
      <c r="A51" s="154">
        <v>42</v>
      </c>
      <c r="B51" s="790"/>
      <c r="C51" s="156"/>
      <c r="D51" s="156"/>
      <c r="E51" s="157"/>
      <c r="F51" s="159"/>
      <c r="G51" s="159"/>
      <c r="H51" s="159"/>
      <c r="I51" s="159"/>
      <c r="J51" s="156"/>
      <c r="K51" s="158"/>
      <c r="L51" s="158"/>
      <c r="M51" s="159"/>
      <c r="N51" s="160"/>
      <c r="O51" s="159"/>
      <c r="P51" s="159"/>
      <c r="Q51" s="159"/>
      <c r="R51" s="161"/>
      <c r="S51" s="159"/>
      <c r="T51" s="157"/>
      <c r="U51" s="159"/>
      <c r="V51" s="159"/>
      <c r="W51" s="159"/>
      <c r="X51" s="159"/>
      <c r="Y51" s="159"/>
      <c r="Z51" s="159"/>
      <c r="AA51" s="159"/>
      <c r="AB51" s="159"/>
      <c r="AC51" s="159"/>
      <c r="AD51" s="159"/>
      <c r="AE51" s="159"/>
      <c r="AF51" s="159"/>
      <c r="AG51" s="159"/>
      <c r="AH51" s="159"/>
      <c r="AI51" s="159"/>
      <c r="AJ51" s="159"/>
      <c r="AK51" s="159"/>
      <c r="AL51" s="159"/>
      <c r="AM51" s="162"/>
      <c r="AN51" s="162"/>
      <c r="AO51" s="162"/>
      <c r="AP51" s="159"/>
      <c r="AQ51" s="159"/>
    </row>
    <row r="52" spans="1:43" ht="31.5" customHeight="1">
      <c r="A52" s="154">
        <v>43</v>
      </c>
      <c r="B52" s="790"/>
      <c r="C52" s="156"/>
      <c r="D52" s="156"/>
      <c r="E52" s="157"/>
      <c r="F52" s="159"/>
      <c r="G52" s="159"/>
      <c r="H52" s="159"/>
      <c r="I52" s="159"/>
      <c r="J52" s="156"/>
      <c r="K52" s="158"/>
      <c r="L52" s="158"/>
      <c r="M52" s="159"/>
      <c r="N52" s="160"/>
      <c r="O52" s="159"/>
      <c r="P52" s="159"/>
      <c r="Q52" s="159"/>
      <c r="R52" s="161"/>
      <c r="S52" s="159"/>
      <c r="T52" s="157"/>
      <c r="U52" s="159"/>
      <c r="V52" s="159"/>
      <c r="W52" s="159"/>
      <c r="X52" s="159"/>
      <c r="Y52" s="159"/>
      <c r="Z52" s="159"/>
      <c r="AA52" s="159"/>
      <c r="AB52" s="159"/>
      <c r="AC52" s="159"/>
      <c r="AD52" s="159"/>
      <c r="AE52" s="159"/>
      <c r="AF52" s="159"/>
      <c r="AG52" s="159"/>
      <c r="AH52" s="159"/>
      <c r="AI52" s="159"/>
      <c r="AJ52" s="159"/>
      <c r="AK52" s="159"/>
      <c r="AL52" s="159"/>
      <c r="AM52" s="162"/>
      <c r="AN52" s="162"/>
      <c r="AO52" s="162"/>
      <c r="AP52" s="159"/>
      <c r="AQ52" s="159"/>
    </row>
    <row r="53" spans="1:43" ht="31.5" customHeight="1">
      <c r="A53" s="154">
        <v>44</v>
      </c>
      <c r="B53" s="790"/>
      <c r="C53" s="156"/>
      <c r="D53" s="156"/>
      <c r="E53" s="157"/>
      <c r="F53" s="159"/>
      <c r="G53" s="159"/>
      <c r="H53" s="159"/>
      <c r="I53" s="159"/>
      <c r="J53" s="156"/>
      <c r="K53" s="158"/>
      <c r="L53" s="158"/>
      <c r="M53" s="159"/>
      <c r="N53" s="160"/>
      <c r="O53" s="159"/>
      <c r="P53" s="159"/>
      <c r="Q53" s="159"/>
      <c r="R53" s="161"/>
      <c r="S53" s="159"/>
      <c r="T53" s="157"/>
      <c r="U53" s="159"/>
      <c r="V53" s="159"/>
      <c r="W53" s="159"/>
      <c r="X53" s="159"/>
      <c r="Y53" s="159"/>
      <c r="Z53" s="159"/>
      <c r="AA53" s="159"/>
      <c r="AB53" s="159"/>
      <c r="AC53" s="159"/>
      <c r="AD53" s="159"/>
      <c r="AE53" s="159"/>
      <c r="AF53" s="159"/>
      <c r="AG53" s="159"/>
      <c r="AH53" s="159"/>
      <c r="AI53" s="159"/>
      <c r="AJ53" s="159"/>
      <c r="AK53" s="159"/>
      <c r="AL53" s="159"/>
      <c r="AM53" s="162"/>
      <c r="AN53" s="162"/>
      <c r="AO53" s="162"/>
      <c r="AP53" s="159"/>
      <c r="AQ53" s="159"/>
    </row>
    <row r="54" spans="1:43" ht="31.5" customHeight="1">
      <c r="A54" s="154">
        <v>45</v>
      </c>
      <c r="B54" s="790"/>
      <c r="C54" s="156"/>
      <c r="D54" s="156"/>
      <c r="E54" s="157"/>
      <c r="F54" s="159"/>
      <c r="G54" s="159"/>
      <c r="H54" s="159"/>
      <c r="I54" s="159"/>
      <c r="J54" s="156"/>
      <c r="K54" s="158"/>
      <c r="L54" s="158"/>
      <c r="M54" s="159"/>
      <c r="N54" s="160"/>
      <c r="O54" s="159"/>
      <c r="P54" s="159"/>
      <c r="Q54" s="159"/>
      <c r="R54" s="161"/>
      <c r="S54" s="159"/>
      <c r="T54" s="157"/>
      <c r="U54" s="159"/>
      <c r="V54" s="159"/>
      <c r="W54" s="159"/>
      <c r="X54" s="159"/>
      <c r="Y54" s="159"/>
      <c r="Z54" s="159"/>
      <c r="AA54" s="159"/>
      <c r="AB54" s="159"/>
      <c r="AC54" s="159"/>
      <c r="AD54" s="159"/>
      <c r="AE54" s="159"/>
      <c r="AF54" s="159"/>
      <c r="AG54" s="159"/>
      <c r="AH54" s="159"/>
      <c r="AI54" s="159"/>
      <c r="AJ54" s="159"/>
      <c r="AK54" s="159"/>
      <c r="AL54" s="159"/>
      <c r="AM54" s="162"/>
      <c r="AN54" s="162"/>
      <c r="AO54" s="162"/>
      <c r="AP54" s="159"/>
      <c r="AQ54" s="159"/>
    </row>
    <row r="55" spans="1:43" ht="31.5" customHeight="1">
      <c r="A55" s="154">
        <v>46</v>
      </c>
      <c r="B55" s="790"/>
      <c r="C55" s="156"/>
      <c r="D55" s="156"/>
      <c r="E55" s="157"/>
      <c r="F55" s="159"/>
      <c r="G55" s="159"/>
      <c r="H55" s="159"/>
      <c r="I55" s="159"/>
      <c r="J55" s="156"/>
      <c r="K55" s="158"/>
      <c r="L55" s="158"/>
      <c r="M55" s="159"/>
      <c r="N55" s="160"/>
      <c r="O55" s="159"/>
      <c r="P55" s="159"/>
      <c r="Q55" s="159"/>
      <c r="R55" s="161"/>
      <c r="S55" s="159"/>
      <c r="T55" s="157"/>
      <c r="U55" s="159"/>
      <c r="V55" s="159"/>
      <c r="W55" s="159"/>
      <c r="X55" s="159"/>
      <c r="Y55" s="159"/>
      <c r="Z55" s="159"/>
      <c r="AA55" s="159"/>
      <c r="AB55" s="159"/>
      <c r="AC55" s="159"/>
      <c r="AD55" s="159"/>
      <c r="AE55" s="159"/>
      <c r="AF55" s="159"/>
      <c r="AG55" s="159"/>
      <c r="AH55" s="159"/>
      <c r="AI55" s="159"/>
      <c r="AJ55" s="159"/>
      <c r="AK55" s="159"/>
      <c r="AL55" s="159"/>
      <c r="AM55" s="162"/>
      <c r="AN55" s="162"/>
      <c r="AO55" s="162"/>
      <c r="AP55" s="159"/>
      <c r="AQ55" s="159"/>
    </row>
    <row r="56" spans="1:43" ht="31.5" customHeight="1">
      <c r="A56" s="154">
        <v>47</v>
      </c>
      <c r="B56" s="790"/>
      <c r="C56" s="156"/>
      <c r="D56" s="156"/>
      <c r="E56" s="157"/>
      <c r="F56" s="159"/>
      <c r="G56" s="159"/>
      <c r="H56" s="159"/>
      <c r="I56" s="159"/>
      <c r="J56" s="156"/>
      <c r="K56" s="158"/>
      <c r="L56" s="158"/>
      <c r="M56" s="159"/>
      <c r="N56" s="160"/>
      <c r="O56" s="159"/>
      <c r="P56" s="159"/>
      <c r="Q56" s="159"/>
      <c r="R56" s="161"/>
      <c r="S56" s="159"/>
      <c r="T56" s="157"/>
      <c r="U56" s="159"/>
      <c r="V56" s="159"/>
      <c r="W56" s="159"/>
      <c r="X56" s="159"/>
      <c r="Y56" s="159"/>
      <c r="Z56" s="159"/>
      <c r="AA56" s="159"/>
      <c r="AB56" s="159"/>
      <c r="AC56" s="159"/>
      <c r="AD56" s="159"/>
      <c r="AE56" s="159"/>
      <c r="AF56" s="159"/>
      <c r="AG56" s="159"/>
      <c r="AH56" s="159"/>
      <c r="AI56" s="159"/>
      <c r="AJ56" s="159"/>
      <c r="AK56" s="159"/>
      <c r="AL56" s="159"/>
      <c r="AM56" s="162"/>
      <c r="AN56" s="162"/>
      <c r="AO56" s="162"/>
      <c r="AP56" s="159"/>
      <c r="AQ56" s="159"/>
    </row>
    <row r="57" spans="1:43" ht="31.5" customHeight="1">
      <c r="A57" s="154">
        <v>48</v>
      </c>
      <c r="B57" s="790"/>
      <c r="C57" s="156"/>
      <c r="D57" s="156"/>
      <c r="E57" s="157"/>
      <c r="F57" s="159"/>
      <c r="G57" s="159"/>
      <c r="H57" s="159"/>
      <c r="I57" s="159"/>
      <c r="J57" s="156"/>
      <c r="K57" s="158"/>
      <c r="L57" s="158"/>
      <c r="M57" s="159"/>
      <c r="N57" s="160"/>
      <c r="O57" s="159"/>
      <c r="P57" s="159"/>
      <c r="Q57" s="159"/>
      <c r="R57" s="161"/>
      <c r="S57" s="159"/>
      <c r="T57" s="157"/>
      <c r="U57" s="159"/>
      <c r="V57" s="159"/>
      <c r="W57" s="159"/>
      <c r="X57" s="159"/>
      <c r="Y57" s="159"/>
      <c r="Z57" s="159"/>
      <c r="AA57" s="159"/>
      <c r="AB57" s="159"/>
      <c r="AC57" s="159"/>
      <c r="AD57" s="159"/>
      <c r="AE57" s="159"/>
      <c r="AF57" s="159"/>
      <c r="AG57" s="159"/>
      <c r="AH57" s="159"/>
      <c r="AI57" s="159"/>
      <c r="AJ57" s="159"/>
      <c r="AK57" s="159"/>
      <c r="AL57" s="159"/>
      <c r="AM57" s="162"/>
      <c r="AN57" s="162"/>
      <c r="AO57" s="162"/>
      <c r="AP57" s="159"/>
      <c r="AQ57" s="159"/>
    </row>
    <row r="58" spans="1:43" ht="31.5" customHeight="1">
      <c r="A58" s="154">
        <v>49</v>
      </c>
      <c r="B58" s="790"/>
      <c r="C58" s="156"/>
      <c r="D58" s="156"/>
      <c r="E58" s="157"/>
      <c r="F58" s="159"/>
      <c r="G58" s="159"/>
      <c r="H58" s="159"/>
      <c r="I58" s="159"/>
      <c r="J58" s="156"/>
      <c r="K58" s="158"/>
      <c r="L58" s="158"/>
      <c r="M58" s="159"/>
      <c r="N58" s="160"/>
      <c r="O58" s="159"/>
      <c r="P58" s="159"/>
      <c r="Q58" s="159"/>
      <c r="R58" s="161"/>
      <c r="S58" s="159"/>
      <c r="T58" s="157"/>
      <c r="U58" s="159"/>
      <c r="V58" s="159"/>
      <c r="W58" s="159"/>
      <c r="X58" s="159"/>
      <c r="Y58" s="159"/>
      <c r="Z58" s="159"/>
      <c r="AA58" s="159"/>
      <c r="AB58" s="159"/>
      <c r="AC58" s="159"/>
      <c r="AD58" s="159"/>
      <c r="AE58" s="159"/>
      <c r="AF58" s="159"/>
      <c r="AG58" s="159"/>
      <c r="AH58" s="159"/>
      <c r="AI58" s="159"/>
      <c r="AJ58" s="159"/>
      <c r="AK58" s="159"/>
      <c r="AL58" s="159"/>
      <c r="AM58" s="162"/>
      <c r="AN58" s="162"/>
      <c r="AO58" s="162"/>
      <c r="AP58" s="159"/>
      <c r="AQ58" s="159"/>
    </row>
    <row r="59" spans="1:43" ht="31.5" customHeight="1">
      <c r="A59" s="154">
        <v>50</v>
      </c>
      <c r="B59" s="790"/>
      <c r="C59" s="156"/>
      <c r="D59" s="156"/>
      <c r="E59" s="157"/>
      <c r="F59" s="159"/>
      <c r="G59" s="159"/>
      <c r="H59" s="159"/>
      <c r="I59" s="159"/>
      <c r="J59" s="156"/>
      <c r="K59" s="158"/>
      <c r="L59" s="158"/>
      <c r="M59" s="159"/>
      <c r="N59" s="160"/>
      <c r="O59" s="159"/>
      <c r="P59" s="159"/>
      <c r="Q59" s="159"/>
      <c r="R59" s="161"/>
      <c r="S59" s="159"/>
      <c r="T59" s="157"/>
      <c r="U59" s="159"/>
      <c r="V59" s="159"/>
      <c r="W59" s="159"/>
      <c r="X59" s="159"/>
      <c r="Y59" s="159"/>
      <c r="Z59" s="159"/>
      <c r="AA59" s="159"/>
      <c r="AB59" s="159"/>
      <c r="AC59" s="159"/>
      <c r="AD59" s="159"/>
      <c r="AE59" s="159"/>
      <c r="AF59" s="159"/>
      <c r="AG59" s="159"/>
      <c r="AH59" s="159"/>
      <c r="AI59" s="159"/>
      <c r="AJ59" s="159"/>
      <c r="AK59" s="159"/>
      <c r="AL59" s="159"/>
      <c r="AM59" s="162"/>
      <c r="AN59" s="162"/>
      <c r="AO59" s="162"/>
      <c r="AP59" s="159"/>
      <c r="AQ59" s="159"/>
    </row>
    <row r="60" spans="1:43" ht="31.5" customHeight="1">
      <c r="A60" s="154">
        <v>51</v>
      </c>
      <c r="B60" s="790"/>
      <c r="C60" s="156"/>
      <c r="D60" s="156"/>
      <c r="E60" s="157"/>
      <c r="F60" s="159"/>
      <c r="G60" s="159"/>
      <c r="H60" s="159"/>
      <c r="I60" s="159"/>
      <c r="J60" s="156"/>
      <c r="K60" s="158"/>
      <c r="L60" s="158"/>
      <c r="M60" s="159"/>
      <c r="N60" s="160"/>
      <c r="O60" s="159"/>
      <c r="P60" s="159"/>
      <c r="Q60" s="159"/>
      <c r="R60" s="161"/>
      <c r="S60" s="159"/>
      <c r="T60" s="157"/>
      <c r="U60" s="159"/>
      <c r="V60" s="159"/>
      <c r="W60" s="159"/>
      <c r="X60" s="159"/>
      <c r="Y60" s="159"/>
      <c r="Z60" s="159"/>
      <c r="AA60" s="159"/>
      <c r="AB60" s="159"/>
      <c r="AC60" s="159"/>
      <c r="AD60" s="159"/>
      <c r="AE60" s="159"/>
      <c r="AF60" s="159"/>
      <c r="AG60" s="159"/>
      <c r="AH60" s="159"/>
      <c r="AI60" s="159"/>
      <c r="AJ60" s="159"/>
      <c r="AK60" s="159"/>
      <c r="AL60" s="159"/>
      <c r="AM60" s="162"/>
      <c r="AN60" s="162"/>
      <c r="AO60" s="162"/>
      <c r="AP60" s="159"/>
      <c r="AQ60" s="159"/>
    </row>
    <row r="61" spans="1:43" ht="31.5" customHeight="1">
      <c r="A61" s="154">
        <v>52</v>
      </c>
      <c r="B61" s="790"/>
      <c r="C61" s="156"/>
      <c r="D61" s="156"/>
      <c r="E61" s="157"/>
      <c r="F61" s="159"/>
      <c r="G61" s="159"/>
      <c r="H61" s="159"/>
      <c r="I61" s="159"/>
      <c r="J61" s="156"/>
      <c r="K61" s="158"/>
      <c r="L61" s="158"/>
      <c r="M61" s="159"/>
      <c r="N61" s="160"/>
      <c r="O61" s="159"/>
      <c r="P61" s="159"/>
      <c r="Q61" s="159"/>
      <c r="R61" s="161"/>
      <c r="S61" s="159"/>
      <c r="T61" s="157"/>
      <c r="U61" s="159"/>
      <c r="V61" s="159"/>
      <c r="W61" s="159"/>
      <c r="X61" s="159"/>
      <c r="Y61" s="159"/>
      <c r="Z61" s="159"/>
      <c r="AA61" s="159"/>
      <c r="AB61" s="159"/>
      <c r="AC61" s="159"/>
      <c r="AD61" s="159"/>
      <c r="AE61" s="159"/>
      <c r="AF61" s="159"/>
      <c r="AG61" s="159"/>
      <c r="AH61" s="159"/>
      <c r="AI61" s="159"/>
      <c r="AJ61" s="159"/>
      <c r="AK61" s="159"/>
      <c r="AL61" s="159"/>
      <c r="AM61" s="162"/>
      <c r="AN61" s="162"/>
      <c r="AO61" s="162"/>
      <c r="AP61" s="159"/>
      <c r="AQ61" s="159"/>
    </row>
    <row r="62" spans="1:43" ht="31.5" customHeight="1">
      <c r="A62" s="154">
        <v>53</v>
      </c>
      <c r="B62" s="790"/>
      <c r="C62" s="156"/>
      <c r="D62" s="156"/>
      <c r="E62" s="157"/>
      <c r="F62" s="159"/>
      <c r="G62" s="159"/>
      <c r="H62" s="159"/>
      <c r="I62" s="159"/>
      <c r="J62" s="156"/>
      <c r="K62" s="158"/>
      <c r="L62" s="158"/>
      <c r="M62" s="159"/>
      <c r="N62" s="160"/>
      <c r="O62" s="159"/>
      <c r="P62" s="159"/>
      <c r="Q62" s="159"/>
      <c r="R62" s="161"/>
      <c r="S62" s="159"/>
      <c r="T62" s="157"/>
      <c r="U62" s="159"/>
      <c r="V62" s="159"/>
      <c r="W62" s="159"/>
      <c r="X62" s="159"/>
      <c r="Y62" s="159"/>
      <c r="Z62" s="159"/>
      <c r="AA62" s="159"/>
      <c r="AB62" s="159"/>
      <c r="AC62" s="159"/>
      <c r="AD62" s="159"/>
      <c r="AE62" s="159"/>
      <c r="AF62" s="159"/>
      <c r="AG62" s="159"/>
      <c r="AH62" s="159"/>
      <c r="AI62" s="159"/>
      <c r="AJ62" s="159"/>
      <c r="AK62" s="159"/>
      <c r="AL62" s="159"/>
      <c r="AM62" s="162"/>
      <c r="AN62" s="162"/>
      <c r="AO62" s="162"/>
      <c r="AP62" s="159"/>
      <c r="AQ62" s="159"/>
    </row>
    <row r="63" spans="1:43" ht="31.5" customHeight="1">
      <c r="A63" s="154">
        <v>54</v>
      </c>
      <c r="B63" s="790"/>
      <c r="C63" s="156"/>
      <c r="D63" s="156"/>
      <c r="E63" s="157"/>
      <c r="F63" s="159"/>
      <c r="G63" s="159"/>
      <c r="H63" s="159"/>
      <c r="I63" s="159"/>
      <c r="J63" s="156"/>
      <c r="K63" s="158"/>
      <c r="L63" s="158"/>
      <c r="M63" s="159"/>
      <c r="N63" s="160"/>
      <c r="O63" s="159"/>
      <c r="P63" s="159"/>
      <c r="Q63" s="159"/>
      <c r="R63" s="161"/>
      <c r="S63" s="159"/>
      <c r="T63" s="157"/>
      <c r="U63" s="159"/>
      <c r="V63" s="159"/>
      <c r="W63" s="159"/>
      <c r="X63" s="159"/>
      <c r="Y63" s="159"/>
      <c r="Z63" s="159"/>
      <c r="AA63" s="159"/>
      <c r="AB63" s="159"/>
      <c r="AC63" s="159"/>
      <c r="AD63" s="159"/>
      <c r="AE63" s="159"/>
      <c r="AF63" s="159"/>
      <c r="AG63" s="159"/>
      <c r="AH63" s="159"/>
      <c r="AI63" s="159"/>
      <c r="AJ63" s="159"/>
      <c r="AK63" s="159"/>
      <c r="AL63" s="159"/>
      <c r="AM63" s="162"/>
      <c r="AN63" s="162"/>
      <c r="AO63" s="162"/>
      <c r="AP63" s="159"/>
      <c r="AQ63" s="159"/>
    </row>
    <row r="64" spans="1:43" ht="31.5" customHeight="1">
      <c r="A64" s="154">
        <v>55</v>
      </c>
      <c r="B64" s="790"/>
      <c r="C64" s="156"/>
      <c r="D64" s="156"/>
      <c r="E64" s="157"/>
      <c r="F64" s="159"/>
      <c r="G64" s="159"/>
      <c r="H64" s="159"/>
      <c r="I64" s="159"/>
      <c r="J64" s="156"/>
      <c r="K64" s="158"/>
      <c r="L64" s="158"/>
      <c r="M64" s="159"/>
      <c r="N64" s="160"/>
      <c r="O64" s="159"/>
      <c r="P64" s="159"/>
      <c r="Q64" s="159"/>
      <c r="R64" s="161"/>
      <c r="S64" s="159"/>
      <c r="T64" s="157"/>
      <c r="U64" s="159"/>
      <c r="V64" s="159"/>
      <c r="W64" s="159"/>
      <c r="X64" s="159"/>
      <c r="Y64" s="159"/>
      <c r="Z64" s="159"/>
      <c r="AA64" s="159"/>
      <c r="AB64" s="159"/>
      <c r="AC64" s="159"/>
      <c r="AD64" s="159"/>
      <c r="AE64" s="159"/>
      <c r="AF64" s="159"/>
      <c r="AG64" s="159"/>
      <c r="AH64" s="159"/>
      <c r="AI64" s="159"/>
      <c r="AJ64" s="159"/>
      <c r="AK64" s="159"/>
      <c r="AL64" s="159"/>
      <c r="AM64" s="162"/>
      <c r="AN64" s="162"/>
      <c r="AO64" s="162"/>
      <c r="AP64" s="159"/>
      <c r="AQ64" s="159"/>
    </row>
    <row r="65" spans="1:43" ht="31.5" customHeight="1">
      <c r="A65" s="154">
        <v>56</v>
      </c>
      <c r="B65" s="790"/>
      <c r="C65" s="156"/>
      <c r="D65" s="156"/>
      <c r="E65" s="157"/>
      <c r="F65" s="159"/>
      <c r="G65" s="159"/>
      <c r="H65" s="159"/>
      <c r="I65" s="159"/>
      <c r="J65" s="156"/>
      <c r="K65" s="158"/>
      <c r="L65" s="158"/>
      <c r="M65" s="159"/>
      <c r="N65" s="160"/>
      <c r="O65" s="159"/>
      <c r="P65" s="159"/>
      <c r="Q65" s="159"/>
      <c r="R65" s="161"/>
      <c r="S65" s="159"/>
      <c r="T65" s="157"/>
      <c r="U65" s="159"/>
      <c r="V65" s="159"/>
      <c r="W65" s="159"/>
      <c r="X65" s="159"/>
      <c r="Y65" s="159"/>
      <c r="Z65" s="159"/>
      <c r="AA65" s="159"/>
      <c r="AB65" s="159"/>
      <c r="AC65" s="159"/>
      <c r="AD65" s="159"/>
      <c r="AE65" s="159"/>
      <c r="AF65" s="159"/>
      <c r="AG65" s="159"/>
      <c r="AH65" s="159"/>
      <c r="AI65" s="159"/>
      <c r="AJ65" s="159"/>
      <c r="AK65" s="159"/>
      <c r="AL65" s="159"/>
      <c r="AM65" s="162"/>
      <c r="AN65" s="162"/>
      <c r="AO65" s="162"/>
      <c r="AP65" s="159"/>
      <c r="AQ65" s="159"/>
    </row>
    <row r="66" spans="1:43" ht="31.5" customHeight="1">
      <c r="A66" s="154">
        <v>57</v>
      </c>
      <c r="B66" s="790"/>
      <c r="C66" s="156"/>
      <c r="D66" s="156"/>
      <c r="E66" s="157"/>
      <c r="F66" s="159"/>
      <c r="G66" s="159"/>
      <c r="H66" s="159"/>
      <c r="I66" s="159"/>
      <c r="J66" s="156"/>
      <c r="K66" s="158"/>
      <c r="L66" s="158"/>
      <c r="M66" s="159"/>
      <c r="N66" s="160"/>
      <c r="O66" s="159"/>
      <c r="P66" s="159"/>
      <c r="Q66" s="159"/>
      <c r="R66" s="161"/>
      <c r="S66" s="159"/>
      <c r="T66" s="157"/>
      <c r="U66" s="159"/>
      <c r="V66" s="159"/>
      <c r="W66" s="159"/>
      <c r="X66" s="159"/>
      <c r="Y66" s="159"/>
      <c r="Z66" s="159"/>
      <c r="AA66" s="159"/>
      <c r="AB66" s="159"/>
      <c r="AC66" s="159"/>
      <c r="AD66" s="159"/>
      <c r="AE66" s="159"/>
      <c r="AF66" s="159"/>
      <c r="AG66" s="159"/>
      <c r="AH66" s="159"/>
      <c r="AI66" s="159"/>
      <c r="AJ66" s="159"/>
      <c r="AK66" s="159"/>
      <c r="AL66" s="159"/>
      <c r="AM66" s="162"/>
      <c r="AN66" s="162"/>
      <c r="AO66" s="162"/>
      <c r="AP66" s="159"/>
      <c r="AQ66" s="159"/>
    </row>
    <row r="67" spans="1:43" ht="31.5" customHeight="1">
      <c r="A67" s="154">
        <v>58</v>
      </c>
      <c r="B67" s="790"/>
      <c r="C67" s="156"/>
      <c r="D67" s="156"/>
      <c r="E67" s="157"/>
      <c r="F67" s="159"/>
      <c r="G67" s="159"/>
      <c r="H67" s="159"/>
      <c r="I67" s="159"/>
      <c r="J67" s="156"/>
      <c r="K67" s="158"/>
      <c r="L67" s="158"/>
      <c r="M67" s="159"/>
      <c r="N67" s="160"/>
      <c r="O67" s="159"/>
      <c r="P67" s="159"/>
      <c r="Q67" s="159"/>
      <c r="R67" s="161"/>
      <c r="S67" s="159"/>
      <c r="T67" s="157"/>
      <c r="U67" s="159"/>
      <c r="V67" s="159"/>
      <c r="W67" s="159"/>
      <c r="X67" s="159"/>
      <c r="Y67" s="159"/>
      <c r="Z67" s="159"/>
      <c r="AA67" s="159"/>
      <c r="AB67" s="159"/>
      <c r="AC67" s="159"/>
      <c r="AD67" s="159"/>
      <c r="AE67" s="159"/>
      <c r="AF67" s="159"/>
      <c r="AG67" s="159"/>
      <c r="AH67" s="159"/>
      <c r="AI67" s="159"/>
      <c r="AJ67" s="159"/>
      <c r="AK67" s="159"/>
      <c r="AL67" s="159"/>
      <c r="AM67" s="162"/>
      <c r="AN67" s="162"/>
      <c r="AO67" s="162"/>
      <c r="AP67" s="159"/>
      <c r="AQ67" s="159"/>
    </row>
    <row r="68" spans="1:43" ht="31.5" customHeight="1">
      <c r="A68" s="154">
        <v>59</v>
      </c>
      <c r="B68" s="790"/>
      <c r="C68" s="156"/>
      <c r="D68" s="156"/>
      <c r="E68" s="157"/>
      <c r="F68" s="159"/>
      <c r="G68" s="159"/>
      <c r="H68" s="159"/>
      <c r="I68" s="159"/>
      <c r="J68" s="156"/>
      <c r="K68" s="158"/>
      <c r="L68" s="158"/>
      <c r="M68" s="159"/>
      <c r="N68" s="160"/>
      <c r="O68" s="159"/>
      <c r="P68" s="159"/>
      <c r="Q68" s="159"/>
      <c r="R68" s="161"/>
      <c r="S68" s="159"/>
      <c r="T68" s="157"/>
      <c r="U68" s="159"/>
      <c r="V68" s="159"/>
      <c r="W68" s="159"/>
      <c r="X68" s="159"/>
      <c r="Y68" s="159"/>
      <c r="Z68" s="159"/>
      <c r="AA68" s="159"/>
      <c r="AB68" s="159"/>
      <c r="AC68" s="159"/>
      <c r="AD68" s="159"/>
      <c r="AE68" s="159"/>
      <c r="AF68" s="159"/>
      <c r="AG68" s="159"/>
      <c r="AH68" s="159"/>
      <c r="AI68" s="159"/>
      <c r="AJ68" s="159"/>
      <c r="AK68" s="159"/>
      <c r="AL68" s="159"/>
      <c r="AM68" s="162"/>
      <c r="AN68" s="162"/>
      <c r="AO68" s="162"/>
      <c r="AP68" s="159"/>
      <c r="AQ68" s="159"/>
    </row>
    <row r="69" spans="1:43" ht="31.5" customHeight="1">
      <c r="A69" s="154">
        <v>60</v>
      </c>
      <c r="B69" s="790"/>
      <c r="C69" s="156"/>
      <c r="D69" s="156"/>
      <c r="E69" s="157"/>
      <c r="F69" s="159"/>
      <c r="G69" s="159"/>
      <c r="H69" s="159"/>
      <c r="I69" s="159"/>
      <c r="J69" s="156"/>
      <c r="K69" s="158"/>
      <c r="L69" s="158"/>
      <c r="M69" s="159"/>
      <c r="N69" s="160"/>
      <c r="O69" s="159"/>
      <c r="P69" s="159"/>
      <c r="Q69" s="159"/>
      <c r="R69" s="161"/>
      <c r="S69" s="159"/>
      <c r="T69" s="157"/>
      <c r="U69" s="159"/>
      <c r="V69" s="159"/>
      <c r="W69" s="159"/>
      <c r="X69" s="159"/>
      <c r="Y69" s="159"/>
      <c r="Z69" s="159"/>
      <c r="AA69" s="159"/>
      <c r="AB69" s="159"/>
      <c r="AC69" s="159"/>
      <c r="AD69" s="159"/>
      <c r="AE69" s="159"/>
      <c r="AF69" s="159"/>
      <c r="AG69" s="159"/>
      <c r="AH69" s="159"/>
      <c r="AI69" s="159"/>
      <c r="AJ69" s="159"/>
      <c r="AK69" s="159"/>
      <c r="AL69" s="159"/>
      <c r="AM69" s="162"/>
      <c r="AN69" s="162"/>
      <c r="AO69" s="162"/>
      <c r="AP69" s="159"/>
      <c r="AQ69" s="159"/>
    </row>
    <row r="70" spans="1:43" ht="31.5" customHeight="1">
      <c r="A70" s="154">
        <v>61</v>
      </c>
      <c r="B70" s="790"/>
      <c r="C70" s="156"/>
      <c r="D70" s="156"/>
      <c r="E70" s="157"/>
      <c r="F70" s="159"/>
      <c r="G70" s="159"/>
      <c r="H70" s="159"/>
      <c r="I70" s="159"/>
      <c r="J70" s="156"/>
      <c r="K70" s="158"/>
      <c r="L70" s="158"/>
      <c r="M70" s="159"/>
      <c r="N70" s="160"/>
      <c r="O70" s="159"/>
      <c r="P70" s="159"/>
      <c r="Q70" s="159"/>
      <c r="R70" s="161"/>
      <c r="S70" s="159"/>
      <c r="T70" s="157"/>
      <c r="U70" s="159"/>
      <c r="V70" s="159"/>
      <c r="W70" s="159"/>
      <c r="X70" s="159"/>
      <c r="Y70" s="159"/>
      <c r="Z70" s="159"/>
      <c r="AA70" s="159"/>
      <c r="AB70" s="159"/>
      <c r="AC70" s="159"/>
      <c r="AD70" s="159"/>
      <c r="AE70" s="159"/>
      <c r="AF70" s="159"/>
      <c r="AG70" s="159"/>
      <c r="AH70" s="159"/>
      <c r="AI70" s="159"/>
      <c r="AJ70" s="159"/>
      <c r="AK70" s="159"/>
      <c r="AL70" s="159"/>
      <c r="AM70" s="162"/>
      <c r="AN70" s="162"/>
      <c r="AO70" s="162"/>
      <c r="AP70" s="159"/>
      <c r="AQ70" s="159"/>
    </row>
    <row r="71" spans="1:43" ht="31.5" customHeight="1">
      <c r="A71" s="154">
        <v>62</v>
      </c>
      <c r="B71" s="790"/>
      <c r="C71" s="156"/>
      <c r="D71" s="156"/>
      <c r="E71" s="157"/>
      <c r="F71" s="159"/>
      <c r="G71" s="159"/>
      <c r="H71" s="159"/>
      <c r="I71" s="159"/>
      <c r="J71" s="156"/>
      <c r="K71" s="158"/>
      <c r="L71" s="158"/>
      <c r="M71" s="159"/>
      <c r="N71" s="160"/>
      <c r="O71" s="159"/>
      <c r="P71" s="159"/>
      <c r="Q71" s="159"/>
      <c r="R71" s="161"/>
      <c r="S71" s="159"/>
      <c r="T71" s="157"/>
      <c r="U71" s="159"/>
      <c r="V71" s="159"/>
      <c r="W71" s="159"/>
      <c r="X71" s="159"/>
      <c r="Y71" s="159"/>
      <c r="Z71" s="159"/>
      <c r="AA71" s="159"/>
      <c r="AB71" s="159"/>
      <c r="AC71" s="159"/>
      <c r="AD71" s="159"/>
      <c r="AE71" s="159"/>
      <c r="AF71" s="159"/>
      <c r="AG71" s="159"/>
      <c r="AH71" s="159"/>
      <c r="AI71" s="159"/>
      <c r="AJ71" s="159"/>
      <c r="AK71" s="159"/>
      <c r="AL71" s="159"/>
      <c r="AM71" s="162"/>
      <c r="AN71" s="162"/>
      <c r="AO71" s="162"/>
      <c r="AP71" s="159"/>
      <c r="AQ71" s="159"/>
    </row>
    <row r="72" spans="1:43" ht="31.5" customHeight="1">
      <c r="A72" s="154">
        <v>63</v>
      </c>
      <c r="B72" s="790"/>
      <c r="C72" s="156"/>
      <c r="D72" s="156"/>
      <c r="E72" s="157"/>
      <c r="F72" s="159"/>
      <c r="G72" s="159"/>
      <c r="H72" s="159"/>
      <c r="I72" s="159"/>
      <c r="J72" s="156"/>
      <c r="K72" s="158"/>
      <c r="L72" s="158"/>
      <c r="M72" s="159"/>
      <c r="N72" s="160"/>
      <c r="O72" s="159"/>
      <c r="P72" s="159"/>
      <c r="Q72" s="159"/>
      <c r="R72" s="161"/>
      <c r="S72" s="159"/>
      <c r="T72" s="157"/>
      <c r="U72" s="159"/>
      <c r="V72" s="159"/>
      <c r="W72" s="159"/>
      <c r="X72" s="159"/>
      <c r="Y72" s="159"/>
      <c r="Z72" s="159"/>
      <c r="AA72" s="159"/>
      <c r="AB72" s="159"/>
      <c r="AC72" s="159"/>
      <c r="AD72" s="159"/>
      <c r="AE72" s="159"/>
      <c r="AF72" s="159"/>
      <c r="AG72" s="159"/>
      <c r="AH72" s="159"/>
      <c r="AI72" s="159"/>
      <c r="AJ72" s="159"/>
      <c r="AK72" s="159"/>
      <c r="AL72" s="159"/>
      <c r="AM72" s="162"/>
      <c r="AN72" s="162"/>
      <c r="AO72" s="162"/>
      <c r="AP72" s="159"/>
      <c r="AQ72" s="159"/>
    </row>
    <row r="73" spans="1:43" ht="31.5" customHeight="1">
      <c r="A73" s="154">
        <v>64</v>
      </c>
      <c r="B73" s="790"/>
      <c r="C73" s="156"/>
      <c r="D73" s="156"/>
      <c r="E73" s="157"/>
      <c r="F73" s="159"/>
      <c r="G73" s="159"/>
      <c r="H73" s="159"/>
      <c r="I73" s="159"/>
      <c r="J73" s="156"/>
      <c r="K73" s="158"/>
      <c r="L73" s="158"/>
      <c r="M73" s="159"/>
      <c r="N73" s="160"/>
      <c r="O73" s="159"/>
      <c r="P73" s="159"/>
      <c r="Q73" s="159"/>
      <c r="R73" s="161"/>
      <c r="S73" s="159"/>
      <c r="T73" s="157"/>
      <c r="U73" s="159"/>
      <c r="V73" s="159"/>
      <c r="W73" s="159"/>
      <c r="X73" s="159"/>
      <c r="Y73" s="159"/>
      <c r="Z73" s="159"/>
      <c r="AA73" s="159"/>
      <c r="AB73" s="159"/>
      <c r="AC73" s="159"/>
      <c r="AD73" s="159"/>
      <c r="AE73" s="159"/>
      <c r="AF73" s="159"/>
      <c r="AG73" s="159"/>
      <c r="AH73" s="159"/>
      <c r="AI73" s="159"/>
      <c r="AJ73" s="159"/>
      <c r="AK73" s="159"/>
      <c r="AL73" s="159"/>
      <c r="AM73" s="162"/>
      <c r="AN73" s="162"/>
      <c r="AO73" s="162"/>
      <c r="AP73" s="159"/>
      <c r="AQ73" s="159"/>
    </row>
    <row r="74" spans="1:43" ht="31.5" customHeight="1">
      <c r="A74" s="154">
        <v>65</v>
      </c>
      <c r="B74" s="790"/>
      <c r="C74" s="156"/>
      <c r="D74" s="156"/>
      <c r="E74" s="157"/>
      <c r="F74" s="159"/>
      <c r="G74" s="159"/>
      <c r="H74" s="159"/>
      <c r="I74" s="159"/>
      <c r="J74" s="156"/>
      <c r="K74" s="158"/>
      <c r="L74" s="158"/>
      <c r="M74" s="159"/>
      <c r="N74" s="160"/>
      <c r="O74" s="159"/>
      <c r="P74" s="159"/>
      <c r="Q74" s="159"/>
      <c r="R74" s="161"/>
      <c r="S74" s="159"/>
      <c r="T74" s="157"/>
      <c r="U74" s="159"/>
      <c r="V74" s="159"/>
      <c r="W74" s="159"/>
      <c r="X74" s="159"/>
      <c r="Y74" s="159"/>
      <c r="Z74" s="159"/>
      <c r="AA74" s="159"/>
      <c r="AB74" s="159"/>
      <c r="AC74" s="159"/>
      <c r="AD74" s="159"/>
      <c r="AE74" s="159"/>
      <c r="AF74" s="159"/>
      <c r="AG74" s="159"/>
      <c r="AH74" s="159"/>
      <c r="AI74" s="159"/>
      <c r="AJ74" s="159"/>
      <c r="AK74" s="159"/>
      <c r="AL74" s="159"/>
      <c r="AM74" s="162"/>
      <c r="AN74" s="162"/>
      <c r="AO74" s="162"/>
      <c r="AP74" s="159"/>
      <c r="AQ74" s="159"/>
    </row>
    <row r="75" spans="1:43" ht="31.5" customHeight="1">
      <c r="A75" s="154">
        <v>66</v>
      </c>
      <c r="B75" s="790"/>
      <c r="C75" s="156"/>
      <c r="D75" s="156"/>
      <c r="E75" s="157"/>
      <c r="F75" s="159"/>
      <c r="G75" s="159"/>
      <c r="H75" s="159"/>
      <c r="I75" s="159"/>
      <c r="J75" s="156"/>
      <c r="K75" s="158"/>
      <c r="L75" s="158"/>
      <c r="M75" s="159"/>
      <c r="N75" s="160"/>
      <c r="O75" s="159"/>
      <c r="P75" s="159"/>
      <c r="Q75" s="159"/>
      <c r="R75" s="161"/>
      <c r="S75" s="159"/>
      <c r="T75" s="157"/>
      <c r="U75" s="159"/>
      <c r="V75" s="159"/>
      <c r="W75" s="159"/>
      <c r="X75" s="159"/>
      <c r="Y75" s="159"/>
      <c r="Z75" s="159"/>
      <c r="AA75" s="159"/>
      <c r="AB75" s="159"/>
      <c r="AC75" s="159"/>
      <c r="AD75" s="159"/>
      <c r="AE75" s="159"/>
      <c r="AF75" s="159"/>
      <c r="AG75" s="159"/>
      <c r="AH75" s="159"/>
      <c r="AI75" s="159"/>
      <c r="AJ75" s="159"/>
      <c r="AK75" s="159"/>
      <c r="AL75" s="159"/>
      <c r="AM75" s="162"/>
      <c r="AN75" s="162"/>
      <c r="AO75" s="162"/>
      <c r="AP75" s="159"/>
      <c r="AQ75" s="159"/>
    </row>
    <row r="76" spans="1:43" ht="31.5" customHeight="1">
      <c r="A76" s="154">
        <v>67</v>
      </c>
      <c r="B76" s="790"/>
      <c r="C76" s="156"/>
      <c r="D76" s="156"/>
      <c r="E76" s="157"/>
      <c r="F76" s="159"/>
      <c r="G76" s="159"/>
      <c r="H76" s="159"/>
      <c r="I76" s="159"/>
      <c r="J76" s="156"/>
      <c r="K76" s="158"/>
      <c r="L76" s="158"/>
      <c r="M76" s="159"/>
      <c r="N76" s="160"/>
      <c r="O76" s="159"/>
      <c r="P76" s="159"/>
      <c r="Q76" s="159"/>
      <c r="R76" s="161"/>
      <c r="S76" s="159"/>
      <c r="T76" s="157"/>
      <c r="U76" s="159"/>
      <c r="V76" s="159"/>
      <c r="W76" s="159"/>
      <c r="X76" s="159"/>
      <c r="Y76" s="159"/>
      <c r="Z76" s="159"/>
      <c r="AA76" s="159"/>
      <c r="AB76" s="159"/>
      <c r="AC76" s="159"/>
      <c r="AD76" s="159"/>
      <c r="AE76" s="159"/>
      <c r="AF76" s="159"/>
      <c r="AG76" s="159"/>
      <c r="AH76" s="159"/>
      <c r="AI76" s="159"/>
      <c r="AJ76" s="159"/>
      <c r="AK76" s="159"/>
      <c r="AL76" s="159"/>
      <c r="AM76" s="162"/>
      <c r="AN76" s="162"/>
      <c r="AO76" s="162"/>
      <c r="AP76" s="159"/>
      <c r="AQ76" s="159"/>
    </row>
    <row r="77" spans="1:43" ht="31.5" customHeight="1">
      <c r="A77" s="154">
        <v>68</v>
      </c>
      <c r="B77" s="790"/>
      <c r="C77" s="156"/>
      <c r="D77" s="156"/>
      <c r="E77" s="157"/>
      <c r="F77" s="159"/>
      <c r="G77" s="159"/>
      <c r="H77" s="159"/>
      <c r="I77" s="159"/>
      <c r="J77" s="156"/>
      <c r="K77" s="158"/>
      <c r="L77" s="158"/>
      <c r="M77" s="159"/>
      <c r="N77" s="160"/>
      <c r="O77" s="159"/>
      <c r="P77" s="159"/>
      <c r="Q77" s="159"/>
      <c r="R77" s="161"/>
      <c r="S77" s="159"/>
      <c r="T77" s="157"/>
      <c r="U77" s="159"/>
      <c r="V77" s="159"/>
      <c r="W77" s="159"/>
      <c r="X77" s="159"/>
      <c r="Y77" s="159"/>
      <c r="Z77" s="159"/>
      <c r="AA77" s="159"/>
      <c r="AB77" s="159"/>
      <c r="AC77" s="159"/>
      <c r="AD77" s="159"/>
      <c r="AE77" s="159"/>
      <c r="AF77" s="159"/>
      <c r="AG77" s="159"/>
      <c r="AH77" s="159"/>
      <c r="AI77" s="159"/>
      <c r="AJ77" s="159"/>
      <c r="AK77" s="159"/>
      <c r="AL77" s="159"/>
      <c r="AM77" s="162"/>
      <c r="AN77" s="162"/>
      <c r="AO77" s="162"/>
      <c r="AP77" s="159"/>
      <c r="AQ77" s="159"/>
    </row>
    <row r="78" spans="1:43" ht="31.5" customHeight="1">
      <c r="A78" s="154">
        <v>69</v>
      </c>
      <c r="B78" s="790"/>
      <c r="C78" s="156"/>
      <c r="D78" s="156"/>
      <c r="E78" s="157"/>
      <c r="F78" s="159"/>
      <c r="G78" s="159"/>
      <c r="H78" s="159"/>
      <c r="I78" s="159"/>
      <c r="J78" s="156"/>
      <c r="K78" s="158"/>
      <c r="L78" s="158"/>
      <c r="M78" s="159"/>
      <c r="N78" s="160"/>
      <c r="O78" s="159"/>
      <c r="P78" s="159"/>
      <c r="Q78" s="159"/>
      <c r="R78" s="161"/>
      <c r="S78" s="159"/>
      <c r="T78" s="157"/>
      <c r="U78" s="159"/>
      <c r="V78" s="159"/>
      <c r="W78" s="159"/>
      <c r="X78" s="159"/>
      <c r="Y78" s="159"/>
      <c r="Z78" s="159"/>
      <c r="AA78" s="159"/>
      <c r="AB78" s="159"/>
      <c r="AC78" s="159"/>
      <c r="AD78" s="159"/>
      <c r="AE78" s="159"/>
      <c r="AF78" s="159"/>
      <c r="AG78" s="159"/>
      <c r="AH78" s="159"/>
      <c r="AI78" s="159"/>
      <c r="AJ78" s="159"/>
      <c r="AK78" s="159"/>
      <c r="AL78" s="159"/>
      <c r="AM78" s="162"/>
      <c r="AN78" s="162"/>
      <c r="AO78" s="162"/>
      <c r="AP78" s="159"/>
      <c r="AQ78" s="159"/>
    </row>
    <row r="79" spans="1:43" ht="31.5" customHeight="1">
      <c r="A79" s="154">
        <v>70</v>
      </c>
      <c r="B79" s="790"/>
      <c r="C79" s="156"/>
      <c r="D79" s="156"/>
      <c r="E79" s="157"/>
      <c r="F79" s="159"/>
      <c r="G79" s="159"/>
      <c r="H79" s="159"/>
      <c r="I79" s="159"/>
      <c r="J79" s="156"/>
      <c r="K79" s="158"/>
      <c r="L79" s="158"/>
      <c r="M79" s="159"/>
      <c r="N79" s="160"/>
      <c r="O79" s="159"/>
      <c r="P79" s="159"/>
      <c r="Q79" s="159"/>
      <c r="R79" s="161"/>
      <c r="S79" s="159"/>
      <c r="T79" s="157"/>
      <c r="U79" s="159"/>
      <c r="V79" s="159"/>
      <c r="W79" s="159"/>
      <c r="X79" s="159"/>
      <c r="Y79" s="159"/>
      <c r="Z79" s="159"/>
      <c r="AA79" s="159"/>
      <c r="AB79" s="159"/>
      <c r="AC79" s="159"/>
      <c r="AD79" s="159"/>
      <c r="AE79" s="159"/>
      <c r="AF79" s="159"/>
      <c r="AG79" s="159"/>
      <c r="AH79" s="159"/>
      <c r="AI79" s="159"/>
      <c r="AJ79" s="159"/>
      <c r="AK79" s="159"/>
      <c r="AL79" s="159"/>
      <c r="AM79" s="162"/>
      <c r="AN79" s="162"/>
      <c r="AO79" s="162"/>
      <c r="AP79" s="159"/>
      <c r="AQ79" s="159"/>
    </row>
    <row r="80" spans="1:43" ht="31.5" customHeight="1">
      <c r="A80" s="154">
        <v>71</v>
      </c>
      <c r="B80" s="790"/>
      <c r="C80" s="156"/>
      <c r="D80" s="156"/>
      <c r="E80" s="157"/>
      <c r="F80" s="159"/>
      <c r="G80" s="159"/>
      <c r="H80" s="159"/>
      <c r="I80" s="159"/>
      <c r="J80" s="156"/>
      <c r="K80" s="158"/>
      <c r="L80" s="158"/>
      <c r="M80" s="159"/>
      <c r="N80" s="160"/>
      <c r="O80" s="159"/>
      <c r="P80" s="159"/>
      <c r="Q80" s="159"/>
      <c r="R80" s="161"/>
      <c r="S80" s="159"/>
      <c r="T80" s="157"/>
      <c r="U80" s="159"/>
      <c r="V80" s="159"/>
      <c r="W80" s="159"/>
      <c r="X80" s="159"/>
      <c r="Y80" s="159"/>
      <c r="Z80" s="159"/>
      <c r="AA80" s="159"/>
      <c r="AB80" s="159"/>
      <c r="AC80" s="159"/>
      <c r="AD80" s="159"/>
      <c r="AE80" s="159"/>
      <c r="AF80" s="159"/>
      <c r="AG80" s="159"/>
      <c r="AH80" s="159"/>
      <c r="AI80" s="159"/>
      <c r="AJ80" s="159"/>
      <c r="AK80" s="159"/>
      <c r="AL80" s="159"/>
      <c r="AM80" s="162"/>
      <c r="AN80" s="162"/>
      <c r="AO80" s="162"/>
      <c r="AP80" s="159"/>
      <c r="AQ80" s="159"/>
    </row>
    <row r="81" spans="1:43" ht="31.5" customHeight="1">
      <c r="A81" s="154">
        <v>72</v>
      </c>
      <c r="B81" s="790"/>
      <c r="C81" s="156"/>
      <c r="D81" s="156"/>
      <c r="E81" s="157"/>
      <c r="F81" s="159"/>
      <c r="G81" s="159"/>
      <c r="H81" s="159"/>
      <c r="I81" s="159"/>
      <c r="J81" s="156"/>
      <c r="K81" s="158"/>
      <c r="L81" s="158"/>
      <c r="M81" s="159"/>
      <c r="N81" s="160"/>
      <c r="O81" s="159"/>
      <c r="P81" s="159"/>
      <c r="Q81" s="159"/>
      <c r="R81" s="161"/>
      <c r="S81" s="159"/>
      <c r="T81" s="157"/>
      <c r="U81" s="159"/>
      <c r="V81" s="159"/>
      <c r="W81" s="159"/>
      <c r="X81" s="159"/>
      <c r="Y81" s="159"/>
      <c r="Z81" s="159"/>
      <c r="AA81" s="159"/>
      <c r="AB81" s="159"/>
      <c r="AC81" s="159"/>
      <c r="AD81" s="159"/>
      <c r="AE81" s="159"/>
      <c r="AF81" s="159"/>
      <c r="AG81" s="159"/>
      <c r="AH81" s="159"/>
      <c r="AI81" s="159"/>
      <c r="AJ81" s="159"/>
      <c r="AK81" s="159"/>
      <c r="AL81" s="159"/>
      <c r="AM81" s="162"/>
      <c r="AN81" s="162"/>
      <c r="AO81" s="162"/>
      <c r="AP81" s="159"/>
      <c r="AQ81" s="159"/>
    </row>
    <row r="82" spans="1:43" ht="31.5" customHeight="1">
      <c r="A82" s="154">
        <v>73</v>
      </c>
      <c r="B82" s="790"/>
      <c r="C82" s="156"/>
      <c r="D82" s="156"/>
      <c r="E82" s="157"/>
      <c r="F82" s="159"/>
      <c r="G82" s="159"/>
      <c r="H82" s="159"/>
      <c r="I82" s="159"/>
      <c r="J82" s="156"/>
      <c r="K82" s="158"/>
      <c r="L82" s="158"/>
      <c r="M82" s="159"/>
      <c r="N82" s="160"/>
      <c r="O82" s="159"/>
      <c r="P82" s="159"/>
      <c r="Q82" s="159"/>
      <c r="R82" s="161"/>
      <c r="S82" s="159"/>
      <c r="T82" s="157"/>
      <c r="U82" s="159"/>
      <c r="V82" s="159"/>
      <c r="W82" s="159"/>
      <c r="X82" s="159"/>
      <c r="Y82" s="159"/>
      <c r="Z82" s="159"/>
      <c r="AA82" s="159"/>
      <c r="AB82" s="159"/>
      <c r="AC82" s="159"/>
      <c r="AD82" s="159"/>
      <c r="AE82" s="159"/>
      <c r="AF82" s="159"/>
      <c r="AG82" s="159"/>
      <c r="AH82" s="159"/>
      <c r="AI82" s="159"/>
      <c r="AJ82" s="159"/>
      <c r="AK82" s="159"/>
      <c r="AL82" s="159"/>
      <c r="AM82" s="162"/>
      <c r="AN82" s="162"/>
      <c r="AO82" s="162"/>
      <c r="AP82" s="159"/>
      <c r="AQ82" s="159"/>
    </row>
    <row r="83" spans="1:43" ht="31.5" customHeight="1">
      <c r="A83" s="154">
        <v>74</v>
      </c>
      <c r="B83" s="790"/>
      <c r="C83" s="156"/>
      <c r="D83" s="156"/>
      <c r="E83" s="157"/>
      <c r="F83" s="159"/>
      <c r="G83" s="159"/>
      <c r="H83" s="159"/>
      <c r="I83" s="159"/>
      <c r="J83" s="156"/>
      <c r="K83" s="158"/>
      <c r="L83" s="158"/>
      <c r="M83" s="159"/>
      <c r="N83" s="160"/>
      <c r="O83" s="159"/>
      <c r="P83" s="159"/>
      <c r="Q83" s="159"/>
      <c r="R83" s="161"/>
      <c r="S83" s="159"/>
      <c r="T83" s="157"/>
      <c r="U83" s="159"/>
      <c r="V83" s="159"/>
      <c r="W83" s="159"/>
      <c r="X83" s="159"/>
      <c r="Y83" s="159"/>
      <c r="Z83" s="159"/>
      <c r="AA83" s="159"/>
      <c r="AB83" s="159"/>
      <c r="AC83" s="159"/>
      <c r="AD83" s="159"/>
      <c r="AE83" s="159"/>
      <c r="AF83" s="159"/>
      <c r="AG83" s="159"/>
      <c r="AH83" s="159"/>
      <c r="AI83" s="159"/>
      <c r="AJ83" s="159"/>
      <c r="AK83" s="159"/>
      <c r="AL83" s="159"/>
      <c r="AM83" s="162"/>
      <c r="AN83" s="162"/>
      <c r="AO83" s="162"/>
      <c r="AP83" s="159"/>
      <c r="AQ83" s="159"/>
    </row>
    <row r="84" spans="1:43" ht="31.5" customHeight="1">
      <c r="A84" s="154">
        <v>75</v>
      </c>
      <c r="B84" s="790"/>
      <c r="C84" s="156"/>
      <c r="D84" s="156"/>
      <c r="E84" s="157"/>
      <c r="F84" s="159"/>
      <c r="G84" s="159"/>
      <c r="H84" s="159"/>
      <c r="I84" s="159"/>
      <c r="J84" s="156"/>
      <c r="K84" s="158"/>
      <c r="L84" s="158"/>
      <c r="M84" s="159"/>
      <c r="N84" s="160"/>
      <c r="O84" s="159"/>
      <c r="P84" s="159"/>
      <c r="Q84" s="159"/>
      <c r="R84" s="161"/>
      <c r="S84" s="159"/>
      <c r="T84" s="157"/>
      <c r="U84" s="159"/>
      <c r="V84" s="159"/>
      <c r="W84" s="159"/>
      <c r="X84" s="159"/>
      <c r="Y84" s="159"/>
      <c r="Z84" s="159"/>
      <c r="AA84" s="159"/>
      <c r="AB84" s="159"/>
      <c r="AC84" s="159"/>
      <c r="AD84" s="159"/>
      <c r="AE84" s="159"/>
      <c r="AF84" s="159"/>
      <c r="AG84" s="159"/>
      <c r="AH84" s="159"/>
      <c r="AI84" s="159"/>
      <c r="AJ84" s="159"/>
      <c r="AK84" s="159"/>
      <c r="AL84" s="159"/>
      <c r="AM84" s="162"/>
      <c r="AN84" s="162"/>
      <c r="AO84" s="162"/>
      <c r="AP84" s="159"/>
      <c r="AQ84" s="159"/>
    </row>
    <row r="85" spans="1:43" ht="31.5" customHeight="1">
      <c r="A85" s="154">
        <v>76</v>
      </c>
      <c r="B85" s="790"/>
      <c r="C85" s="156"/>
      <c r="D85" s="156"/>
      <c r="E85" s="157"/>
      <c r="F85" s="159"/>
      <c r="G85" s="159"/>
      <c r="H85" s="159"/>
      <c r="I85" s="159"/>
      <c r="J85" s="156"/>
      <c r="K85" s="158"/>
      <c r="L85" s="158"/>
      <c r="M85" s="159"/>
      <c r="N85" s="160"/>
      <c r="O85" s="159"/>
      <c r="P85" s="159"/>
      <c r="Q85" s="159"/>
      <c r="R85" s="161"/>
      <c r="S85" s="159"/>
      <c r="T85" s="157"/>
      <c r="U85" s="159"/>
      <c r="V85" s="159"/>
      <c r="W85" s="159"/>
      <c r="X85" s="159"/>
      <c r="Y85" s="159"/>
      <c r="Z85" s="159"/>
      <c r="AA85" s="159"/>
      <c r="AB85" s="159"/>
      <c r="AC85" s="159"/>
      <c r="AD85" s="159"/>
      <c r="AE85" s="159"/>
      <c r="AF85" s="159"/>
      <c r="AG85" s="159"/>
      <c r="AH85" s="159"/>
      <c r="AI85" s="159"/>
      <c r="AJ85" s="159"/>
      <c r="AK85" s="159"/>
      <c r="AL85" s="159"/>
      <c r="AM85" s="162"/>
      <c r="AN85" s="162"/>
      <c r="AO85" s="162"/>
      <c r="AP85" s="159"/>
      <c r="AQ85" s="159"/>
    </row>
    <row r="86" spans="1:43" ht="31.5" customHeight="1">
      <c r="A86" s="154">
        <v>77</v>
      </c>
      <c r="B86" s="790"/>
      <c r="C86" s="156"/>
      <c r="D86" s="156"/>
      <c r="E86" s="157"/>
      <c r="F86" s="159"/>
      <c r="G86" s="159"/>
      <c r="H86" s="159"/>
      <c r="I86" s="159"/>
      <c r="J86" s="156"/>
      <c r="K86" s="158"/>
      <c r="L86" s="158"/>
      <c r="M86" s="159"/>
      <c r="N86" s="160"/>
      <c r="O86" s="159"/>
      <c r="P86" s="159"/>
      <c r="Q86" s="159"/>
      <c r="R86" s="161"/>
      <c r="S86" s="159"/>
      <c r="T86" s="157"/>
      <c r="U86" s="159"/>
      <c r="V86" s="159"/>
      <c r="W86" s="159"/>
      <c r="X86" s="159"/>
      <c r="Y86" s="159"/>
      <c r="Z86" s="159"/>
      <c r="AA86" s="159"/>
      <c r="AB86" s="159"/>
      <c r="AC86" s="159"/>
      <c r="AD86" s="159"/>
      <c r="AE86" s="159"/>
      <c r="AF86" s="159"/>
      <c r="AG86" s="159"/>
      <c r="AH86" s="159"/>
      <c r="AI86" s="159"/>
      <c r="AJ86" s="159"/>
      <c r="AK86" s="159"/>
      <c r="AL86" s="159"/>
      <c r="AM86" s="162"/>
      <c r="AN86" s="162"/>
      <c r="AO86" s="162"/>
      <c r="AP86" s="159"/>
      <c r="AQ86" s="159"/>
    </row>
    <row r="87" spans="1:43" ht="31.5" customHeight="1">
      <c r="A87" s="154">
        <v>78</v>
      </c>
      <c r="B87" s="790"/>
      <c r="C87" s="156"/>
      <c r="D87" s="156"/>
      <c r="E87" s="157"/>
      <c r="F87" s="159"/>
      <c r="G87" s="159"/>
      <c r="H87" s="159"/>
      <c r="I87" s="159"/>
      <c r="J87" s="156"/>
      <c r="K87" s="158"/>
      <c r="L87" s="158"/>
      <c r="M87" s="159"/>
      <c r="N87" s="160"/>
      <c r="O87" s="159"/>
      <c r="P87" s="159"/>
      <c r="Q87" s="159"/>
      <c r="R87" s="161"/>
      <c r="S87" s="159"/>
      <c r="T87" s="157"/>
      <c r="U87" s="159"/>
      <c r="V87" s="159"/>
      <c r="W87" s="159"/>
      <c r="X87" s="159"/>
      <c r="Y87" s="159"/>
      <c r="Z87" s="159"/>
      <c r="AA87" s="159"/>
      <c r="AB87" s="159"/>
      <c r="AC87" s="159"/>
      <c r="AD87" s="159"/>
      <c r="AE87" s="159"/>
      <c r="AF87" s="159"/>
      <c r="AG87" s="159"/>
      <c r="AH87" s="159"/>
      <c r="AI87" s="159"/>
      <c r="AJ87" s="159"/>
      <c r="AK87" s="159"/>
      <c r="AL87" s="159"/>
      <c r="AM87" s="162"/>
      <c r="AN87" s="162"/>
      <c r="AO87" s="162"/>
      <c r="AP87" s="159"/>
      <c r="AQ87" s="159"/>
    </row>
    <row r="88" spans="1:43" ht="31.5" customHeight="1">
      <c r="A88" s="154">
        <v>79</v>
      </c>
      <c r="B88" s="790"/>
      <c r="C88" s="156"/>
      <c r="D88" s="156"/>
      <c r="E88" s="157"/>
      <c r="F88" s="159"/>
      <c r="G88" s="159"/>
      <c r="H88" s="159"/>
      <c r="I88" s="159"/>
      <c r="J88" s="156"/>
      <c r="K88" s="158"/>
      <c r="L88" s="158"/>
      <c r="M88" s="159"/>
      <c r="N88" s="160"/>
      <c r="O88" s="159"/>
      <c r="P88" s="159"/>
      <c r="Q88" s="159"/>
      <c r="R88" s="161"/>
      <c r="S88" s="159"/>
      <c r="T88" s="157"/>
      <c r="U88" s="159"/>
      <c r="V88" s="159"/>
      <c r="W88" s="159"/>
      <c r="X88" s="159"/>
      <c r="Y88" s="159"/>
      <c r="Z88" s="159"/>
      <c r="AA88" s="159"/>
      <c r="AB88" s="159"/>
      <c r="AC88" s="159"/>
      <c r="AD88" s="159"/>
      <c r="AE88" s="159"/>
      <c r="AF88" s="159"/>
      <c r="AG88" s="159"/>
      <c r="AH88" s="159"/>
      <c r="AI88" s="159"/>
      <c r="AJ88" s="159"/>
      <c r="AK88" s="159"/>
      <c r="AL88" s="159"/>
      <c r="AM88" s="162"/>
      <c r="AN88" s="162"/>
      <c r="AO88" s="162"/>
      <c r="AP88" s="159"/>
      <c r="AQ88" s="159"/>
    </row>
    <row r="89" spans="1:43" ht="31.5" customHeight="1">
      <c r="A89" s="154">
        <v>80</v>
      </c>
      <c r="B89" s="790"/>
      <c r="C89" s="156"/>
      <c r="D89" s="156"/>
      <c r="E89" s="157"/>
      <c r="F89" s="159"/>
      <c r="G89" s="159"/>
      <c r="H89" s="159"/>
      <c r="I89" s="159"/>
      <c r="J89" s="156"/>
      <c r="K89" s="158"/>
      <c r="L89" s="158"/>
      <c r="M89" s="159"/>
      <c r="N89" s="160"/>
      <c r="O89" s="159"/>
      <c r="P89" s="159"/>
      <c r="Q89" s="159"/>
      <c r="R89" s="161"/>
      <c r="S89" s="159"/>
      <c r="T89" s="157"/>
      <c r="U89" s="159"/>
      <c r="V89" s="159"/>
      <c r="W89" s="159"/>
      <c r="X89" s="159"/>
      <c r="Y89" s="159"/>
      <c r="Z89" s="159"/>
      <c r="AA89" s="159"/>
      <c r="AB89" s="159"/>
      <c r="AC89" s="159"/>
      <c r="AD89" s="159"/>
      <c r="AE89" s="159"/>
      <c r="AF89" s="159"/>
      <c r="AG89" s="159"/>
      <c r="AH89" s="159"/>
      <c r="AI89" s="159"/>
      <c r="AJ89" s="159"/>
      <c r="AK89" s="159"/>
      <c r="AL89" s="159"/>
      <c r="AM89" s="162"/>
      <c r="AN89" s="162"/>
      <c r="AO89" s="162"/>
      <c r="AP89" s="159"/>
      <c r="AQ89" s="159"/>
    </row>
    <row r="90" spans="1:43" ht="31.5" customHeight="1">
      <c r="A90" s="154">
        <v>81</v>
      </c>
      <c r="B90" s="790"/>
      <c r="C90" s="156"/>
      <c r="D90" s="156"/>
      <c r="E90" s="157"/>
      <c r="F90" s="159"/>
      <c r="G90" s="159"/>
      <c r="H90" s="159"/>
      <c r="I90" s="159"/>
      <c r="J90" s="156"/>
      <c r="K90" s="158"/>
      <c r="L90" s="158"/>
      <c r="M90" s="159"/>
      <c r="N90" s="160"/>
      <c r="O90" s="159"/>
      <c r="P90" s="159"/>
      <c r="Q90" s="159"/>
      <c r="R90" s="161"/>
      <c r="S90" s="159"/>
      <c r="T90" s="157"/>
      <c r="U90" s="159"/>
      <c r="V90" s="159"/>
      <c r="W90" s="159"/>
      <c r="X90" s="159"/>
      <c r="Y90" s="159"/>
      <c r="Z90" s="159"/>
      <c r="AA90" s="159"/>
      <c r="AB90" s="159"/>
      <c r="AC90" s="159"/>
      <c r="AD90" s="159"/>
      <c r="AE90" s="159"/>
      <c r="AF90" s="159"/>
      <c r="AG90" s="159"/>
      <c r="AH90" s="159"/>
      <c r="AI90" s="159"/>
      <c r="AJ90" s="159"/>
      <c r="AK90" s="159"/>
      <c r="AL90" s="159"/>
      <c r="AM90" s="162"/>
      <c r="AN90" s="162"/>
      <c r="AO90" s="162"/>
      <c r="AP90" s="159"/>
      <c r="AQ90" s="159"/>
    </row>
    <row r="91" spans="1:43" ht="31.5" customHeight="1">
      <c r="A91" s="154">
        <v>82</v>
      </c>
      <c r="B91" s="790"/>
      <c r="C91" s="156"/>
      <c r="D91" s="156"/>
      <c r="E91" s="157"/>
      <c r="F91" s="159"/>
      <c r="G91" s="159"/>
      <c r="H91" s="159"/>
      <c r="I91" s="159"/>
      <c r="J91" s="156"/>
      <c r="K91" s="158"/>
      <c r="L91" s="158"/>
      <c r="M91" s="159"/>
      <c r="N91" s="160"/>
      <c r="O91" s="159"/>
      <c r="P91" s="159"/>
      <c r="Q91" s="159"/>
      <c r="R91" s="161"/>
      <c r="S91" s="159"/>
      <c r="T91" s="157"/>
      <c r="U91" s="159"/>
      <c r="V91" s="159"/>
      <c r="W91" s="159"/>
      <c r="X91" s="159"/>
      <c r="Y91" s="159"/>
      <c r="Z91" s="159"/>
      <c r="AA91" s="159"/>
      <c r="AB91" s="159"/>
      <c r="AC91" s="159"/>
      <c r="AD91" s="159"/>
      <c r="AE91" s="159"/>
      <c r="AF91" s="159"/>
      <c r="AG91" s="159"/>
      <c r="AH91" s="159"/>
      <c r="AI91" s="159"/>
      <c r="AJ91" s="159"/>
      <c r="AK91" s="159"/>
      <c r="AL91" s="159"/>
      <c r="AM91" s="162"/>
      <c r="AN91" s="162"/>
      <c r="AO91" s="162"/>
      <c r="AP91" s="159"/>
      <c r="AQ91" s="159"/>
    </row>
    <row r="92" spans="1:43" ht="31.5" customHeight="1">
      <c r="A92" s="154">
        <v>83</v>
      </c>
      <c r="B92" s="790"/>
      <c r="C92" s="156"/>
      <c r="D92" s="156"/>
      <c r="E92" s="157"/>
      <c r="F92" s="159"/>
      <c r="G92" s="159"/>
      <c r="H92" s="159"/>
      <c r="I92" s="159"/>
      <c r="J92" s="156"/>
      <c r="K92" s="158"/>
      <c r="L92" s="158"/>
      <c r="M92" s="159"/>
      <c r="N92" s="160"/>
      <c r="O92" s="159"/>
      <c r="P92" s="159"/>
      <c r="Q92" s="159"/>
      <c r="R92" s="161"/>
      <c r="S92" s="159"/>
      <c r="T92" s="157"/>
      <c r="U92" s="159"/>
      <c r="V92" s="159"/>
      <c r="W92" s="159"/>
      <c r="X92" s="159"/>
      <c r="Y92" s="159"/>
      <c r="Z92" s="159"/>
      <c r="AA92" s="159"/>
      <c r="AB92" s="159"/>
      <c r="AC92" s="159"/>
      <c r="AD92" s="159"/>
      <c r="AE92" s="159"/>
      <c r="AF92" s="159"/>
      <c r="AG92" s="159"/>
      <c r="AH92" s="159"/>
      <c r="AI92" s="159"/>
      <c r="AJ92" s="159"/>
      <c r="AK92" s="159"/>
      <c r="AL92" s="159"/>
      <c r="AM92" s="162"/>
      <c r="AN92" s="162"/>
      <c r="AO92" s="162"/>
      <c r="AP92" s="159"/>
      <c r="AQ92" s="159"/>
    </row>
    <row r="93" spans="1:43" ht="31.5" customHeight="1">
      <c r="A93" s="154">
        <v>84</v>
      </c>
      <c r="B93" s="790"/>
      <c r="C93" s="156"/>
      <c r="D93" s="156"/>
      <c r="E93" s="157"/>
      <c r="F93" s="159"/>
      <c r="G93" s="159"/>
      <c r="H93" s="159"/>
      <c r="I93" s="159"/>
      <c r="J93" s="156"/>
      <c r="K93" s="158"/>
      <c r="L93" s="158"/>
      <c r="M93" s="159"/>
      <c r="N93" s="160"/>
      <c r="O93" s="159"/>
      <c r="P93" s="159"/>
      <c r="Q93" s="159"/>
      <c r="R93" s="161"/>
      <c r="S93" s="159"/>
      <c r="T93" s="157"/>
      <c r="U93" s="159"/>
      <c r="V93" s="159"/>
      <c r="W93" s="159"/>
      <c r="X93" s="159"/>
      <c r="Y93" s="159"/>
      <c r="Z93" s="159"/>
      <c r="AA93" s="159"/>
      <c r="AB93" s="159"/>
      <c r="AC93" s="159"/>
      <c r="AD93" s="159"/>
      <c r="AE93" s="159"/>
      <c r="AF93" s="159"/>
      <c r="AG93" s="159"/>
      <c r="AH93" s="159"/>
      <c r="AI93" s="159"/>
      <c r="AJ93" s="159"/>
      <c r="AK93" s="159"/>
      <c r="AL93" s="159"/>
      <c r="AM93" s="162"/>
      <c r="AN93" s="162"/>
      <c r="AO93" s="162"/>
      <c r="AP93" s="159"/>
      <c r="AQ93" s="159"/>
    </row>
    <row r="94" spans="1:43" ht="31.5" customHeight="1">
      <c r="A94" s="154">
        <v>85</v>
      </c>
      <c r="B94" s="790"/>
      <c r="C94" s="156"/>
      <c r="D94" s="156"/>
      <c r="E94" s="157"/>
      <c r="F94" s="159"/>
      <c r="G94" s="159"/>
      <c r="H94" s="159"/>
      <c r="I94" s="159"/>
      <c r="J94" s="156"/>
      <c r="K94" s="158"/>
      <c r="L94" s="158"/>
      <c r="M94" s="159"/>
      <c r="N94" s="160"/>
      <c r="O94" s="159"/>
      <c r="P94" s="159"/>
      <c r="Q94" s="159"/>
      <c r="R94" s="161"/>
      <c r="S94" s="159"/>
      <c r="T94" s="157"/>
      <c r="U94" s="159"/>
      <c r="V94" s="159"/>
      <c r="W94" s="159"/>
      <c r="X94" s="159"/>
      <c r="Y94" s="159"/>
      <c r="Z94" s="159"/>
      <c r="AA94" s="159"/>
      <c r="AB94" s="159"/>
      <c r="AC94" s="159"/>
      <c r="AD94" s="159"/>
      <c r="AE94" s="159"/>
      <c r="AF94" s="159"/>
      <c r="AG94" s="159"/>
      <c r="AH94" s="159"/>
      <c r="AI94" s="159"/>
      <c r="AJ94" s="159"/>
      <c r="AK94" s="159"/>
      <c r="AL94" s="159"/>
      <c r="AM94" s="162"/>
      <c r="AN94" s="162"/>
      <c r="AO94" s="162"/>
      <c r="AP94" s="159"/>
      <c r="AQ94" s="159"/>
    </row>
    <row r="95" spans="1:43" ht="31.5" customHeight="1">
      <c r="A95" s="154">
        <v>86</v>
      </c>
      <c r="B95" s="790"/>
      <c r="C95" s="156"/>
      <c r="D95" s="156"/>
      <c r="E95" s="157"/>
      <c r="F95" s="159"/>
      <c r="G95" s="159"/>
      <c r="H95" s="159"/>
      <c r="I95" s="159"/>
      <c r="J95" s="156"/>
      <c r="K95" s="158"/>
      <c r="L95" s="158"/>
      <c r="M95" s="159"/>
      <c r="N95" s="160"/>
      <c r="O95" s="159"/>
      <c r="P95" s="159"/>
      <c r="Q95" s="159"/>
      <c r="R95" s="161"/>
      <c r="S95" s="159"/>
      <c r="T95" s="157"/>
      <c r="U95" s="159"/>
      <c r="V95" s="159"/>
      <c r="W95" s="159"/>
      <c r="X95" s="159"/>
      <c r="Y95" s="159"/>
      <c r="Z95" s="159"/>
      <c r="AA95" s="159"/>
      <c r="AB95" s="159"/>
      <c r="AC95" s="159"/>
      <c r="AD95" s="159"/>
      <c r="AE95" s="159"/>
      <c r="AF95" s="159"/>
      <c r="AG95" s="159"/>
      <c r="AH95" s="159"/>
      <c r="AI95" s="159"/>
      <c r="AJ95" s="159"/>
      <c r="AK95" s="159"/>
      <c r="AL95" s="159"/>
      <c r="AM95" s="162"/>
      <c r="AN95" s="162"/>
      <c r="AO95" s="162"/>
      <c r="AP95" s="159"/>
      <c r="AQ95" s="159"/>
    </row>
    <row r="96" spans="1:43" ht="31.5" customHeight="1">
      <c r="A96" s="154">
        <v>87</v>
      </c>
      <c r="B96" s="790"/>
      <c r="C96" s="156"/>
      <c r="D96" s="156"/>
      <c r="E96" s="157"/>
      <c r="F96" s="159"/>
      <c r="G96" s="159"/>
      <c r="H96" s="159"/>
      <c r="I96" s="159"/>
      <c r="J96" s="156"/>
      <c r="K96" s="158"/>
      <c r="L96" s="158"/>
      <c r="M96" s="159"/>
      <c r="N96" s="160"/>
      <c r="O96" s="159"/>
      <c r="P96" s="159"/>
      <c r="Q96" s="159"/>
      <c r="R96" s="161"/>
      <c r="S96" s="159"/>
      <c r="T96" s="157"/>
      <c r="U96" s="159"/>
      <c r="V96" s="159"/>
      <c r="W96" s="159"/>
      <c r="X96" s="159"/>
      <c r="Y96" s="159"/>
      <c r="Z96" s="159"/>
      <c r="AA96" s="159"/>
      <c r="AB96" s="159"/>
      <c r="AC96" s="159"/>
      <c r="AD96" s="159"/>
      <c r="AE96" s="159"/>
      <c r="AF96" s="159"/>
      <c r="AG96" s="159"/>
      <c r="AH96" s="159"/>
      <c r="AI96" s="159"/>
      <c r="AJ96" s="159"/>
      <c r="AK96" s="159"/>
      <c r="AL96" s="159"/>
      <c r="AM96" s="162"/>
      <c r="AN96" s="162"/>
      <c r="AO96" s="162"/>
      <c r="AP96" s="159"/>
      <c r="AQ96" s="159"/>
    </row>
    <row r="97" spans="1:43" ht="31.5" customHeight="1">
      <c r="A97" s="154">
        <v>88</v>
      </c>
      <c r="B97" s="790"/>
      <c r="C97" s="156"/>
      <c r="D97" s="156"/>
      <c r="E97" s="157"/>
      <c r="F97" s="159"/>
      <c r="G97" s="159"/>
      <c r="H97" s="159"/>
      <c r="I97" s="159"/>
      <c r="J97" s="156"/>
      <c r="K97" s="158"/>
      <c r="L97" s="158"/>
      <c r="M97" s="159"/>
      <c r="N97" s="160"/>
      <c r="O97" s="159"/>
      <c r="P97" s="159"/>
      <c r="Q97" s="159"/>
      <c r="R97" s="161"/>
      <c r="S97" s="159"/>
      <c r="T97" s="157"/>
      <c r="U97" s="159"/>
      <c r="V97" s="159"/>
      <c r="W97" s="159"/>
      <c r="X97" s="159"/>
      <c r="Y97" s="159"/>
      <c r="Z97" s="159"/>
      <c r="AA97" s="159"/>
      <c r="AB97" s="159"/>
      <c r="AC97" s="159"/>
      <c r="AD97" s="159"/>
      <c r="AE97" s="159"/>
      <c r="AF97" s="159"/>
      <c r="AG97" s="159"/>
      <c r="AH97" s="159"/>
      <c r="AI97" s="159"/>
      <c r="AJ97" s="159"/>
      <c r="AK97" s="159"/>
      <c r="AL97" s="159"/>
      <c r="AM97" s="162"/>
      <c r="AN97" s="162"/>
      <c r="AO97" s="162"/>
      <c r="AP97" s="159"/>
      <c r="AQ97" s="159"/>
    </row>
    <row r="98" spans="1:43" ht="31.5" customHeight="1">
      <c r="A98" s="154">
        <v>89</v>
      </c>
      <c r="B98" s="790"/>
      <c r="C98" s="156"/>
      <c r="D98" s="156"/>
      <c r="E98" s="157"/>
      <c r="F98" s="159"/>
      <c r="G98" s="159"/>
      <c r="H98" s="159"/>
      <c r="I98" s="159"/>
      <c r="J98" s="156"/>
      <c r="K98" s="158"/>
      <c r="L98" s="158"/>
      <c r="M98" s="159"/>
      <c r="N98" s="160"/>
      <c r="O98" s="159"/>
      <c r="P98" s="159"/>
      <c r="Q98" s="159"/>
      <c r="R98" s="161"/>
      <c r="S98" s="159"/>
      <c r="T98" s="157"/>
      <c r="U98" s="159"/>
      <c r="V98" s="159"/>
      <c r="W98" s="159"/>
      <c r="X98" s="159"/>
      <c r="Y98" s="159"/>
      <c r="Z98" s="159"/>
      <c r="AA98" s="159"/>
      <c r="AB98" s="159"/>
      <c r="AC98" s="159"/>
      <c r="AD98" s="159"/>
      <c r="AE98" s="159"/>
      <c r="AF98" s="159"/>
      <c r="AG98" s="159"/>
      <c r="AH98" s="159"/>
      <c r="AI98" s="159"/>
      <c r="AJ98" s="159"/>
      <c r="AK98" s="159"/>
      <c r="AL98" s="159"/>
      <c r="AM98" s="162"/>
      <c r="AN98" s="162"/>
      <c r="AO98" s="162"/>
      <c r="AP98" s="159"/>
      <c r="AQ98" s="159"/>
    </row>
    <row r="99" spans="1:43" ht="31.5" customHeight="1">
      <c r="A99" s="154">
        <v>90</v>
      </c>
      <c r="B99" s="790"/>
      <c r="C99" s="156"/>
      <c r="D99" s="156"/>
      <c r="E99" s="157"/>
      <c r="F99" s="159"/>
      <c r="G99" s="159"/>
      <c r="H99" s="159"/>
      <c r="I99" s="159"/>
      <c r="J99" s="156"/>
      <c r="K99" s="158"/>
      <c r="L99" s="158"/>
      <c r="M99" s="159"/>
      <c r="N99" s="160"/>
      <c r="O99" s="159"/>
      <c r="P99" s="159"/>
      <c r="Q99" s="159"/>
      <c r="R99" s="161"/>
      <c r="S99" s="159"/>
      <c r="T99" s="157"/>
      <c r="U99" s="159"/>
      <c r="V99" s="159"/>
      <c r="W99" s="159"/>
      <c r="X99" s="159"/>
      <c r="Y99" s="159"/>
      <c r="Z99" s="159"/>
      <c r="AA99" s="159"/>
      <c r="AB99" s="159"/>
      <c r="AC99" s="159"/>
      <c r="AD99" s="159"/>
      <c r="AE99" s="159"/>
      <c r="AF99" s="159"/>
      <c r="AG99" s="159"/>
      <c r="AH99" s="159"/>
      <c r="AI99" s="159"/>
      <c r="AJ99" s="159"/>
      <c r="AK99" s="159"/>
      <c r="AL99" s="159"/>
      <c r="AM99" s="162"/>
      <c r="AN99" s="162"/>
      <c r="AO99" s="162"/>
      <c r="AP99" s="159"/>
      <c r="AQ99" s="159"/>
    </row>
    <row r="100" spans="1:43" ht="31.5" customHeight="1">
      <c r="A100" s="154">
        <v>91</v>
      </c>
      <c r="B100" s="790"/>
      <c r="C100" s="156"/>
      <c r="D100" s="156"/>
      <c r="E100" s="157"/>
      <c r="F100" s="159"/>
      <c r="G100" s="159"/>
      <c r="H100" s="159"/>
      <c r="I100" s="159"/>
      <c r="J100" s="156"/>
      <c r="K100" s="158"/>
      <c r="L100" s="158"/>
      <c r="M100" s="159"/>
      <c r="N100" s="160"/>
      <c r="O100" s="159"/>
      <c r="P100" s="159"/>
      <c r="Q100" s="159"/>
      <c r="R100" s="161"/>
      <c r="S100" s="159"/>
      <c r="T100" s="157"/>
      <c r="U100" s="159"/>
      <c r="V100" s="159"/>
      <c r="W100" s="159"/>
      <c r="X100" s="159"/>
      <c r="Y100" s="159"/>
      <c r="Z100" s="159"/>
      <c r="AA100" s="159"/>
      <c r="AB100" s="159"/>
      <c r="AC100" s="159"/>
      <c r="AD100" s="159"/>
      <c r="AE100" s="159"/>
      <c r="AF100" s="159"/>
      <c r="AG100" s="159"/>
      <c r="AH100" s="159"/>
      <c r="AI100" s="159"/>
      <c r="AJ100" s="159"/>
      <c r="AK100" s="159"/>
      <c r="AL100" s="159"/>
      <c r="AM100" s="162"/>
      <c r="AN100" s="162"/>
      <c r="AO100" s="162"/>
      <c r="AP100" s="159"/>
      <c r="AQ100" s="159"/>
    </row>
    <row r="101" spans="1:43" ht="31.5" customHeight="1">
      <c r="A101" s="154">
        <v>92</v>
      </c>
      <c r="B101" s="790"/>
      <c r="C101" s="156"/>
      <c r="D101" s="156"/>
      <c r="E101" s="157"/>
      <c r="F101" s="159"/>
      <c r="G101" s="159"/>
      <c r="H101" s="159"/>
      <c r="I101" s="159"/>
      <c r="J101" s="156"/>
      <c r="K101" s="158"/>
      <c r="L101" s="158"/>
      <c r="M101" s="159"/>
      <c r="N101" s="160"/>
      <c r="O101" s="159"/>
      <c r="P101" s="159"/>
      <c r="Q101" s="159"/>
      <c r="R101" s="161"/>
      <c r="S101" s="159"/>
      <c r="T101" s="157"/>
      <c r="U101" s="159"/>
      <c r="V101" s="159"/>
      <c r="W101" s="159"/>
      <c r="X101" s="159"/>
      <c r="Y101" s="159"/>
      <c r="Z101" s="159"/>
      <c r="AA101" s="159"/>
      <c r="AB101" s="159"/>
      <c r="AC101" s="159"/>
      <c r="AD101" s="159"/>
      <c r="AE101" s="159"/>
      <c r="AF101" s="159"/>
      <c r="AG101" s="159"/>
      <c r="AH101" s="159"/>
      <c r="AI101" s="159"/>
      <c r="AJ101" s="159"/>
      <c r="AK101" s="159"/>
      <c r="AL101" s="159"/>
      <c r="AM101" s="162"/>
      <c r="AN101" s="162"/>
      <c r="AO101" s="162"/>
      <c r="AP101" s="159"/>
      <c r="AQ101" s="159"/>
    </row>
    <row r="102" spans="1:43" ht="31.5" customHeight="1">
      <c r="A102" s="154">
        <v>93</v>
      </c>
      <c r="B102" s="790"/>
      <c r="C102" s="156"/>
      <c r="D102" s="156"/>
      <c r="E102" s="157"/>
      <c r="F102" s="159"/>
      <c r="G102" s="159"/>
      <c r="H102" s="159"/>
      <c r="I102" s="159"/>
      <c r="J102" s="156"/>
      <c r="K102" s="158"/>
      <c r="L102" s="158"/>
      <c r="M102" s="159"/>
      <c r="N102" s="160"/>
      <c r="O102" s="159"/>
      <c r="P102" s="159"/>
      <c r="Q102" s="159"/>
      <c r="R102" s="161"/>
      <c r="S102" s="159"/>
      <c r="T102" s="157"/>
      <c r="U102" s="159"/>
      <c r="V102" s="159"/>
      <c r="W102" s="159"/>
      <c r="X102" s="159"/>
      <c r="Y102" s="159"/>
      <c r="Z102" s="159"/>
      <c r="AA102" s="159"/>
      <c r="AB102" s="159"/>
      <c r="AC102" s="159"/>
      <c r="AD102" s="159"/>
      <c r="AE102" s="159"/>
      <c r="AF102" s="159"/>
      <c r="AG102" s="159"/>
      <c r="AH102" s="159"/>
      <c r="AI102" s="159"/>
      <c r="AJ102" s="159"/>
      <c r="AK102" s="159"/>
      <c r="AL102" s="159"/>
      <c r="AM102" s="162"/>
      <c r="AN102" s="162"/>
      <c r="AO102" s="162"/>
      <c r="AP102" s="159"/>
      <c r="AQ102" s="159"/>
    </row>
    <row r="103" spans="1:43" ht="31.5" customHeight="1">
      <c r="A103" s="154">
        <v>94</v>
      </c>
      <c r="B103" s="790"/>
      <c r="C103" s="156"/>
      <c r="D103" s="156"/>
      <c r="E103" s="157"/>
      <c r="F103" s="159"/>
      <c r="G103" s="159"/>
      <c r="H103" s="159"/>
      <c r="I103" s="159"/>
      <c r="J103" s="156"/>
      <c r="K103" s="158"/>
      <c r="L103" s="158"/>
      <c r="M103" s="159"/>
      <c r="N103" s="160"/>
      <c r="O103" s="159"/>
      <c r="P103" s="159"/>
      <c r="Q103" s="159"/>
      <c r="R103" s="161"/>
      <c r="S103" s="159"/>
      <c r="T103" s="157"/>
      <c r="U103" s="159"/>
      <c r="V103" s="159"/>
      <c r="W103" s="159"/>
      <c r="X103" s="159"/>
      <c r="Y103" s="159"/>
      <c r="Z103" s="159"/>
      <c r="AA103" s="159"/>
      <c r="AB103" s="159"/>
      <c r="AC103" s="159"/>
      <c r="AD103" s="159"/>
      <c r="AE103" s="159"/>
      <c r="AF103" s="159"/>
      <c r="AG103" s="159"/>
      <c r="AH103" s="159"/>
      <c r="AI103" s="159"/>
      <c r="AJ103" s="159"/>
      <c r="AK103" s="159"/>
      <c r="AL103" s="159"/>
      <c r="AM103" s="162"/>
      <c r="AN103" s="162"/>
      <c r="AO103" s="162"/>
      <c r="AP103" s="159"/>
      <c r="AQ103" s="159"/>
    </row>
    <row r="104" spans="1:43" ht="31.5" customHeight="1">
      <c r="A104" s="154">
        <v>95</v>
      </c>
      <c r="B104" s="790"/>
      <c r="C104" s="156"/>
      <c r="D104" s="156"/>
      <c r="E104" s="157"/>
      <c r="F104" s="159"/>
      <c r="G104" s="159"/>
      <c r="H104" s="159"/>
      <c r="I104" s="159"/>
      <c r="J104" s="156"/>
      <c r="K104" s="158"/>
      <c r="L104" s="158"/>
      <c r="M104" s="159"/>
      <c r="N104" s="160"/>
      <c r="O104" s="159"/>
      <c r="P104" s="159"/>
      <c r="Q104" s="159"/>
      <c r="R104" s="161"/>
      <c r="S104" s="159"/>
      <c r="T104" s="157"/>
      <c r="U104" s="159"/>
      <c r="V104" s="159"/>
      <c r="W104" s="159"/>
      <c r="X104" s="159"/>
      <c r="Y104" s="159"/>
      <c r="Z104" s="159"/>
      <c r="AA104" s="159"/>
      <c r="AB104" s="159"/>
      <c r="AC104" s="159"/>
      <c r="AD104" s="159"/>
      <c r="AE104" s="159"/>
      <c r="AF104" s="159"/>
      <c r="AG104" s="159"/>
      <c r="AH104" s="159"/>
      <c r="AI104" s="159"/>
      <c r="AJ104" s="159"/>
      <c r="AK104" s="159"/>
      <c r="AL104" s="159"/>
      <c r="AM104" s="162"/>
      <c r="AN104" s="162"/>
      <c r="AO104" s="162"/>
      <c r="AP104" s="159"/>
      <c r="AQ104" s="159"/>
    </row>
    <row r="105" spans="1:43" ht="31.5" customHeight="1">
      <c r="A105" s="154">
        <v>96</v>
      </c>
      <c r="B105" s="790"/>
      <c r="C105" s="156"/>
      <c r="D105" s="156"/>
      <c r="E105" s="157"/>
      <c r="F105" s="159"/>
      <c r="G105" s="159"/>
      <c r="H105" s="159"/>
      <c r="I105" s="159"/>
      <c r="J105" s="156"/>
      <c r="K105" s="158"/>
      <c r="L105" s="158"/>
      <c r="M105" s="159"/>
      <c r="N105" s="160"/>
      <c r="O105" s="159"/>
      <c r="P105" s="159"/>
      <c r="Q105" s="159"/>
      <c r="R105" s="161"/>
      <c r="S105" s="159"/>
      <c r="T105" s="157"/>
      <c r="U105" s="159"/>
      <c r="V105" s="159"/>
      <c r="W105" s="159"/>
      <c r="X105" s="159"/>
      <c r="Y105" s="159"/>
      <c r="Z105" s="159"/>
      <c r="AA105" s="159"/>
      <c r="AB105" s="159"/>
      <c r="AC105" s="159"/>
      <c r="AD105" s="159"/>
      <c r="AE105" s="159"/>
      <c r="AF105" s="159"/>
      <c r="AG105" s="159"/>
      <c r="AH105" s="159"/>
      <c r="AI105" s="159"/>
      <c r="AJ105" s="159"/>
      <c r="AK105" s="159"/>
      <c r="AL105" s="159"/>
      <c r="AM105" s="162"/>
      <c r="AN105" s="162"/>
      <c r="AO105" s="162"/>
      <c r="AP105" s="159"/>
      <c r="AQ105" s="159"/>
    </row>
    <row r="106" spans="1:43" ht="31.5" customHeight="1">
      <c r="A106" s="154">
        <v>97</v>
      </c>
      <c r="B106" s="790"/>
      <c r="C106" s="156"/>
      <c r="D106" s="156"/>
      <c r="E106" s="157"/>
      <c r="F106" s="159"/>
      <c r="G106" s="159"/>
      <c r="H106" s="159"/>
      <c r="I106" s="159"/>
      <c r="J106" s="156"/>
      <c r="K106" s="158"/>
      <c r="L106" s="158"/>
      <c r="M106" s="159"/>
      <c r="N106" s="160"/>
      <c r="O106" s="159"/>
      <c r="P106" s="159"/>
      <c r="Q106" s="159"/>
      <c r="R106" s="161"/>
      <c r="S106" s="159"/>
      <c r="T106" s="157"/>
      <c r="U106" s="159"/>
      <c r="V106" s="159"/>
      <c r="W106" s="159"/>
      <c r="X106" s="159"/>
      <c r="Y106" s="159"/>
      <c r="Z106" s="159"/>
      <c r="AA106" s="159"/>
      <c r="AB106" s="159"/>
      <c r="AC106" s="159"/>
      <c r="AD106" s="159"/>
      <c r="AE106" s="159"/>
      <c r="AF106" s="159"/>
      <c r="AG106" s="159"/>
      <c r="AH106" s="159"/>
      <c r="AI106" s="159"/>
      <c r="AJ106" s="159"/>
      <c r="AK106" s="159"/>
      <c r="AL106" s="159"/>
      <c r="AM106" s="162"/>
      <c r="AN106" s="162"/>
      <c r="AO106" s="162"/>
      <c r="AP106" s="159"/>
      <c r="AQ106" s="159"/>
    </row>
    <row r="107" spans="1:43" ht="31.5" customHeight="1">
      <c r="A107" s="154">
        <v>98</v>
      </c>
      <c r="B107" s="790"/>
      <c r="C107" s="156"/>
      <c r="D107" s="156"/>
      <c r="E107" s="157"/>
      <c r="F107" s="159"/>
      <c r="G107" s="159"/>
      <c r="H107" s="159"/>
      <c r="I107" s="159"/>
      <c r="J107" s="156"/>
      <c r="K107" s="158"/>
      <c r="L107" s="158"/>
      <c r="M107" s="159"/>
      <c r="N107" s="160"/>
      <c r="O107" s="159"/>
      <c r="P107" s="159"/>
      <c r="Q107" s="159"/>
      <c r="R107" s="161"/>
      <c r="S107" s="159"/>
      <c r="T107" s="157"/>
      <c r="U107" s="159"/>
      <c r="V107" s="159"/>
      <c r="W107" s="159"/>
      <c r="X107" s="159"/>
      <c r="Y107" s="159"/>
      <c r="Z107" s="159"/>
      <c r="AA107" s="159"/>
      <c r="AB107" s="159"/>
      <c r="AC107" s="159"/>
      <c r="AD107" s="159"/>
      <c r="AE107" s="159"/>
      <c r="AF107" s="159"/>
      <c r="AG107" s="159"/>
      <c r="AH107" s="159"/>
      <c r="AI107" s="159"/>
      <c r="AJ107" s="159"/>
      <c r="AK107" s="159"/>
      <c r="AL107" s="159"/>
      <c r="AM107" s="162"/>
      <c r="AN107" s="162"/>
      <c r="AO107" s="162"/>
      <c r="AP107" s="159"/>
      <c r="AQ107" s="159"/>
    </row>
    <row r="108" spans="1:43" ht="31.5" customHeight="1">
      <c r="A108" s="154">
        <v>99</v>
      </c>
      <c r="B108" s="790"/>
      <c r="C108" s="156"/>
      <c r="D108" s="156"/>
      <c r="E108" s="157"/>
      <c r="F108" s="159"/>
      <c r="G108" s="159"/>
      <c r="H108" s="159"/>
      <c r="I108" s="159"/>
      <c r="J108" s="156"/>
      <c r="K108" s="158"/>
      <c r="L108" s="158"/>
      <c r="M108" s="159"/>
      <c r="N108" s="160"/>
      <c r="O108" s="159"/>
      <c r="P108" s="159"/>
      <c r="Q108" s="159"/>
      <c r="R108" s="161"/>
      <c r="S108" s="159"/>
      <c r="T108" s="157"/>
      <c r="U108" s="159"/>
      <c r="V108" s="159"/>
      <c r="W108" s="159"/>
      <c r="X108" s="159"/>
      <c r="Y108" s="159"/>
      <c r="Z108" s="159"/>
      <c r="AA108" s="159"/>
      <c r="AB108" s="159"/>
      <c r="AC108" s="159"/>
      <c r="AD108" s="159"/>
      <c r="AE108" s="159"/>
      <c r="AF108" s="159"/>
      <c r="AG108" s="159"/>
      <c r="AH108" s="159"/>
      <c r="AI108" s="159"/>
      <c r="AJ108" s="159"/>
      <c r="AK108" s="159"/>
      <c r="AL108" s="159"/>
      <c r="AM108" s="162"/>
      <c r="AN108" s="162"/>
      <c r="AO108" s="162"/>
      <c r="AP108" s="159"/>
      <c r="AQ108" s="159"/>
    </row>
    <row r="109" spans="1:43" ht="31.5" customHeight="1">
      <c r="A109" s="154">
        <v>100</v>
      </c>
      <c r="B109" s="790"/>
      <c r="C109" s="156"/>
      <c r="D109" s="156"/>
      <c r="E109" s="157"/>
      <c r="F109" s="159"/>
      <c r="G109" s="159"/>
      <c r="H109" s="159"/>
      <c r="I109" s="159"/>
      <c r="J109" s="156"/>
      <c r="K109" s="158"/>
      <c r="L109" s="158"/>
      <c r="M109" s="159"/>
      <c r="N109" s="160"/>
      <c r="O109" s="159"/>
      <c r="P109" s="159"/>
      <c r="Q109" s="159"/>
      <c r="R109" s="161"/>
      <c r="S109" s="159"/>
      <c r="T109" s="157"/>
      <c r="U109" s="159"/>
      <c r="V109" s="159"/>
      <c r="W109" s="159"/>
      <c r="X109" s="159"/>
      <c r="Y109" s="159"/>
      <c r="Z109" s="159"/>
      <c r="AA109" s="159"/>
      <c r="AB109" s="159"/>
      <c r="AC109" s="159"/>
      <c r="AD109" s="159"/>
      <c r="AE109" s="159"/>
      <c r="AF109" s="159"/>
      <c r="AG109" s="159"/>
      <c r="AH109" s="159"/>
      <c r="AI109" s="159"/>
      <c r="AJ109" s="159"/>
      <c r="AK109" s="159"/>
      <c r="AL109" s="159"/>
      <c r="AM109" s="162"/>
      <c r="AN109" s="162"/>
      <c r="AO109" s="162"/>
      <c r="AP109" s="159"/>
      <c r="AQ109" s="159"/>
    </row>
    <row r="110" spans="1:43" ht="31.5" customHeight="1">
      <c r="A110" s="154">
        <v>101</v>
      </c>
      <c r="B110" s="790"/>
      <c r="C110" s="156"/>
      <c r="D110" s="156"/>
      <c r="E110" s="157"/>
      <c r="F110" s="159"/>
      <c r="G110" s="159"/>
      <c r="H110" s="159"/>
      <c r="I110" s="159"/>
      <c r="J110" s="156"/>
      <c r="K110" s="158"/>
      <c r="L110" s="158"/>
      <c r="M110" s="159"/>
      <c r="N110" s="160"/>
      <c r="O110" s="159"/>
      <c r="P110" s="159"/>
      <c r="Q110" s="159"/>
      <c r="R110" s="161"/>
      <c r="S110" s="159"/>
      <c r="T110" s="157"/>
      <c r="U110" s="159"/>
      <c r="V110" s="159"/>
      <c r="W110" s="159"/>
      <c r="X110" s="159"/>
      <c r="Y110" s="159"/>
      <c r="Z110" s="159"/>
      <c r="AA110" s="159"/>
      <c r="AB110" s="159"/>
      <c r="AC110" s="159"/>
      <c r="AD110" s="159"/>
      <c r="AE110" s="159"/>
      <c r="AF110" s="159"/>
      <c r="AG110" s="159"/>
      <c r="AH110" s="159"/>
      <c r="AI110" s="159"/>
      <c r="AJ110" s="159"/>
      <c r="AK110" s="159"/>
      <c r="AL110" s="159"/>
      <c r="AM110" s="162"/>
      <c r="AN110" s="162"/>
      <c r="AO110" s="162"/>
      <c r="AP110" s="159"/>
      <c r="AQ110" s="159"/>
    </row>
    <row r="111" spans="1:43" ht="31.5" customHeight="1">
      <c r="A111" s="154">
        <v>102</v>
      </c>
      <c r="B111" s="790"/>
      <c r="C111" s="156"/>
      <c r="D111" s="156"/>
      <c r="E111" s="157"/>
      <c r="F111" s="159"/>
      <c r="G111" s="159"/>
      <c r="H111" s="159"/>
      <c r="I111" s="159"/>
      <c r="J111" s="156"/>
      <c r="K111" s="158"/>
      <c r="L111" s="158"/>
      <c r="M111" s="159"/>
      <c r="N111" s="160"/>
      <c r="O111" s="159"/>
      <c r="P111" s="159"/>
      <c r="Q111" s="159"/>
      <c r="R111" s="161"/>
      <c r="S111" s="159"/>
      <c r="T111" s="157"/>
      <c r="U111" s="159"/>
      <c r="V111" s="159"/>
      <c r="W111" s="159"/>
      <c r="X111" s="159"/>
      <c r="Y111" s="159"/>
      <c r="Z111" s="159"/>
      <c r="AA111" s="159"/>
      <c r="AB111" s="159"/>
      <c r="AC111" s="159"/>
      <c r="AD111" s="159"/>
      <c r="AE111" s="159"/>
      <c r="AF111" s="159"/>
      <c r="AG111" s="159"/>
      <c r="AH111" s="159"/>
      <c r="AI111" s="159"/>
      <c r="AJ111" s="159"/>
      <c r="AK111" s="159"/>
      <c r="AL111" s="159"/>
      <c r="AM111" s="162"/>
      <c r="AN111" s="162"/>
      <c r="AO111" s="162"/>
      <c r="AP111" s="159"/>
      <c r="AQ111" s="159"/>
    </row>
    <row r="112" spans="1:43" ht="31.5" customHeight="1">
      <c r="A112" s="154">
        <v>103</v>
      </c>
      <c r="B112" s="790"/>
      <c r="C112" s="156"/>
      <c r="D112" s="156"/>
      <c r="E112" s="157"/>
      <c r="F112" s="159"/>
      <c r="G112" s="159"/>
      <c r="H112" s="159"/>
      <c r="I112" s="159"/>
      <c r="J112" s="156"/>
      <c r="K112" s="158"/>
      <c r="L112" s="158"/>
      <c r="M112" s="159"/>
      <c r="N112" s="160"/>
      <c r="O112" s="159"/>
      <c r="P112" s="159"/>
      <c r="Q112" s="159"/>
      <c r="R112" s="161"/>
      <c r="S112" s="159"/>
      <c r="T112" s="157"/>
      <c r="U112" s="159"/>
      <c r="V112" s="159"/>
      <c r="W112" s="159"/>
      <c r="X112" s="159"/>
      <c r="Y112" s="159"/>
      <c r="Z112" s="159"/>
      <c r="AA112" s="159"/>
      <c r="AB112" s="159"/>
      <c r="AC112" s="159"/>
      <c r="AD112" s="159"/>
      <c r="AE112" s="159"/>
      <c r="AF112" s="159"/>
      <c r="AG112" s="159"/>
      <c r="AH112" s="159"/>
      <c r="AI112" s="159"/>
      <c r="AJ112" s="159"/>
      <c r="AK112" s="159"/>
      <c r="AL112" s="159"/>
      <c r="AM112" s="162"/>
      <c r="AN112" s="162"/>
      <c r="AO112" s="162"/>
      <c r="AP112" s="159"/>
      <c r="AQ112" s="159"/>
    </row>
    <row r="113" spans="1:43" ht="31.5" customHeight="1">
      <c r="A113" s="154">
        <v>104</v>
      </c>
      <c r="B113" s="790"/>
      <c r="C113" s="156"/>
      <c r="D113" s="156"/>
      <c r="E113" s="157"/>
      <c r="F113" s="159"/>
      <c r="G113" s="159"/>
      <c r="H113" s="159"/>
      <c r="I113" s="159"/>
      <c r="J113" s="156"/>
      <c r="K113" s="158"/>
      <c r="L113" s="158"/>
      <c r="M113" s="159"/>
      <c r="N113" s="160"/>
      <c r="O113" s="159"/>
      <c r="P113" s="159"/>
      <c r="Q113" s="159"/>
      <c r="R113" s="161"/>
      <c r="S113" s="159"/>
      <c r="T113" s="157"/>
      <c r="U113" s="159"/>
      <c r="V113" s="159"/>
      <c r="W113" s="159"/>
      <c r="X113" s="159"/>
      <c r="Y113" s="159"/>
      <c r="Z113" s="159"/>
      <c r="AA113" s="159"/>
      <c r="AB113" s="159"/>
      <c r="AC113" s="159"/>
      <c r="AD113" s="159"/>
      <c r="AE113" s="159"/>
      <c r="AF113" s="159"/>
      <c r="AG113" s="159"/>
      <c r="AH113" s="159"/>
      <c r="AI113" s="159"/>
      <c r="AJ113" s="159"/>
      <c r="AK113" s="159"/>
      <c r="AL113" s="159"/>
      <c r="AM113" s="162"/>
      <c r="AN113" s="162"/>
      <c r="AO113" s="162"/>
      <c r="AP113" s="159"/>
      <c r="AQ113" s="159"/>
    </row>
    <row r="114" spans="1:43" ht="31.5" customHeight="1">
      <c r="A114" s="154">
        <v>105</v>
      </c>
      <c r="B114" s="790"/>
      <c r="C114" s="156"/>
      <c r="D114" s="156"/>
      <c r="E114" s="157"/>
      <c r="F114" s="159"/>
      <c r="G114" s="159"/>
      <c r="H114" s="159"/>
      <c r="I114" s="159"/>
      <c r="J114" s="156"/>
      <c r="K114" s="158"/>
      <c r="L114" s="158"/>
      <c r="M114" s="159"/>
      <c r="N114" s="160"/>
      <c r="O114" s="159"/>
      <c r="P114" s="159"/>
      <c r="Q114" s="159"/>
      <c r="R114" s="161"/>
      <c r="S114" s="159"/>
      <c r="T114" s="157"/>
      <c r="U114" s="159"/>
      <c r="V114" s="159"/>
      <c r="W114" s="159"/>
      <c r="X114" s="159"/>
      <c r="Y114" s="159"/>
      <c r="Z114" s="159"/>
      <c r="AA114" s="159"/>
      <c r="AB114" s="159"/>
      <c r="AC114" s="159"/>
      <c r="AD114" s="159"/>
      <c r="AE114" s="159"/>
      <c r="AF114" s="159"/>
      <c r="AG114" s="159"/>
      <c r="AH114" s="159"/>
      <c r="AI114" s="159"/>
      <c r="AJ114" s="159"/>
      <c r="AK114" s="159"/>
      <c r="AL114" s="159"/>
      <c r="AM114" s="162"/>
      <c r="AN114" s="162"/>
      <c r="AO114" s="162"/>
      <c r="AP114" s="159"/>
      <c r="AQ114" s="159"/>
    </row>
    <row r="115" spans="1:43" ht="31.5" customHeight="1">
      <c r="A115" s="154">
        <v>106</v>
      </c>
      <c r="B115" s="790"/>
      <c r="C115" s="156"/>
      <c r="D115" s="156"/>
      <c r="E115" s="157"/>
      <c r="F115" s="159"/>
      <c r="G115" s="159"/>
      <c r="H115" s="159"/>
      <c r="I115" s="159"/>
      <c r="J115" s="156"/>
      <c r="K115" s="158"/>
      <c r="L115" s="158"/>
      <c r="M115" s="159"/>
      <c r="N115" s="160"/>
      <c r="O115" s="159"/>
      <c r="P115" s="159"/>
      <c r="Q115" s="159"/>
      <c r="R115" s="161"/>
      <c r="S115" s="159"/>
      <c r="T115" s="157"/>
      <c r="U115" s="159"/>
      <c r="V115" s="159"/>
      <c r="W115" s="159"/>
      <c r="X115" s="159"/>
      <c r="Y115" s="159"/>
      <c r="Z115" s="159"/>
      <c r="AA115" s="159"/>
      <c r="AB115" s="159"/>
      <c r="AC115" s="159"/>
      <c r="AD115" s="159"/>
      <c r="AE115" s="159"/>
      <c r="AF115" s="159"/>
      <c r="AG115" s="159"/>
      <c r="AH115" s="159"/>
      <c r="AI115" s="159"/>
      <c r="AJ115" s="159"/>
      <c r="AK115" s="159"/>
      <c r="AL115" s="159"/>
      <c r="AM115" s="162"/>
      <c r="AN115" s="162"/>
      <c r="AO115" s="162"/>
      <c r="AP115" s="159"/>
      <c r="AQ115" s="159"/>
    </row>
    <row r="116" spans="1:43" ht="31.5" customHeight="1">
      <c r="A116" s="154">
        <v>107</v>
      </c>
      <c r="B116" s="790"/>
      <c r="C116" s="156"/>
      <c r="D116" s="156"/>
      <c r="E116" s="157"/>
      <c r="F116" s="159"/>
      <c r="G116" s="159"/>
      <c r="H116" s="159"/>
      <c r="I116" s="159"/>
      <c r="J116" s="156"/>
      <c r="K116" s="158"/>
      <c r="L116" s="158"/>
      <c r="M116" s="159"/>
      <c r="N116" s="160"/>
      <c r="O116" s="159"/>
      <c r="P116" s="159"/>
      <c r="Q116" s="159"/>
      <c r="R116" s="161"/>
      <c r="S116" s="159"/>
      <c r="T116" s="157"/>
      <c r="U116" s="159"/>
      <c r="V116" s="159"/>
      <c r="W116" s="159"/>
      <c r="X116" s="159"/>
      <c r="Y116" s="159"/>
      <c r="Z116" s="159"/>
      <c r="AA116" s="159"/>
      <c r="AB116" s="159"/>
      <c r="AC116" s="159"/>
      <c r="AD116" s="159"/>
      <c r="AE116" s="159"/>
      <c r="AF116" s="159"/>
      <c r="AG116" s="159"/>
      <c r="AH116" s="159"/>
      <c r="AI116" s="159"/>
      <c r="AJ116" s="159"/>
      <c r="AK116" s="159"/>
      <c r="AL116" s="159"/>
      <c r="AM116" s="162"/>
      <c r="AN116" s="162"/>
      <c r="AO116" s="162"/>
      <c r="AP116" s="159"/>
      <c r="AQ116" s="159"/>
    </row>
    <row r="117" spans="1:43" ht="31.5" customHeight="1">
      <c r="A117" s="154">
        <v>108</v>
      </c>
      <c r="B117" s="790"/>
      <c r="C117" s="156"/>
      <c r="D117" s="156"/>
      <c r="E117" s="157"/>
      <c r="F117" s="159"/>
      <c r="G117" s="159"/>
      <c r="H117" s="159"/>
      <c r="I117" s="159"/>
      <c r="J117" s="156"/>
      <c r="K117" s="158"/>
      <c r="L117" s="158"/>
      <c r="M117" s="159"/>
      <c r="N117" s="160"/>
      <c r="O117" s="159"/>
      <c r="P117" s="159"/>
      <c r="Q117" s="159"/>
      <c r="R117" s="161"/>
      <c r="S117" s="159"/>
      <c r="T117" s="157"/>
      <c r="U117" s="159"/>
      <c r="V117" s="159"/>
      <c r="W117" s="159"/>
      <c r="X117" s="159"/>
      <c r="Y117" s="159"/>
      <c r="Z117" s="159"/>
      <c r="AA117" s="159"/>
      <c r="AB117" s="159"/>
      <c r="AC117" s="159"/>
      <c r="AD117" s="159"/>
      <c r="AE117" s="159"/>
      <c r="AF117" s="159"/>
      <c r="AG117" s="159"/>
      <c r="AH117" s="159"/>
      <c r="AI117" s="159"/>
      <c r="AJ117" s="159"/>
      <c r="AK117" s="159"/>
      <c r="AL117" s="159"/>
      <c r="AM117" s="162"/>
      <c r="AN117" s="162"/>
      <c r="AO117" s="162"/>
      <c r="AP117" s="159"/>
      <c r="AQ117" s="159"/>
    </row>
    <row r="118" spans="1:43" ht="31.5" customHeight="1">
      <c r="A118" s="154">
        <v>109</v>
      </c>
      <c r="B118" s="790"/>
      <c r="C118" s="156"/>
      <c r="D118" s="156"/>
      <c r="E118" s="157"/>
      <c r="F118" s="159"/>
      <c r="G118" s="159"/>
      <c r="H118" s="159"/>
      <c r="I118" s="159"/>
      <c r="J118" s="156"/>
      <c r="K118" s="158"/>
      <c r="L118" s="158"/>
      <c r="M118" s="159"/>
      <c r="N118" s="160"/>
      <c r="O118" s="159"/>
      <c r="P118" s="159"/>
      <c r="Q118" s="159"/>
      <c r="R118" s="161"/>
      <c r="S118" s="159"/>
      <c r="T118" s="157"/>
      <c r="U118" s="159"/>
      <c r="V118" s="159"/>
      <c r="W118" s="159"/>
      <c r="X118" s="159"/>
      <c r="Y118" s="159"/>
      <c r="Z118" s="159"/>
      <c r="AA118" s="159"/>
      <c r="AB118" s="159"/>
      <c r="AC118" s="159"/>
      <c r="AD118" s="159"/>
      <c r="AE118" s="159"/>
      <c r="AF118" s="159"/>
      <c r="AG118" s="159"/>
      <c r="AH118" s="159"/>
      <c r="AI118" s="159"/>
      <c r="AJ118" s="159"/>
      <c r="AK118" s="159"/>
      <c r="AL118" s="159"/>
      <c r="AM118" s="162"/>
      <c r="AN118" s="162"/>
      <c r="AO118" s="162"/>
      <c r="AP118" s="159"/>
      <c r="AQ118" s="159"/>
    </row>
    <row r="119" spans="1:43" ht="31.5" customHeight="1">
      <c r="A119" s="154">
        <v>110</v>
      </c>
      <c r="B119" s="790"/>
      <c r="C119" s="156"/>
      <c r="D119" s="156"/>
      <c r="E119" s="157"/>
      <c r="F119" s="159"/>
      <c r="G119" s="159"/>
      <c r="H119" s="159"/>
      <c r="I119" s="159"/>
      <c r="J119" s="156"/>
      <c r="K119" s="158"/>
      <c r="L119" s="158"/>
      <c r="M119" s="159"/>
      <c r="N119" s="160"/>
      <c r="O119" s="159"/>
      <c r="P119" s="159"/>
      <c r="Q119" s="159"/>
      <c r="R119" s="161"/>
      <c r="S119" s="159"/>
      <c r="T119" s="157"/>
      <c r="U119" s="159"/>
      <c r="V119" s="159"/>
      <c r="W119" s="159"/>
      <c r="X119" s="159"/>
      <c r="Y119" s="159"/>
      <c r="Z119" s="159"/>
      <c r="AA119" s="159"/>
      <c r="AB119" s="159"/>
      <c r="AC119" s="159"/>
      <c r="AD119" s="159"/>
      <c r="AE119" s="159"/>
      <c r="AF119" s="159"/>
      <c r="AG119" s="159"/>
      <c r="AH119" s="159"/>
      <c r="AI119" s="159"/>
      <c r="AJ119" s="159"/>
      <c r="AK119" s="159"/>
      <c r="AL119" s="159"/>
      <c r="AM119" s="162"/>
      <c r="AN119" s="162"/>
      <c r="AO119" s="162"/>
      <c r="AP119" s="159"/>
      <c r="AQ119" s="159"/>
    </row>
    <row r="120" spans="1:43" ht="31.5" customHeight="1">
      <c r="A120" s="154">
        <v>111</v>
      </c>
      <c r="B120" s="790"/>
      <c r="C120" s="156"/>
      <c r="D120" s="156"/>
      <c r="E120" s="157"/>
      <c r="F120" s="159"/>
      <c r="G120" s="159"/>
      <c r="H120" s="159"/>
      <c r="I120" s="159"/>
      <c r="J120" s="156"/>
      <c r="K120" s="158"/>
      <c r="L120" s="158"/>
      <c r="M120" s="159"/>
      <c r="N120" s="160"/>
      <c r="O120" s="159"/>
      <c r="P120" s="159"/>
      <c r="Q120" s="159"/>
      <c r="R120" s="161"/>
      <c r="S120" s="159"/>
      <c r="T120" s="157"/>
      <c r="U120" s="159"/>
      <c r="V120" s="159"/>
      <c r="W120" s="159"/>
      <c r="X120" s="159"/>
      <c r="Y120" s="159"/>
      <c r="Z120" s="159"/>
      <c r="AA120" s="159"/>
      <c r="AB120" s="159"/>
      <c r="AC120" s="159"/>
      <c r="AD120" s="159"/>
      <c r="AE120" s="159"/>
      <c r="AF120" s="159"/>
      <c r="AG120" s="159"/>
      <c r="AH120" s="159"/>
      <c r="AI120" s="159"/>
      <c r="AJ120" s="159"/>
      <c r="AK120" s="159"/>
      <c r="AL120" s="159"/>
      <c r="AM120" s="162"/>
      <c r="AN120" s="162"/>
      <c r="AO120" s="162"/>
      <c r="AP120" s="159"/>
      <c r="AQ120" s="159"/>
    </row>
    <row r="121" spans="1:43" ht="31.5" customHeight="1">
      <c r="A121" s="154">
        <v>112</v>
      </c>
      <c r="B121" s="790"/>
      <c r="C121" s="156"/>
      <c r="D121" s="156"/>
      <c r="E121" s="157"/>
      <c r="F121" s="159"/>
      <c r="G121" s="159"/>
      <c r="H121" s="159"/>
      <c r="I121" s="159"/>
      <c r="J121" s="156"/>
      <c r="K121" s="158"/>
      <c r="L121" s="158"/>
      <c r="M121" s="159"/>
      <c r="N121" s="160"/>
      <c r="O121" s="159"/>
      <c r="P121" s="159"/>
      <c r="Q121" s="159"/>
      <c r="R121" s="161"/>
      <c r="S121" s="159"/>
      <c r="T121" s="157"/>
      <c r="U121" s="159"/>
      <c r="V121" s="159"/>
      <c r="W121" s="159"/>
      <c r="X121" s="159"/>
      <c r="Y121" s="159"/>
      <c r="Z121" s="159"/>
      <c r="AA121" s="159"/>
      <c r="AB121" s="159"/>
      <c r="AC121" s="159"/>
      <c r="AD121" s="159"/>
      <c r="AE121" s="159"/>
      <c r="AF121" s="159"/>
      <c r="AG121" s="159"/>
      <c r="AH121" s="159"/>
      <c r="AI121" s="159"/>
      <c r="AJ121" s="159"/>
      <c r="AK121" s="159"/>
      <c r="AL121" s="159"/>
      <c r="AM121" s="162"/>
      <c r="AN121" s="162"/>
      <c r="AO121" s="162"/>
      <c r="AP121" s="159"/>
      <c r="AQ121" s="159"/>
    </row>
    <row r="122" spans="1:43" ht="31.5" customHeight="1">
      <c r="A122" s="154">
        <v>113</v>
      </c>
      <c r="B122" s="790"/>
      <c r="C122" s="156"/>
      <c r="D122" s="156"/>
      <c r="E122" s="157"/>
      <c r="F122" s="159"/>
      <c r="G122" s="159"/>
      <c r="H122" s="159"/>
      <c r="I122" s="159"/>
      <c r="J122" s="156"/>
      <c r="K122" s="158"/>
      <c r="L122" s="158"/>
      <c r="M122" s="159"/>
      <c r="N122" s="160"/>
      <c r="O122" s="159"/>
      <c r="P122" s="159"/>
      <c r="Q122" s="159"/>
      <c r="R122" s="161"/>
      <c r="S122" s="159"/>
      <c r="T122" s="157"/>
      <c r="U122" s="159"/>
      <c r="V122" s="159"/>
      <c r="W122" s="159"/>
      <c r="X122" s="159"/>
      <c r="Y122" s="159"/>
      <c r="Z122" s="159"/>
      <c r="AA122" s="159"/>
      <c r="AB122" s="159"/>
      <c r="AC122" s="159"/>
      <c r="AD122" s="159"/>
      <c r="AE122" s="159"/>
      <c r="AF122" s="159"/>
      <c r="AG122" s="159"/>
      <c r="AH122" s="159"/>
      <c r="AI122" s="159"/>
      <c r="AJ122" s="159"/>
      <c r="AK122" s="159"/>
      <c r="AL122" s="159"/>
      <c r="AM122" s="162"/>
      <c r="AN122" s="162"/>
      <c r="AO122" s="162"/>
      <c r="AP122" s="159"/>
      <c r="AQ122" s="159"/>
    </row>
    <row r="123" spans="1:43" ht="31.5" customHeight="1">
      <c r="A123" s="154">
        <v>114</v>
      </c>
      <c r="B123" s="790"/>
      <c r="C123" s="156"/>
      <c r="D123" s="156"/>
      <c r="E123" s="157"/>
      <c r="F123" s="159"/>
      <c r="G123" s="159"/>
      <c r="H123" s="159"/>
      <c r="I123" s="159"/>
      <c r="J123" s="156"/>
      <c r="K123" s="158"/>
      <c r="L123" s="158"/>
      <c r="M123" s="159"/>
      <c r="N123" s="160"/>
      <c r="O123" s="159"/>
      <c r="P123" s="159"/>
      <c r="Q123" s="159"/>
      <c r="R123" s="161"/>
      <c r="S123" s="159"/>
      <c r="T123" s="157"/>
      <c r="U123" s="159"/>
      <c r="V123" s="159"/>
      <c r="W123" s="159"/>
      <c r="X123" s="159"/>
      <c r="Y123" s="159"/>
      <c r="Z123" s="159"/>
      <c r="AA123" s="159"/>
      <c r="AB123" s="159"/>
      <c r="AC123" s="159"/>
      <c r="AD123" s="159"/>
      <c r="AE123" s="159"/>
      <c r="AF123" s="159"/>
      <c r="AG123" s="159"/>
      <c r="AH123" s="159"/>
      <c r="AI123" s="159"/>
      <c r="AJ123" s="159"/>
      <c r="AK123" s="159"/>
      <c r="AL123" s="159"/>
      <c r="AM123" s="162"/>
      <c r="AN123" s="162"/>
      <c r="AO123" s="162"/>
      <c r="AP123" s="159"/>
      <c r="AQ123" s="159"/>
    </row>
    <row r="124" spans="1:43" ht="31.5" customHeight="1">
      <c r="A124" s="154">
        <v>115</v>
      </c>
      <c r="B124" s="790"/>
      <c r="C124" s="156"/>
      <c r="D124" s="156"/>
      <c r="E124" s="157"/>
      <c r="F124" s="159"/>
      <c r="G124" s="159"/>
      <c r="H124" s="159"/>
      <c r="I124" s="159"/>
      <c r="J124" s="156"/>
      <c r="K124" s="158"/>
      <c r="L124" s="158"/>
      <c r="M124" s="159"/>
      <c r="N124" s="160"/>
      <c r="O124" s="159"/>
      <c r="P124" s="159"/>
      <c r="Q124" s="159"/>
      <c r="R124" s="161"/>
      <c r="S124" s="159"/>
      <c r="T124" s="157"/>
      <c r="U124" s="159"/>
      <c r="V124" s="159"/>
      <c r="W124" s="159"/>
      <c r="X124" s="159"/>
      <c r="Y124" s="159"/>
      <c r="Z124" s="159"/>
      <c r="AA124" s="159"/>
      <c r="AB124" s="159"/>
      <c r="AC124" s="159"/>
      <c r="AD124" s="159"/>
      <c r="AE124" s="159"/>
      <c r="AF124" s="159"/>
      <c r="AG124" s="159"/>
      <c r="AH124" s="159"/>
      <c r="AI124" s="159"/>
      <c r="AJ124" s="159"/>
      <c r="AK124" s="159"/>
      <c r="AL124" s="159"/>
      <c r="AM124" s="162"/>
      <c r="AN124" s="162"/>
      <c r="AO124" s="162"/>
      <c r="AP124" s="159"/>
      <c r="AQ124" s="159"/>
    </row>
    <row r="125" spans="1:43" ht="31.5" customHeight="1">
      <c r="A125" s="154">
        <v>116</v>
      </c>
      <c r="B125" s="790"/>
      <c r="C125" s="156"/>
      <c r="D125" s="156"/>
      <c r="E125" s="157"/>
      <c r="F125" s="159"/>
      <c r="G125" s="159"/>
      <c r="H125" s="159"/>
      <c r="I125" s="159"/>
      <c r="J125" s="156"/>
      <c r="K125" s="158"/>
      <c r="L125" s="158"/>
      <c r="M125" s="159"/>
      <c r="N125" s="160"/>
      <c r="O125" s="159"/>
      <c r="P125" s="159"/>
      <c r="Q125" s="159"/>
      <c r="R125" s="161"/>
      <c r="S125" s="159"/>
      <c r="T125" s="157"/>
      <c r="U125" s="159"/>
      <c r="V125" s="159"/>
      <c r="W125" s="159"/>
      <c r="X125" s="159"/>
      <c r="Y125" s="159"/>
      <c r="Z125" s="159"/>
      <c r="AA125" s="159"/>
      <c r="AB125" s="159"/>
      <c r="AC125" s="159"/>
      <c r="AD125" s="159"/>
      <c r="AE125" s="159"/>
      <c r="AF125" s="159"/>
      <c r="AG125" s="159"/>
      <c r="AH125" s="159"/>
      <c r="AI125" s="159"/>
      <c r="AJ125" s="159"/>
      <c r="AK125" s="159"/>
      <c r="AL125" s="159"/>
      <c r="AM125" s="162"/>
      <c r="AN125" s="162"/>
      <c r="AO125" s="162"/>
      <c r="AP125" s="159"/>
      <c r="AQ125" s="159"/>
    </row>
    <row r="126" spans="1:43" ht="31.5" customHeight="1">
      <c r="A126" s="154">
        <v>117</v>
      </c>
      <c r="B126" s="790"/>
      <c r="C126" s="156"/>
      <c r="D126" s="156"/>
      <c r="E126" s="157"/>
      <c r="F126" s="159"/>
      <c r="G126" s="159"/>
      <c r="H126" s="159"/>
      <c r="I126" s="159"/>
      <c r="J126" s="156"/>
      <c r="K126" s="158"/>
      <c r="L126" s="158"/>
      <c r="M126" s="159"/>
      <c r="N126" s="160"/>
      <c r="O126" s="159"/>
      <c r="P126" s="159"/>
      <c r="Q126" s="159"/>
      <c r="R126" s="161"/>
      <c r="S126" s="159"/>
      <c r="T126" s="157"/>
      <c r="U126" s="159"/>
      <c r="V126" s="159"/>
      <c r="W126" s="159"/>
      <c r="X126" s="159"/>
      <c r="Y126" s="159"/>
      <c r="Z126" s="159"/>
      <c r="AA126" s="159"/>
      <c r="AB126" s="159"/>
      <c r="AC126" s="159"/>
      <c r="AD126" s="159"/>
      <c r="AE126" s="159"/>
      <c r="AF126" s="159"/>
      <c r="AG126" s="159"/>
      <c r="AH126" s="159"/>
      <c r="AI126" s="159"/>
      <c r="AJ126" s="159"/>
      <c r="AK126" s="159"/>
      <c r="AL126" s="159"/>
      <c r="AM126" s="162"/>
      <c r="AN126" s="162"/>
      <c r="AO126" s="162"/>
      <c r="AP126" s="159"/>
      <c r="AQ126" s="159"/>
    </row>
    <row r="127" spans="1:43" ht="31.5" customHeight="1">
      <c r="A127" s="154">
        <v>118</v>
      </c>
      <c r="B127" s="790"/>
      <c r="C127" s="156"/>
      <c r="D127" s="156"/>
      <c r="E127" s="157"/>
      <c r="F127" s="159"/>
      <c r="G127" s="159"/>
      <c r="H127" s="159"/>
      <c r="I127" s="159"/>
      <c r="J127" s="156"/>
      <c r="K127" s="158"/>
      <c r="L127" s="158"/>
      <c r="M127" s="159"/>
      <c r="N127" s="160"/>
      <c r="O127" s="159"/>
      <c r="P127" s="159"/>
      <c r="Q127" s="159"/>
      <c r="R127" s="161"/>
      <c r="S127" s="159"/>
      <c r="T127" s="157"/>
      <c r="U127" s="159"/>
      <c r="V127" s="159"/>
      <c r="W127" s="159"/>
      <c r="X127" s="159"/>
      <c r="Y127" s="159"/>
      <c r="Z127" s="159"/>
      <c r="AA127" s="159"/>
      <c r="AB127" s="159"/>
      <c r="AC127" s="159"/>
      <c r="AD127" s="159"/>
      <c r="AE127" s="159"/>
      <c r="AF127" s="159"/>
      <c r="AG127" s="159"/>
      <c r="AH127" s="159"/>
      <c r="AI127" s="159"/>
      <c r="AJ127" s="159"/>
      <c r="AK127" s="159"/>
      <c r="AL127" s="159"/>
      <c r="AM127" s="162"/>
      <c r="AN127" s="162"/>
      <c r="AO127" s="162"/>
      <c r="AP127" s="159"/>
      <c r="AQ127" s="159"/>
    </row>
    <row r="128" spans="1:43" ht="31.5" customHeight="1">
      <c r="A128" s="154">
        <v>119</v>
      </c>
      <c r="B128" s="790"/>
      <c r="C128" s="156"/>
      <c r="D128" s="156"/>
      <c r="E128" s="157"/>
      <c r="F128" s="159"/>
      <c r="G128" s="159"/>
      <c r="H128" s="159"/>
      <c r="I128" s="159"/>
      <c r="J128" s="156"/>
      <c r="K128" s="158"/>
      <c r="L128" s="158"/>
      <c r="M128" s="159"/>
      <c r="N128" s="160"/>
      <c r="O128" s="159"/>
      <c r="P128" s="159"/>
      <c r="Q128" s="159"/>
      <c r="R128" s="161"/>
      <c r="S128" s="159"/>
      <c r="T128" s="157"/>
      <c r="U128" s="159"/>
      <c r="V128" s="159"/>
      <c r="W128" s="159"/>
      <c r="X128" s="159"/>
      <c r="Y128" s="159"/>
      <c r="Z128" s="159"/>
      <c r="AA128" s="159"/>
      <c r="AB128" s="159"/>
      <c r="AC128" s="159"/>
      <c r="AD128" s="159"/>
      <c r="AE128" s="159"/>
      <c r="AF128" s="159"/>
      <c r="AG128" s="159"/>
      <c r="AH128" s="159"/>
      <c r="AI128" s="159"/>
      <c r="AJ128" s="159"/>
      <c r="AK128" s="159"/>
      <c r="AL128" s="159"/>
      <c r="AM128" s="162"/>
      <c r="AN128" s="162"/>
      <c r="AO128" s="162"/>
      <c r="AP128" s="159"/>
      <c r="AQ128" s="159"/>
    </row>
    <row r="129" spans="1:43" ht="31.5" customHeight="1">
      <c r="A129" s="154">
        <v>120</v>
      </c>
      <c r="B129" s="790"/>
      <c r="C129" s="156"/>
      <c r="D129" s="156"/>
      <c r="E129" s="157"/>
      <c r="F129" s="159"/>
      <c r="G129" s="159"/>
      <c r="H129" s="159"/>
      <c r="I129" s="159"/>
      <c r="J129" s="156"/>
      <c r="K129" s="158"/>
      <c r="L129" s="158"/>
      <c r="M129" s="159"/>
      <c r="N129" s="160"/>
      <c r="O129" s="159"/>
      <c r="P129" s="159"/>
      <c r="Q129" s="159"/>
      <c r="R129" s="161"/>
      <c r="S129" s="159"/>
      <c r="T129" s="157"/>
      <c r="U129" s="159"/>
      <c r="V129" s="159"/>
      <c r="W129" s="159"/>
      <c r="X129" s="159"/>
      <c r="Y129" s="159"/>
      <c r="Z129" s="159"/>
      <c r="AA129" s="159"/>
      <c r="AB129" s="159"/>
      <c r="AC129" s="159"/>
      <c r="AD129" s="159"/>
      <c r="AE129" s="159"/>
      <c r="AF129" s="159"/>
      <c r="AG129" s="159"/>
      <c r="AH129" s="159"/>
      <c r="AI129" s="159"/>
      <c r="AJ129" s="159"/>
      <c r="AK129" s="159"/>
      <c r="AL129" s="159"/>
      <c r="AM129" s="162"/>
      <c r="AN129" s="162"/>
      <c r="AO129" s="162"/>
      <c r="AP129" s="159"/>
      <c r="AQ129" s="159"/>
    </row>
    <row r="130" spans="1:43" ht="31.5" customHeight="1">
      <c r="A130" s="154">
        <v>121</v>
      </c>
      <c r="B130" s="790"/>
      <c r="C130" s="156"/>
      <c r="D130" s="156"/>
      <c r="E130" s="157"/>
      <c r="F130" s="159"/>
      <c r="G130" s="159"/>
      <c r="H130" s="159"/>
      <c r="I130" s="159"/>
      <c r="J130" s="156"/>
      <c r="K130" s="158"/>
      <c r="L130" s="158"/>
      <c r="M130" s="159"/>
      <c r="N130" s="160"/>
      <c r="O130" s="159"/>
      <c r="P130" s="159"/>
      <c r="Q130" s="159"/>
      <c r="R130" s="161"/>
      <c r="S130" s="159"/>
      <c r="T130" s="157"/>
      <c r="U130" s="159"/>
      <c r="V130" s="159"/>
      <c r="W130" s="159"/>
      <c r="X130" s="159"/>
      <c r="Y130" s="159"/>
      <c r="Z130" s="159"/>
      <c r="AA130" s="159"/>
      <c r="AB130" s="159"/>
      <c r="AC130" s="159"/>
      <c r="AD130" s="159"/>
      <c r="AE130" s="159"/>
      <c r="AF130" s="159"/>
      <c r="AG130" s="159"/>
      <c r="AH130" s="159"/>
      <c r="AI130" s="159"/>
      <c r="AJ130" s="159"/>
      <c r="AK130" s="159"/>
      <c r="AL130" s="159"/>
      <c r="AM130" s="162"/>
      <c r="AN130" s="162"/>
      <c r="AO130" s="162"/>
      <c r="AP130" s="159"/>
      <c r="AQ130" s="159"/>
    </row>
    <row r="131" spans="1:43" ht="31.5" customHeight="1">
      <c r="A131" s="154">
        <v>122</v>
      </c>
      <c r="B131" s="790"/>
      <c r="C131" s="156"/>
      <c r="D131" s="156"/>
      <c r="E131" s="157"/>
      <c r="F131" s="159"/>
      <c r="G131" s="159"/>
      <c r="H131" s="159"/>
      <c r="I131" s="159"/>
      <c r="J131" s="156"/>
      <c r="K131" s="158"/>
      <c r="L131" s="158"/>
      <c r="M131" s="159"/>
      <c r="N131" s="160"/>
      <c r="O131" s="159"/>
      <c r="P131" s="159"/>
      <c r="Q131" s="159"/>
      <c r="R131" s="161"/>
      <c r="S131" s="159"/>
      <c r="T131" s="157"/>
      <c r="U131" s="159"/>
      <c r="V131" s="159"/>
      <c r="W131" s="159"/>
      <c r="X131" s="159"/>
      <c r="Y131" s="159"/>
      <c r="Z131" s="159"/>
      <c r="AA131" s="159"/>
      <c r="AB131" s="159"/>
      <c r="AC131" s="159"/>
      <c r="AD131" s="159"/>
      <c r="AE131" s="159"/>
      <c r="AF131" s="159"/>
      <c r="AG131" s="159"/>
      <c r="AH131" s="159"/>
      <c r="AI131" s="159"/>
      <c r="AJ131" s="159"/>
      <c r="AK131" s="159"/>
      <c r="AL131" s="159"/>
      <c r="AM131" s="162"/>
      <c r="AN131" s="162"/>
      <c r="AO131" s="162"/>
      <c r="AP131" s="159"/>
      <c r="AQ131" s="159"/>
    </row>
    <row r="132" spans="1:43" ht="31.5" customHeight="1">
      <c r="A132" s="154">
        <v>123</v>
      </c>
      <c r="B132" s="790"/>
      <c r="C132" s="156"/>
      <c r="D132" s="156"/>
      <c r="E132" s="157"/>
      <c r="F132" s="159"/>
      <c r="G132" s="159"/>
      <c r="H132" s="159"/>
      <c r="I132" s="159"/>
      <c r="J132" s="156"/>
      <c r="K132" s="158"/>
      <c r="L132" s="158"/>
      <c r="M132" s="159"/>
      <c r="N132" s="160"/>
      <c r="O132" s="159"/>
      <c r="P132" s="159"/>
      <c r="Q132" s="159"/>
      <c r="R132" s="161"/>
      <c r="S132" s="159"/>
      <c r="T132" s="157"/>
      <c r="U132" s="159"/>
      <c r="V132" s="159"/>
      <c r="W132" s="159"/>
      <c r="X132" s="159"/>
      <c r="Y132" s="159"/>
      <c r="Z132" s="159"/>
      <c r="AA132" s="159"/>
      <c r="AB132" s="159"/>
      <c r="AC132" s="159"/>
      <c r="AD132" s="159"/>
      <c r="AE132" s="159"/>
      <c r="AF132" s="159"/>
      <c r="AG132" s="159"/>
      <c r="AH132" s="159"/>
      <c r="AI132" s="159"/>
      <c r="AJ132" s="159"/>
      <c r="AK132" s="159"/>
      <c r="AL132" s="159"/>
      <c r="AM132" s="162"/>
      <c r="AN132" s="162"/>
      <c r="AO132" s="162"/>
      <c r="AP132" s="159"/>
      <c r="AQ132" s="159"/>
    </row>
    <row r="133" spans="1:43" ht="31.5" customHeight="1">
      <c r="A133" s="154">
        <v>124</v>
      </c>
      <c r="B133" s="790"/>
      <c r="C133" s="156"/>
      <c r="D133" s="156"/>
      <c r="E133" s="157"/>
      <c r="F133" s="159"/>
      <c r="G133" s="159"/>
      <c r="H133" s="159"/>
      <c r="I133" s="159"/>
      <c r="J133" s="156"/>
      <c r="K133" s="158"/>
      <c r="L133" s="158"/>
      <c r="M133" s="159"/>
      <c r="N133" s="160"/>
      <c r="O133" s="159"/>
      <c r="P133" s="159"/>
      <c r="Q133" s="159"/>
      <c r="R133" s="161"/>
      <c r="S133" s="159"/>
      <c r="T133" s="157"/>
      <c r="U133" s="159"/>
      <c r="V133" s="159"/>
      <c r="W133" s="159"/>
      <c r="X133" s="159"/>
      <c r="Y133" s="159"/>
      <c r="Z133" s="159"/>
      <c r="AA133" s="159"/>
      <c r="AB133" s="159"/>
      <c r="AC133" s="159"/>
      <c r="AD133" s="159"/>
      <c r="AE133" s="159"/>
      <c r="AF133" s="159"/>
      <c r="AG133" s="159"/>
      <c r="AH133" s="159"/>
      <c r="AI133" s="159"/>
      <c r="AJ133" s="159"/>
      <c r="AK133" s="159"/>
      <c r="AL133" s="159"/>
      <c r="AM133" s="162"/>
      <c r="AN133" s="162"/>
      <c r="AO133" s="162"/>
      <c r="AP133" s="159"/>
      <c r="AQ133" s="159"/>
    </row>
    <row r="134" spans="1:43" ht="31.5" customHeight="1">
      <c r="A134" s="154">
        <v>125</v>
      </c>
      <c r="B134" s="790"/>
      <c r="C134" s="156"/>
      <c r="D134" s="156"/>
      <c r="E134" s="157"/>
      <c r="F134" s="159"/>
      <c r="G134" s="159"/>
      <c r="H134" s="159"/>
      <c r="I134" s="159"/>
      <c r="J134" s="156"/>
      <c r="K134" s="158"/>
      <c r="L134" s="158"/>
      <c r="M134" s="159"/>
      <c r="N134" s="160"/>
      <c r="O134" s="159"/>
      <c r="P134" s="159"/>
      <c r="Q134" s="159"/>
      <c r="R134" s="161"/>
      <c r="S134" s="159"/>
      <c r="T134" s="157"/>
      <c r="U134" s="159"/>
      <c r="V134" s="159"/>
      <c r="W134" s="159"/>
      <c r="X134" s="159"/>
      <c r="Y134" s="159"/>
      <c r="Z134" s="159"/>
      <c r="AA134" s="159"/>
      <c r="AB134" s="159"/>
      <c r="AC134" s="159"/>
      <c r="AD134" s="159"/>
      <c r="AE134" s="159"/>
      <c r="AF134" s="159"/>
      <c r="AG134" s="159"/>
      <c r="AH134" s="159"/>
      <c r="AI134" s="159"/>
      <c r="AJ134" s="159"/>
      <c r="AK134" s="159"/>
      <c r="AL134" s="159"/>
      <c r="AM134" s="162"/>
      <c r="AN134" s="162"/>
      <c r="AO134" s="162"/>
      <c r="AP134" s="159"/>
      <c r="AQ134" s="159"/>
    </row>
    <row r="135" spans="1:43" ht="31.5" customHeight="1">
      <c r="A135" s="154">
        <v>126</v>
      </c>
      <c r="B135" s="790"/>
      <c r="C135" s="156"/>
      <c r="D135" s="156"/>
      <c r="E135" s="157"/>
      <c r="F135" s="159"/>
      <c r="G135" s="159"/>
      <c r="H135" s="159"/>
      <c r="I135" s="159"/>
      <c r="J135" s="156"/>
      <c r="K135" s="158"/>
      <c r="L135" s="158"/>
      <c r="M135" s="159"/>
      <c r="N135" s="160"/>
      <c r="O135" s="159"/>
      <c r="P135" s="159"/>
      <c r="Q135" s="159"/>
      <c r="R135" s="161"/>
      <c r="S135" s="159"/>
      <c r="T135" s="157"/>
      <c r="U135" s="159"/>
      <c r="V135" s="159"/>
      <c r="W135" s="159"/>
      <c r="X135" s="159"/>
      <c r="Y135" s="159"/>
      <c r="Z135" s="159"/>
      <c r="AA135" s="159"/>
      <c r="AB135" s="159"/>
      <c r="AC135" s="159"/>
      <c r="AD135" s="159"/>
      <c r="AE135" s="159"/>
      <c r="AF135" s="159"/>
      <c r="AG135" s="159"/>
      <c r="AH135" s="159"/>
      <c r="AI135" s="159"/>
      <c r="AJ135" s="159"/>
      <c r="AK135" s="159"/>
      <c r="AL135" s="159"/>
      <c r="AM135" s="162"/>
      <c r="AN135" s="162"/>
      <c r="AO135" s="162"/>
      <c r="AP135" s="159"/>
      <c r="AQ135" s="159"/>
    </row>
    <row r="136" spans="1:43" ht="31.5" customHeight="1">
      <c r="A136" s="154">
        <v>127</v>
      </c>
      <c r="B136" s="790"/>
      <c r="C136" s="156"/>
      <c r="D136" s="156"/>
      <c r="E136" s="157"/>
      <c r="F136" s="159"/>
      <c r="G136" s="159"/>
      <c r="H136" s="159"/>
      <c r="I136" s="159"/>
      <c r="J136" s="156"/>
      <c r="K136" s="158"/>
      <c r="L136" s="158"/>
      <c r="M136" s="159"/>
      <c r="N136" s="160"/>
      <c r="O136" s="159"/>
      <c r="P136" s="159"/>
      <c r="Q136" s="159"/>
      <c r="R136" s="161"/>
      <c r="S136" s="159"/>
      <c r="T136" s="157"/>
      <c r="U136" s="159"/>
      <c r="V136" s="159"/>
      <c r="W136" s="159"/>
      <c r="X136" s="159"/>
      <c r="Y136" s="159"/>
      <c r="Z136" s="159"/>
      <c r="AA136" s="159"/>
      <c r="AB136" s="159"/>
      <c r="AC136" s="159"/>
      <c r="AD136" s="159"/>
      <c r="AE136" s="159"/>
      <c r="AF136" s="159"/>
      <c r="AG136" s="159"/>
      <c r="AH136" s="159"/>
      <c r="AI136" s="159"/>
      <c r="AJ136" s="159"/>
      <c r="AK136" s="159"/>
      <c r="AL136" s="159"/>
      <c r="AM136" s="162"/>
      <c r="AN136" s="162"/>
      <c r="AO136" s="162"/>
      <c r="AP136" s="159"/>
      <c r="AQ136" s="159"/>
    </row>
    <row r="137" spans="1:43" ht="31.5" customHeight="1">
      <c r="A137" s="154">
        <v>128</v>
      </c>
      <c r="B137" s="790"/>
      <c r="C137" s="156"/>
      <c r="D137" s="156"/>
      <c r="E137" s="157"/>
      <c r="F137" s="159"/>
      <c r="G137" s="159"/>
      <c r="H137" s="159"/>
      <c r="I137" s="159"/>
      <c r="J137" s="156"/>
      <c r="K137" s="158"/>
      <c r="L137" s="158"/>
      <c r="M137" s="159"/>
      <c r="N137" s="160"/>
      <c r="O137" s="159"/>
      <c r="P137" s="159"/>
      <c r="Q137" s="159"/>
      <c r="R137" s="161"/>
      <c r="S137" s="159"/>
      <c r="T137" s="157"/>
      <c r="U137" s="159"/>
      <c r="V137" s="159"/>
      <c r="W137" s="159"/>
      <c r="X137" s="159"/>
      <c r="Y137" s="159"/>
      <c r="Z137" s="159"/>
      <c r="AA137" s="159"/>
      <c r="AB137" s="159"/>
      <c r="AC137" s="159"/>
      <c r="AD137" s="159"/>
      <c r="AE137" s="159"/>
      <c r="AF137" s="159"/>
      <c r="AG137" s="159"/>
      <c r="AH137" s="159"/>
      <c r="AI137" s="159"/>
      <c r="AJ137" s="159"/>
      <c r="AK137" s="159"/>
      <c r="AL137" s="159"/>
      <c r="AM137" s="162"/>
      <c r="AN137" s="162"/>
      <c r="AO137" s="162"/>
      <c r="AP137" s="159"/>
      <c r="AQ137" s="159"/>
    </row>
    <row r="138" spans="1:43" ht="31.5" customHeight="1">
      <c r="A138" s="154">
        <v>129</v>
      </c>
      <c r="B138" s="790"/>
      <c r="C138" s="156"/>
      <c r="D138" s="156"/>
      <c r="E138" s="157"/>
      <c r="F138" s="159"/>
      <c r="G138" s="159"/>
      <c r="H138" s="159"/>
      <c r="I138" s="159"/>
      <c r="J138" s="156"/>
      <c r="K138" s="158"/>
      <c r="L138" s="158"/>
      <c r="M138" s="159"/>
      <c r="N138" s="160"/>
      <c r="O138" s="159"/>
      <c r="P138" s="159"/>
      <c r="Q138" s="159"/>
      <c r="R138" s="161"/>
      <c r="S138" s="159"/>
      <c r="T138" s="157"/>
      <c r="U138" s="159"/>
      <c r="V138" s="159"/>
      <c r="W138" s="159"/>
      <c r="X138" s="159"/>
      <c r="Y138" s="159"/>
      <c r="Z138" s="159"/>
      <c r="AA138" s="159"/>
      <c r="AB138" s="159"/>
      <c r="AC138" s="159"/>
      <c r="AD138" s="159"/>
      <c r="AE138" s="159"/>
      <c r="AF138" s="159"/>
      <c r="AG138" s="159"/>
      <c r="AH138" s="159"/>
      <c r="AI138" s="159"/>
      <c r="AJ138" s="159"/>
      <c r="AK138" s="159"/>
      <c r="AL138" s="159"/>
      <c r="AM138" s="162"/>
      <c r="AN138" s="162"/>
      <c r="AO138" s="162"/>
      <c r="AP138" s="159"/>
      <c r="AQ138" s="159"/>
    </row>
    <row r="139" spans="1:43" ht="31.5" customHeight="1">
      <c r="A139" s="154">
        <v>130</v>
      </c>
      <c r="B139" s="790"/>
      <c r="C139" s="156"/>
      <c r="D139" s="156"/>
      <c r="E139" s="157"/>
      <c r="F139" s="159"/>
      <c r="G139" s="159"/>
      <c r="H139" s="159"/>
      <c r="I139" s="159"/>
      <c r="J139" s="156"/>
      <c r="K139" s="158"/>
      <c r="L139" s="158"/>
      <c r="M139" s="159"/>
      <c r="N139" s="160"/>
      <c r="O139" s="159"/>
      <c r="P139" s="159"/>
      <c r="Q139" s="159"/>
      <c r="R139" s="161"/>
      <c r="S139" s="159"/>
      <c r="T139" s="157"/>
      <c r="U139" s="159"/>
      <c r="V139" s="159"/>
      <c r="W139" s="159"/>
      <c r="X139" s="159"/>
      <c r="Y139" s="159"/>
      <c r="Z139" s="159"/>
      <c r="AA139" s="159"/>
      <c r="AB139" s="159"/>
      <c r="AC139" s="159"/>
      <c r="AD139" s="159"/>
      <c r="AE139" s="159"/>
      <c r="AF139" s="159"/>
      <c r="AG139" s="159"/>
      <c r="AH139" s="159"/>
      <c r="AI139" s="159"/>
      <c r="AJ139" s="159"/>
      <c r="AK139" s="159"/>
      <c r="AL139" s="159"/>
      <c r="AM139" s="162"/>
      <c r="AN139" s="162"/>
      <c r="AO139" s="162"/>
      <c r="AP139" s="159"/>
      <c r="AQ139" s="159"/>
    </row>
    <row r="140" spans="1:43" ht="31.5" customHeight="1">
      <c r="A140" s="154">
        <v>131</v>
      </c>
      <c r="B140" s="790"/>
      <c r="C140" s="156"/>
      <c r="D140" s="156"/>
      <c r="E140" s="157"/>
      <c r="F140" s="159"/>
      <c r="G140" s="159"/>
      <c r="H140" s="159"/>
      <c r="I140" s="159"/>
      <c r="J140" s="156"/>
      <c r="K140" s="158"/>
      <c r="L140" s="158"/>
      <c r="M140" s="159"/>
      <c r="N140" s="160"/>
      <c r="O140" s="159"/>
      <c r="P140" s="159"/>
      <c r="Q140" s="159"/>
      <c r="R140" s="161"/>
      <c r="S140" s="159"/>
      <c r="T140" s="157"/>
      <c r="U140" s="159"/>
      <c r="V140" s="159"/>
      <c r="W140" s="159"/>
      <c r="X140" s="159"/>
      <c r="Y140" s="159"/>
      <c r="Z140" s="159"/>
      <c r="AA140" s="159"/>
      <c r="AB140" s="159"/>
      <c r="AC140" s="159"/>
      <c r="AD140" s="159"/>
      <c r="AE140" s="159"/>
      <c r="AF140" s="159"/>
      <c r="AG140" s="159"/>
      <c r="AH140" s="159"/>
      <c r="AI140" s="159"/>
      <c r="AJ140" s="159"/>
      <c r="AK140" s="159"/>
      <c r="AL140" s="159"/>
      <c r="AM140" s="162"/>
      <c r="AN140" s="162"/>
      <c r="AO140" s="162"/>
      <c r="AP140" s="159"/>
      <c r="AQ140" s="159"/>
    </row>
    <row r="141" spans="1:43" ht="31.5" customHeight="1">
      <c r="A141" s="154">
        <v>132</v>
      </c>
      <c r="B141" s="790"/>
      <c r="C141" s="156"/>
      <c r="D141" s="156"/>
      <c r="E141" s="157"/>
      <c r="F141" s="159"/>
      <c r="G141" s="159"/>
      <c r="H141" s="159"/>
      <c r="I141" s="159"/>
      <c r="J141" s="156"/>
      <c r="K141" s="158"/>
      <c r="L141" s="158"/>
      <c r="M141" s="159"/>
      <c r="N141" s="160"/>
      <c r="O141" s="159"/>
      <c r="P141" s="159"/>
      <c r="Q141" s="159"/>
      <c r="R141" s="161"/>
      <c r="S141" s="159"/>
      <c r="T141" s="157"/>
      <c r="U141" s="159"/>
      <c r="V141" s="159"/>
      <c r="W141" s="159"/>
      <c r="X141" s="159"/>
      <c r="Y141" s="159"/>
      <c r="Z141" s="159"/>
      <c r="AA141" s="159"/>
      <c r="AB141" s="159"/>
      <c r="AC141" s="159"/>
      <c r="AD141" s="159"/>
      <c r="AE141" s="159"/>
      <c r="AF141" s="159"/>
      <c r="AG141" s="159"/>
      <c r="AH141" s="159"/>
      <c r="AI141" s="159"/>
      <c r="AJ141" s="159"/>
      <c r="AK141" s="159"/>
      <c r="AL141" s="159"/>
      <c r="AM141" s="162"/>
      <c r="AN141" s="162"/>
      <c r="AO141" s="162"/>
      <c r="AP141" s="159"/>
      <c r="AQ141" s="159"/>
    </row>
    <row r="142" spans="1:43" ht="31.5" customHeight="1">
      <c r="A142" s="154">
        <v>133</v>
      </c>
      <c r="B142" s="790"/>
      <c r="C142" s="156"/>
      <c r="D142" s="156"/>
      <c r="E142" s="157"/>
      <c r="F142" s="159"/>
      <c r="G142" s="159"/>
      <c r="H142" s="159"/>
      <c r="I142" s="159"/>
      <c r="J142" s="156"/>
      <c r="K142" s="158"/>
      <c r="L142" s="158"/>
      <c r="M142" s="159"/>
      <c r="N142" s="160"/>
      <c r="O142" s="159"/>
      <c r="P142" s="159"/>
      <c r="Q142" s="159"/>
      <c r="R142" s="161"/>
      <c r="S142" s="159"/>
      <c r="T142" s="157"/>
      <c r="U142" s="159"/>
      <c r="V142" s="159"/>
      <c r="W142" s="159"/>
      <c r="X142" s="159"/>
      <c r="Y142" s="159"/>
      <c r="Z142" s="159"/>
      <c r="AA142" s="159"/>
      <c r="AB142" s="159"/>
      <c r="AC142" s="159"/>
      <c r="AD142" s="159"/>
      <c r="AE142" s="159"/>
      <c r="AF142" s="159"/>
      <c r="AG142" s="159"/>
      <c r="AH142" s="159"/>
      <c r="AI142" s="159"/>
      <c r="AJ142" s="159"/>
      <c r="AK142" s="159"/>
      <c r="AL142" s="159"/>
      <c r="AM142" s="162"/>
      <c r="AN142" s="162"/>
      <c r="AO142" s="162"/>
      <c r="AP142" s="159"/>
      <c r="AQ142" s="159"/>
    </row>
    <row r="143" spans="1:43" ht="31.5" customHeight="1">
      <c r="A143" s="154">
        <v>134</v>
      </c>
      <c r="B143" s="790"/>
      <c r="C143" s="156"/>
      <c r="D143" s="156"/>
      <c r="E143" s="157"/>
      <c r="F143" s="159"/>
      <c r="G143" s="159"/>
      <c r="H143" s="159"/>
      <c r="I143" s="159"/>
      <c r="J143" s="156"/>
      <c r="K143" s="158"/>
      <c r="L143" s="158"/>
      <c r="M143" s="159"/>
      <c r="N143" s="160"/>
      <c r="O143" s="159"/>
      <c r="P143" s="159"/>
      <c r="Q143" s="159"/>
      <c r="R143" s="161"/>
      <c r="S143" s="159"/>
      <c r="T143" s="157"/>
      <c r="U143" s="159"/>
      <c r="V143" s="159"/>
      <c r="W143" s="159"/>
      <c r="X143" s="159"/>
      <c r="Y143" s="159"/>
      <c r="Z143" s="159"/>
      <c r="AA143" s="159"/>
      <c r="AB143" s="159"/>
      <c r="AC143" s="159"/>
      <c r="AD143" s="159"/>
      <c r="AE143" s="159"/>
      <c r="AF143" s="159"/>
      <c r="AG143" s="159"/>
      <c r="AH143" s="159"/>
      <c r="AI143" s="159"/>
      <c r="AJ143" s="159"/>
      <c r="AK143" s="159"/>
      <c r="AL143" s="159"/>
      <c r="AM143" s="162"/>
      <c r="AN143" s="162"/>
      <c r="AO143" s="162"/>
      <c r="AP143" s="159"/>
      <c r="AQ143" s="159"/>
    </row>
    <row r="144" spans="1:43" ht="31.5" customHeight="1">
      <c r="A144" s="154">
        <v>135</v>
      </c>
      <c r="B144" s="790"/>
      <c r="C144" s="156"/>
      <c r="D144" s="156"/>
      <c r="E144" s="157"/>
      <c r="F144" s="159"/>
      <c r="G144" s="159"/>
      <c r="H144" s="159"/>
      <c r="I144" s="159"/>
      <c r="J144" s="156"/>
      <c r="K144" s="158"/>
      <c r="L144" s="158"/>
      <c r="M144" s="159"/>
      <c r="N144" s="160"/>
      <c r="O144" s="159"/>
      <c r="P144" s="159"/>
      <c r="Q144" s="159"/>
      <c r="R144" s="161"/>
      <c r="S144" s="159"/>
      <c r="T144" s="157"/>
      <c r="U144" s="159"/>
      <c r="V144" s="159"/>
      <c r="W144" s="159"/>
      <c r="X144" s="159"/>
      <c r="Y144" s="159"/>
      <c r="Z144" s="159"/>
      <c r="AA144" s="159"/>
      <c r="AB144" s="159"/>
      <c r="AC144" s="159"/>
      <c r="AD144" s="159"/>
      <c r="AE144" s="159"/>
      <c r="AF144" s="159"/>
      <c r="AG144" s="159"/>
      <c r="AH144" s="159"/>
      <c r="AI144" s="159"/>
      <c r="AJ144" s="159"/>
      <c r="AK144" s="159"/>
      <c r="AL144" s="159"/>
      <c r="AM144" s="162"/>
      <c r="AN144" s="162"/>
      <c r="AO144" s="162"/>
      <c r="AP144" s="159"/>
      <c r="AQ144" s="159"/>
    </row>
    <row r="145" spans="1:43" ht="31.5" customHeight="1">
      <c r="A145" s="154">
        <v>136</v>
      </c>
      <c r="B145" s="790"/>
      <c r="C145" s="156"/>
      <c r="D145" s="156"/>
      <c r="E145" s="157"/>
      <c r="F145" s="159"/>
      <c r="G145" s="159"/>
      <c r="H145" s="159"/>
      <c r="I145" s="159"/>
      <c r="J145" s="156"/>
      <c r="K145" s="158"/>
      <c r="L145" s="158"/>
      <c r="M145" s="159"/>
      <c r="N145" s="160"/>
      <c r="O145" s="159"/>
      <c r="P145" s="159"/>
      <c r="Q145" s="159"/>
      <c r="R145" s="161"/>
      <c r="S145" s="159"/>
      <c r="T145" s="157"/>
      <c r="U145" s="159"/>
      <c r="V145" s="159"/>
      <c r="W145" s="159"/>
      <c r="X145" s="159"/>
      <c r="Y145" s="159"/>
      <c r="Z145" s="159"/>
      <c r="AA145" s="159"/>
      <c r="AB145" s="159"/>
      <c r="AC145" s="159"/>
      <c r="AD145" s="159"/>
      <c r="AE145" s="159"/>
      <c r="AF145" s="159"/>
      <c r="AG145" s="159"/>
      <c r="AH145" s="159"/>
      <c r="AI145" s="159"/>
      <c r="AJ145" s="159"/>
      <c r="AK145" s="159"/>
      <c r="AL145" s="159"/>
      <c r="AM145" s="162"/>
      <c r="AN145" s="162"/>
      <c r="AO145" s="162"/>
      <c r="AP145" s="159"/>
      <c r="AQ145" s="159"/>
    </row>
    <row r="146" spans="1:43" ht="31.5" customHeight="1">
      <c r="A146" s="154">
        <v>137</v>
      </c>
      <c r="B146" s="790"/>
      <c r="C146" s="156"/>
      <c r="D146" s="156"/>
      <c r="E146" s="157"/>
      <c r="F146" s="159"/>
      <c r="G146" s="159"/>
      <c r="H146" s="159"/>
      <c r="I146" s="159"/>
      <c r="J146" s="156"/>
      <c r="K146" s="158"/>
      <c r="L146" s="158"/>
      <c r="M146" s="159"/>
      <c r="N146" s="160"/>
      <c r="O146" s="159"/>
      <c r="P146" s="159"/>
      <c r="Q146" s="159"/>
      <c r="R146" s="161"/>
      <c r="S146" s="159"/>
      <c r="T146" s="157"/>
      <c r="U146" s="159"/>
      <c r="V146" s="159"/>
      <c r="W146" s="159"/>
      <c r="X146" s="159"/>
      <c r="Y146" s="159"/>
      <c r="Z146" s="159"/>
      <c r="AA146" s="159"/>
      <c r="AB146" s="159"/>
      <c r="AC146" s="159"/>
      <c r="AD146" s="159"/>
      <c r="AE146" s="159"/>
      <c r="AF146" s="159"/>
      <c r="AG146" s="159"/>
      <c r="AH146" s="159"/>
      <c r="AI146" s="159"/>
      <c r="AJ146" s="159"/>
      <c r="AK146" s="159"/>
      <c r="AL146" s="159"/>
      <c r="AM146" s="162"/>
      <c r="AN146" s="162"/>
      <c r="AO146" s="162"/>
      <c r="AP146" s="159"/>
      <c r="AQ146" s="159"/>
    </row>
    <row r="147" spans="1:43" ht="31.5" customHeight="1">
      <c r="A147" s="154">
        <v>138</v>
      </c>
      <c r="B147" s="790"/>
      <c r="C147" s="156"/>
      <c r="D147" s="156"/>
      <c r="E147" s="157"/>
      <c r="F147" s="159"/>
      <c r="G147" s="159"/>
      <c r="H147" s="159"/>
      <c r="I147" s="159"/>
      <c r="J147" s="156"/>
      <c r="K147" s="158"/>
      <c r="L147" s="158"/>
      <c r="M147" s="159"/>
      <c r="N147" s="160"/>
      <c r="O147" s="159"/>
      <c r="P147" s="159"/>
      <c r="Q147" s="159"/>
      <c r="R147" s="161"/>
      <c r="S147" s="159"/>
      <c r="T147" s="157"/>
      <c r="U147" s="159"/>
      <c r="V147" s="159"/>
      <c r="W147" s="159"/>
      <c r="X147" s="159"/>
      <c r="Y147" s="159"/>
      <c r="Z147" s="159"/>
      <c r="AA147" s="159"/>
      <c r="AB147" s="159"/>
      <c r="AC147" s="159"/>
      <c r="AD147" s="159"/>
      <c r="AE147" s="159"/>
      <c r="AF147" s="159"/>
      <c r="AG147" s="159"/>
      <c r="AH147" s="159"/>
      <c r="AI147" s="159"/>
      <c r="AJ147" s="159"/>
      <c r="AK147" s="159"/>
      <c r="AL147" s="159"/>
      <c r="AM147" s="162"/>
      <c r="AN147" s="162"/>
      <c r="AO147" s="162"/>
      <c r="AP147" s="159"/>
      <c r="AQ147" s="159"/>
    </row>
    <row r="148" spans="1:43" ht="31.5" customHeight="1">
      <c r="A148" s="154">
        <v>139</v>
      </c>
      <c r="B148" s="790"/>
      <c r="C148" s="156"/>
      <c r="D148" s="156"/>
      <c r="E148" s="157"/>
      <c r="F148" s="159"/>
      <c r="G148" s="159"/>
      <c r="H148" s="159"/>
      <c r="I148" s="159"/>
      <c r="J148" s="156"/>
      <c r="K148" s="158"/>
      <c r="L148" s="158"/>
      <c r="M148" s="159"/>
      <c r="N148" s="160"/>
      <c r="O148" s="159"/>
      <c r="P148" s="159"/>
      <c r="Q148" s="159"/>
      <c r="R148" s="161"/>
      <c r="S148" s="159"/>
      <c r="T148" s="157"/>
      <c r="U148" s="159"/>
      <c r="V148" s="159"/>
      <c r="W148" s="159"/>
      <c r="X148" s="159"/>
      <c r="Y148" s="159"/>
      <c r="Z148" s="159"/>
      <c r="AA148" s="159"/>
      <c r="AB148" s="159"/>
      <c r="AC148" s="159"/>
      <c r="AD148" s="159"/>
      <c r="AE148" s="159"/>
      <c r="AF148" s="159"/>
      <c r="AG148" s="159"/>
      <c r="AH148" s="159"/>
      <c r="AI148" s="159"/>
      <c r="AJ148" s="159"/>
      <c r="AK148" s="159"/>
      <c r="AL148" s="159"/>
      <c r="AM148" s="162"/>
      <c r="AN148" s="162"/>
      <c r="AO148" s="162"/>
      <c r="AP148" s="159"/>
      <c r="AQ148" s="159"/>
    </row>
    <row r="149" spans="1:43" ht="31.5" customHeight="1">
      <c r="A149" s="154">
        <v>140</v>
      </c>
      <c r="B149" s="790"/>
      <c r="C149" s="156"/>
      <c r="D149" s="156"/>
      <c r="E149" s="157"/>
      <c r="F149" s="159"/>
      <c r="G149" s="159"/>
      <c r="H149" s="159"/>
      <c r="I149" s="159"/>
      <c r="J149" s="156"/>
      <c r="K149" s="158"/>
      <c r="L149" s="158"/>
      <c r="M149" s="159"/>
      <c r="N149" s="160"/>
      <c r="O149" s="159"/>
      <c r="P149" s="159"/>
      <c r="Q149" s="159"/>
      <c r="R149" s="161"/>
      <c r="S149" s="159"/>
      <c r="T149" s="157"/>
      <c r="U149" s="159"/>
      <c r="V149" s="159"/>
      <c r="W149" s="159"/>
      <c r="X149" s="159"/>
      <c r="Y149" s="159"/>
      <c r="Z149" s="159"/>
      <c r="AA149" s="159"/>
      <c r="AB149" s="159"/>
      <c r="AC149" s="159"/>
      <c r="AD149" s="159"/>
      <c r="AE149" s="159"/>
      <c r="AF149" s="159"/>
      <c r="AG149" s="159"/>
      <c r="AH149" s="159"/>
      <c r="AI149" s="159"/>
      <c r="AJ149" s="159"/>
      <c r="AK149" s="159"/>
      <c r="AL149" s="159"/>
      <c r="AM149" s="162"/>
      <c r="AN149" s="162"/>
      <c r="AO149" s="162"/>
      <c r="AP149" s="159"/>
      <c r="AQ149" s="159"/>
    </row>
    <row r="150" spans="1:43" ht="31.5" customHeight="1">
      <c r="A150" s="154">
        <v>141</v>
      </c>
      <c r="B150" s="790"/>
      <c r="C150" s="156"/>
      <c r="D150" s="156"/>
      <c r="E150" s="157"/>
      <c r="F150" s="159"/>
      <c r="G150" s="159"/>
      <c r="H150" s="159"/>
      <c r="I150" s="159"/>
      <c r="J150" s="156"/>
      <c r="K150" s="158"/>
      <c r="L150" s="158"/>
      <c r="M150" s="159"/>
      <c r="N150" s="160"/>
      <c r="O150" s="159"/>
      <c r="P150" s="159"/>
      <c r="Q150" s="159"/>
      <c r="R150" s="161"/>
      <c r="S150" s="159"/>
      <c r="T150" s="157"/>
      <c r="U150" s="159"/>
      <c r="V150" s="159"/>
      <c r="W150" s="159"/>
      <c r="X150" s="159"/>
      <c r="Y150" s="159"/>
      <c r="Z150" s="159"/>
      <c r="AA150" s="159"/>
      <c r="AB150" s="159"/>
      <c r="AC150" s="159"/>
      <c r="AD150" s="159"/>
      <c r="AE150" s="159"/>
      <c r="AF150" s="159"/>
      <c r="AG150" s="159"/>
      <c r="AH150" s="159"/>
      <c r="AI150" s="159"/>
      <c r="AJ150" s="159"/>
      <c r="AK150" s="159"/>
      <c r="AL150" s="159"/>
      <c r="AM150" s="162"/>
      <c r="AN150" s="162"/>
      <c r="AO150" s="162"/>
      <c r="AP150" s="159"/>
      <c r="AQ150" s="159"/>
    </row>
    <row r="151" spans="1:43" ht="31.5" customHeight="1">
      <c r="A151" s="154">
        <v>142</v>
      </c>
      <c r="B151" s="790"/>
      <c r="C151" s="156"/>
      <c r="D151" s="156"/>
      <c r="E151" s="157"/>
      <c r="F151" s="159"/>
      <c r="G151" s="159"/>
      <c r="H151" s="159"/>
      <c r="I151" s="159"/>
      <c r="J151" s="156"/>
      <c r="K151" s="158"/>
      <c r="L151" s="158"/>
      <c r="M151" s="159"/>
      <c r="N151" s="160"/>
      <c r="O151" s="159"/>
      <c r="P151" s="159"/>
      <c r="Q151" s="159"/>
      <c r="R151" s="161"/>
      <c r="S151" s="159"/>
      <c r="T151" s="157"/>
      <c r="U151" s="159"/>
      <c r="V151" s="159"/>
      <c r="W151" s="159"/>
      <c r="X151" s="159"/>
      <c r="Y151" s="159"/>
      <c r="Z151" s="159"/>
      <c r="AA151" s="159"/>
      <c r="AB151" s="159"/>
      <c r="AC151" s="159"/>
      <c r="AD151" s="159"/>
      <c r="AE151" s="159"/>
      <c r="AF151" s="159"/>
      <c r="AG151" s="159"/>
      <c r="AH151" s="159"/>
      <c r="AI151" s="159"/>
      <c r="AJ151" s="159"/>
      <c r="AK151" s="159"/>
      <c r="AL151" s="159"/>
      <c r="AM151" s="162"/>
      <c r="AN151" s="162"/>
      <c r="AO151" s="162"/>
      <c r="AP151" s="159"/>
      <c r="AQ151" s="159"/>
    </row>
    <row r="152" spans="1:43" ht="31.5" customHeight="1">
      <c r="A152" s="154">
        <v>143</v>
      </c>
      <c r="B152" s="790"/>
      <c r="C152" s="156"/>
      <c r="D152" s="156"/>
      <c r="E152" s="157"/>
      <c r="F152" s="159"/>
      <c r="G152" s="159"/>
      <c r="H152" s="159"/>
      <c r="I152" s="159"/>
      <c r="J152" s="156"/>
      <c r="K152" s="158"/>
      <c r="L152" s="158"/>
      <c r="M152" s="159"/>
      <c r="N152" s="160"/>
      <c r="O152" s="159"/>
      <c r="P152" s="159"/>
      <c r="Q152" s="159"/>
      <c r="R152" s="161"/>
      <c r="S152" s="159"/>
      <c r="T152" s="157"/>
      <c r="U152" s="159"/>
      <c r="V152" s="159"/>
      <c r="W152" s="159"/>
      <c r="X152" s="159"/>
      <c r="Y152" s="159"/>
      <c r="Z152" s="159"/>
      <c r="AA152" s="159"/>
      <c r="AB152" s="159"/>
      <c r="AC152" s="159"/>
      <c r="AD152" s="159"/>
      <c r="AE152" s="159"/>
      <c r="AF152" s="159"/>
      <c r="AG152" s="159"/>
      <c r="AH152" s="159"/>
      <c r="AI152" s="159"/>
      <c r="AJ152" s="159"/>
      <c r="AK152" s="159"/>
      <c r="AL152" s="159"/>
      <c r="AM152" s="162"/>
      <c r="AN152" s="162"/>
      <c r="AO152" s="162"/>
      <c r="AP152" s="159"/>
      <c r="AQ152" s="159"/>
    </row>
    <row r="153" spans="1:43" ht="31.5" customHeight="1">
      <c r="A153" s="154">
        <v>144</v>
      </c>
      <c r="B153" s="790"/>
      <c r="C153" s="156"/>
      <c r="D153" s="156"/>
      <c r="E153" s="157"/>
      <c r="F153" s="159"/>
      <c r="G153" s="159"/>
      <c r="H153" s="159"/>
      <c r="I153" s="159"/>
      <c r="J153" s="156"/>
      <c r="K153" s="158"/>
      <c r="L153" s="158"/>
      <c r="M153" s="159"/>
      <c r="N153" s="160"/>
      <c r="O153" s="159"/>
      <c r="P153" s="159"/>
      <c r="Q153" s="159"/>
      <c r="R153" s="161"/>
      <c r="S153" s="159"/>
      <c r="T153" s="157"/>
      <c r="U153" s="159"/>
      <c r="V153" s="159"/>
      <c r="W153" s="159"/>
      <c r="X153" s="159"/>
      <c r="Y153" s="159"/>
      <c r="Z153" s="159"/>
      <c r="AA153" s="159"/>
      <c r="AB153" s="159"/>
      <c r="AC153" s="159"/>
      <c r="AD153" s="159"/>
      <c r="AE153" s="159"/>
      <c r="AF153" s="159"/>
      <c r="AG153" s="159"/>
      <c r="AH153" s="159"/>
      <c r="AI153" s="159"/>
      <c r="AJ153" s="159"/>
      <c r="AK153" s="159"/>
      <c r="AL153" s="159"/>
      <c r="AM153" s="162"/>
      <c r="AN153" s="162"/>
      <c r="AO153" s="162"/>
      <c r="AP153" s="159"/>
      <c r="AQ153" s="159"/>
    </row>
    <row r="154" spans="1:43" ht="31.5" customHeight="1">
      <c r="A154" s="154">
        <v>145</v>
      </c>
      <c r="B154" s="790"/>
      <c r="C154" s="156"/>
      <c r="D154" s="156"/>
      <c r="E154" s="157"/>
      <c r="F154" s="159"/>
      <c r="G154" s="159"/>
      <c r="H154" s="159"/>
      <c r="I154" s="159"/>
      <c r="J154" s="156"/>
      <c r="K154" s="158"/>
      <c r="L154" s="158"/>
      <c r="M154" s="159"/>
      <c r="N154" s="160"/>
      <c r="O154" s="159"/>
      <c r="P154" s="159"/>
      <c r="Q154" s="159"/>
      <c r="R154" s="161"/>
      <c r="S154" s="159"/>
      <c r="T154" s="157"/>
      <c r="U154" s="159"/>
      <c r="V154" s="159"/>
      <c r="W154" s="159"/>
      <c r="X154" s="159"/>
      <c r="Y154" s="159"/>
      <c r="Z154" s="159"/>
      <c r="AA154" s="159"/>
      <c r="AB154" s="159"/>
      <c r="AC154" s="159"/>
      <c r="AD154" s="159"/>
      <c r="AE154" s="159"/>
      <c r="AF154" s="159"/>
      <c r="AG154" s="159"/>
      <c r="AH154" s="159"/>
      <c r="AI154" s="159"/>
      <c r="AJ154" s="159"/>
      <c r="AK154" s="159"/>
      <c r="AL154" s="159"/>
      <c r="AM154" s="162"/>
      <c r="AN154" s="162"/>
      <c r="AO154" s="162"/>
      <c r="AP154" s="159"/>
      <c r="AQ154" s="159"/>
    </row>
    <row r="155" spans="1:43" ht="31.5" customHeight="1">
      <c r="A155" s="154">
        <v>146</v>
      </c>
      <c r="B155" s="790"/>
      <c r="C155" s="156"/>
      <c r="D155" s="156"/>
      <c r="E155" s="157"/>
      <c r="F155" s="159"/>
      <c r="G155" s="159"/>
      <c r="H155" s="159"/>
      <c r="I155" s="159"/>
      <c r="J155" s="156"/>
      <c r="K155" s="158"/>
      <c r="L155" s="158"/>
      <c r="M155" s="159"/>
      <c r="N155" s="160"/>
      <c r="O155" s="159"/>
      <c r="P155" s="159"/>
      <c r="Q155" s="159"/>
      <c r="R155" s="161"/>
      <c r="S155" s="159"/>
      <c r="T155" s="157"/>
      <c r="U155" s="159"/>
      <c r="V155" s="159"/>
      <c r="W155" s="159"/>
      <c r="X155" s="159"/>
      <c r="Y155" s="159"/>
      <c r="Z155" s="159"/>
      <c r="AA155" s="159"/>
      <c r="AB155" s="159"/>
      <c r="AC155" s="159"/>
      <c r="AD155" s="159"/>
      <c r="AE155" s="159"/>
      <c r="AF155" s="159"/>
      <c r="AG155" s="159"/>
      <c r="AH155" s="159"/>
      <c r="AI155" s="159"/>
      <c r="AJ155" s="159"/>
      <c r="AK155" s="159"/>
      <c r="AL155" s="159"/>
      <c r="AM155" s="162"/>
      <c r="AN155" s="162"/>
      <c r="AO155" s="162"/>
      <c r="AP155" s="159"/>
      <c r="AQ155" s="159"/>
    </row>
    <row r="156" spans="1:43" ht="31.5" customHeight="1">
      <c r="A156" s="154">
        <v>147</v>
      </c>
      <c r="B156" s="790"/>
      <c r="C156" s="156"/>
      <c r="D156" s="156"/>
      <c r="E156" s="157"/>
      <c r="F156" s="159"/>
      <c r="G156" s="159"/>
      <c r="H156" s="159"/>
      <c r="I156" s="159"/>
      <c r="J156" s="156"/>
      <c r="K156" s="158"/>
      <c r="L156" s="158"/>
      <c r="M156" s="159"/>
      <c r="N156" s="160"/>
      <c r="O156" s="159"/>
      <c r="P156" s="159"/>
      <c r="Q156" s="159"/>
      <c r="R156" s="161"/>
      <c r="S156" s="159"/>
      <c r="T156" s="157"/>
      <c r="U156" s="159"/>
      <c r="V156" s="159"/>
      <c r="W156" s="159"/>
      <c r="X156" s="159"/>
      <c r="Y156" s="159"/>
      <c r="Z156" s="159"/>
      <c r="AA156" s="159"/>
      <c r="AB156" s="159"/>
      <c r="AC156" s="159"/>
      <c r="AD156" s="159"/>
      <c r="AE156" s="159"/>
      <c r="AF156" s="159"/>
      <c r="AG156" s="159"/>
      <c r="AH156" s="159"/>
      <c r="AI156" s="159"/>
      <c r="AJ156" s="159"/>
      <c r="AK156" s="159"/>
      <c r="AL156" s="159"/>
      <c r="AM156" s="162"/>
      <c r="AN156" s="162"/>
      <c r="AO156" s="162"/>
      <c r="AP156" s="159"/>
      <c r="AQ156" s="159"/>
    </row>
    <row r="157" spans="1:43" ht="31.5" customHeight="1">
      <c r="A157" s="154">
        <v>148</v>
      </c>
      <c r="B157" s="790"/>
      <c r="C157" s="156"/>
      <c r="D157" s="156"/>
      <c r="E157" s="157"/>
      <c r="F157" s="159"/>
      <c r="G157" s="159"/>
      <c r="H157" s="159"/>
      <c r="I157" s="159"/>
      <c r="J157" s="156"/>
      <c r="K157" s="158"/>
      <c r="L157" s="158"/>
      <c r="M157" s="159"/>
      <c r="N157" s="160"/>
      <c r="O157" s="159"/>
      <c r="P157" s="159"/>
      <c r="Q157" s="159"/>
      <c r="R157" s="161"/>
      <c r="S157" s="159"/>
      <c r="T157" s="157"/>
      <c r="U157" s="159"/>
      <c r="V157" s="159"/>
      <c r="W157" s="159"/>
      <c r="X157" s="159"/>
      <c r="Y157" s="159"/>
      <c r="Z157" s="159"/>
      <c r="AA157" s="159"/>
      <c r="AB157" s="159"/>
      <c r="AC157" s="159"/>
      <c r="AD157" s="159"/>
      <c r="AE157" s="159"/>
      <c r="AF157" s="159"/>
      <c r="AG157" s="159"/>
      <c r="AH157" s="159"/>
      <c r="AI157" s="159"/>
      <c r="AJ157" s="159"/>
      <c r="AK157" s="159"/>
      <c r="AL157" s="159"/>
      <c r="AM157" s="162"/>
      <c r="AN157" s="162"/>
      <c r="AO157" s="162"/>
      <c r="AP157" s="159"/>
      <c r="AQ157" s="159"/>
    </row>
    <row r="158" spans="1:43" ht="31.5" customHeight="1">
      <c r="A158" s="154">
        <v>149</v>
      </c>
      <c r="B158" s="790"/>
      <c r="C158" s="156"/>
      <c r="D158" s="156"/>
      <c r="E158" s="157"/>
      <c r="F158" s="159"/>
      <c r="G158" s="159"/>
      <c r="H158" s="159"/>
      <c r="I158" s="159"/>
      <c r="J158" s="156"/>
      <c r="K158" s="158"/>
      <c r="L158" s="158"/>
      <c r="M158" s="159"/>
      <c r="N158" s="160"/>
      <c r="O158" s="159"/>
      <c r="P158" s="159"/>
      <c r="Q158" s="159"/>
      <c r="R158" s="161"/>
      <c r="S158" s="159"/>
      <c r="T158" s="157"/>
      <c r="U158" s="159"/>
      <c r="V158" s="159"/>
      <c r="W158" s="159"/>
      <c r="X158" s="159"/>
      <c r="Y158" s="159"/>
      <c r="Z158" s="159"/>
      <c r="AA158" s="159"/>
      <c r="AB158" s="159"/>
      <c r="AC158" s="159"/>
      <c r="AD158" s="159"/>
      <c r="AE158" s="159"/>
      <c r="AF158" s="159"/>
      <c r="AG158" s="159"/>
      <c r="AH158" s="159"/>
      <c r="AI158" s="159"/>
      <c r="AJ158" s="159"/>
      <c r="AK158" s="159"/>
      <c r="AL158" s="159"/>
      <c r="AM158" s="162"/>
      <c r="AN158" s="162"/>
      <c r="AO158" s="162"/>
      <c r="AP158" s="159"/>
      <c r="AQ158" s="159"/>
    </row>
    <row r="159" spans="1:43" ht="31.5" customHeight="1">
      <c r="A159" s="154">
        <v>150</v>
      </c>
      <c r="B159" s="790"/>
      <c r="C159" s="156"/>
      <c r="D159" s="156"/>
      <c r="E159" s="157"/>
      <c r="F159" s="159"/>
      <c r="G159" s="159"/>
      <c r="H159" s="159"/>
      <c r="I159" s="159"/>
      <c r="J159" s="156"/>
      <c r="K159" s="158"/>
      <c r="L159" s="158"/>
      <c r="M159" s="159"/>
      <c r="N159" s="160"/>
      <c r="O159" s="159"/>
      <c r="P159" s="159"/>
      <c r="Q159" s="159"/>
      <c r="R159" s="161"/>
      <c r="S159" s="159"/>
      <c r="T159" s="157"/>
      <c r="U159" s="159"/>
      <c r="V159" s="159"/>
      <c r="W159" s="159"/>
      <c r="X159" s="159"/>
      <c r="Y159" s="159"/>
      <c r="Z159" s="159"/>
      <c r="AA159" s="159"/>
      <c r="AB159" s="159"/>
      <c r="AC159" s="159"/>
      <c r="AD159" s="159"/>
      <c r="AE159" s="159"/>
      <c r="AF159" s="159"/>
      <c r="AG159" s="159"/>
      <c r="AH159" s="159"/>
      <c r="AI159" s="159"/>
      <c r="AJ159" s="159"/>
      <c r="AK159" s="159"/>
      <c r="AL159" s="159"/>
      <c r="AM159" s="162"/>
      <c r="AN159" s="162"/>
      <c r="AO159" s="162"/>
      <c r="AP159" s="159"/>
      <c r="AQ159" s="159"/>
    </row>
    <row r="160" spans="1:43" ht="31.5" customHeight="1">
      <c r="A160" s="154">
        <v>151</v>
      </c>
      <c r="B160" s="790"/>
      <c r="C160" s="156"/>
      <c r="D160" s="156"/>
      <c r="E160" s="157"/>
      <c r="F160" s="159"/>
      <c r="G160" s="159"/>
      <c r="H160" s="159"/>
      <c r="I160" s="159"/>
      <c r="J160" s="156"/>
      <c r="K160" s="158"/>
      <c r="L160" s="158"/>
      <c r="M160" s="159"/>
      <c r="N160" s="160"/>
      <c r="O160" s="159"/>
      <c r="P160" s="159"/>
      <c r="Q160" s="159"/>
      <c r="R160" s="161"/>
      <c r="S160" s="159"/>
      <c r="T160" s="157"/>
      <c r="U160" s="159"/>
      <c r="V160" s="159"/>
      <c r="W160" s="159"/>
      <c r="X160" s="159"/>
      <c r="Y160" s="159"/>
      <c r="Z160" s="159"/>
      <c r="AA160" s="159"/>
      <c r="AB160" s="159"/>
      <c r="AC160" s="159"/>
      <c r="AD160" s="159"/>
      <c r="AE160" s="159"/>
      <c r="AF160" s="159"/>
      <c r="AG160" s="159"/>
      <c r="AH160" s="159"/>
      <c r="AI160" s="159"/>
      <c r="AJ160" s="159"/>
      <c r="AK160" s="159"/>
      <c r="AL160" s="159"/>
      <c r="AM160" s="162"/>
      <c r="AN160" s="162"/>
      <c r="AO160" s="162"/>
      <c r="AP160" s="159"/>
      <c r="AQ160" s="159"/>
    </row>
    <row r="161" spans="1:43" ht="31.5" customHeight="1">
      <c r="A161" s="154">
        <v>152</v>
      </c>
      <c r="B161" s="790"/>
      <c r="C161" s="156"/>
      <c r="D161" s="156"/>
      <c r="E161" s="157"/>
      <c r="F161" s="159"/>
      <c r="G161" s="159"/>
      <c r="H161" s="159"/>
      <c r="I161" s="159"/>
      <c r="J161" s="156"/>
      <c r="K161" s="158"/>
      <c r="L161" s="158"/>
      <c r="M161" s="159"/>
      <c r="N161" s="160"/>
      <c r="O161" s="159"/>
      <c r="P161" s="159"/>
      <c r="Q161" s="159"/>
      <c r="R161" s="161"/>
      <c r="S161" s="159"/>
      <c r="T161" s="157"/>
      <c r="U161" s="159"/>
      <c r="V161" s="159"/>
      <c r="W161" s="159"/>
      <c r="X161" s="159"/>
      <c r="Y161" s="159"/>
      <c r="Z161" s="159"/>
      <c r="AA161" s="159"/>
      <c r="AB161" s="159"/>
      <c r="AC161" s="159"/>
      <c r="AD161" s="159"/>
      <c r="AE161" s="159"/>
      <c r="AF161" s="159"/>
      <c r="AG161" s="159"/>
      <c r="AH161" s="159"/>
      <c r="AI161" s="159"/>
      <c r="AJ161" s="159"/>
      <c r="AK161" s="159"/>
      <c r="AL161" s="159"/>
      <c r="AM161" s="162"/>
      <c r="AN161" s="162"/>
      <c r="AO161" s="162"/>
      <c r="AP161" s="159"/>
      <c r="AQ161" s="159"/>
    </row>
    <row r="162" spans="1:43" ht="31.5" customHeight="1">
      <c r="A162" s="154">
        <v>153</v>
      </c>
      <c r="B162" s="790"/>
      <c r="C162" s="156"/>
      <c r="D162" s="156"/>
      <c r="E162" s="157"/>
      <c r="F162" s="159"/>
      <c r="G162" s="159"/>
      <c r="H162" s="159"/>
      <c r="I162" s="159"/>
      <c r="J162" s="156"/>
      <c r="K162" s="158"/>
      <c r="L162" s="158"/>
      <c r="M162" s="159"/>
      <c r="N162" s="160"/>
      <c r="O162" s="159"/>
      <c r="P162" s="159"/>
      <c r="Q162" s="159"/>
      <c r="R162" s="161"/>
      <c r="S162" s="159"/>
      <c r="T162" s="157"/>
      <c r="U162" s="159"/>
      <c r="V162" s="159"/>
      <c r="W162" s="159"/>
      <c r="X162" s="159"/>
      <c r="Y162" s="159"/>
      <c r="Z162" s="159"/>
      <c r="AA162" s="159"/>
      <c r="AB162" s="159"/>
      <c r="AC162" s="159"/>
      <c r="AD162" s="159"/>
      <c r="AE162" s="159"/>
      <c r="AF162" s="159"/>
      <c r="AG162" s="159"/>
      <c r="AH162" s="159"/>
      <c r="AI162" s="159"/>
      <c r="AJ162" s="159"/>
      <c r="AK162" s="159"/>
      <c r="AL162" s="159"/>
      <c r="AM162" s="162"/>
      <c r="AN162" s="162"/>
      <c r="AO162" s="162"/>
      <c r="AP162" s="159"/>
      <c r="AQ162" s="159"/>
    </row>
    <row r="163" spans="1:43" ht="31.5" customHeight="1">
      <c r="A163" s="154">
        <v>154</v>
      </c>
      <c r="B163" s="790"/>
      <c r="C163" s="156"/>
      <c r="D163" s="156"/>
      <c r="E163" s="157"/>
      <c r="F163" s="159"/>
      <c r="G163" s="159"/>
      <c r="H163" s="159"/>
      <c r="I163" s="159"/>
      <c r="J163" s="156"/>
      <c r="K163" s="158"/>
      <c r="L163" s="158"/>
      <c r="M163" s="159"/>
      <c r="N163" s="160"/>
      <c r="O163" s="159"/>
      <c r="P163" s="159"/>
      <c r="Q163" s="159"/>
      <c r="R163" s="161"/>
      <c r="S163" s="159"/>
      <c r="T163" s="157"/>
      <c r="U163" s="159"/>
      <c r="V163" s="159"/>
      <c r="W163" s="159"/>
      <c r="X163" s="159"/>
      <c r="Y163" s="159"/>
      <c r="Z163" s="159"/>
      <c r="AA163" s="159"/>
      <c r="AB163" s="159"/>
      <c r="AC163" s="159"/>
      <c r="AD163" s="159"/>
      <c r="AE163" s="159"/>
      <c r="AF163" s="159"/>
      <c r="AG163" s="159"/>
      <c r="AH163" s="159"/>
      <c r="AI163" s="159"/>
      <c r="AJ163" s="159"/>
      <c r="AK163" s="159"/>
      <c r="AL163" s="159"/>
      <c r="AM163" s="162"/>
      <c r="AN163" s="162"/>
      <c r="AO163" s="162"/>
      <c r="AP163" s="159"/>
      <c r="AQ163" s="159"/>
    </row>
    <row r="164" spans="1:43" ht="31.5" customHeight="1">
      <c r="A164" s="154">
        <v>155</v>
      </c>
      <c r="B164" s="790"/>
      <c r="C164" s="156"/>
      <c r="D164" s="156"/>
      <c r="E164" s="157"/>
      <c r="F164" s="159"/>
      <c r="G164" s="159"/>
      <c r="H164" s="159"/>
      <c r="I164" s="159"/>
      <c r="J164" s="156"/>
      <c r="K164" s="158"/>
      <c r="L164" s="158"/>
      <c r="M164" s="159"/>
      <c r="N164" s="160"/>
      <c r="O164" s="159"/>
      <c r="P164" s="159"/>
      <c r="Q164" s="159"/>
      <c r="R164" s="161"/>
      <c r="S164" s="159"/>
      <c r="T164" s="157"/>
      <c r="U164" s="159"/>
      <c r="V164" s="159"/>
      <c r="W164" s="159"/>
      <c r="X164" s="159"/>
      <c r="Y164" s="159"/>
      <c r="Z164" s="159"/>
      <c r="AA164" s="159"/>
      <c r="AB164" s="159"/>
      <c r="AC164" s="159"/>
      <c r="AD164" s="159"/>
      <c r="AE164" s="159"/>
      <c r="AF164" s="159"/>
      <c r="AG164" s="159"/>
      <c r="AH164" s="159"/>
      <c r="AI164" s="159"/>
      <c r="AJ164" s="159"/>
      <c r="AK164" s="159"/>
      <c r="AL164" s="159"/>
      <c r="AM164" s="162"/>
      <c r="AN164" s="162"/>
      <c r="AO164" s="162"/>
      <c r="AP164" s="159"/>
      <c r="AQ164" s="159"/>
    </row>
    <row r="165" spans="1:43" ht="31.5" customHeight="1">
      <c r="A165" s="154">
        <v>156</v>
      </c>
      <c r="B165" s="790"/>
      <c r="C165" s="156"/>
      <c r="D165" s="156"/>
      <c r="E165" s="157"/>
      <c r="F165" s="159"/>
      <c r="G165" s="159"/>
      <c r="H165" s="159"/>
      <c r="I165" s="159"/>
      <c r="J165" s="156"/>
      <c r="K165" s="158"/>
      <c r="L165" s="158"/>
      <c r="M165" s="159"/>
      <c r="N165" s="160"/>
      <c r="O165" s="159"/>
      <c r="P165" s="159"/>
      <c r="Q165" s="159"/>
      <c r="R165" s="161"/>
      <c r="S165" s="159"/>
      <c r="T165" s="157"/>
      <c r="U165" s="159"/>
      <c r="V165" s="159"/>
      <c r="W165" s="159"/>
      <c r="X165" s="159"/>
      <c r="Y165" s="159"/>
      <c r="Z165" s="159"/>
      <c r="AA165" s="159"/>
      <c r="AB165" s="159"/>
      <c r="AC165" s="159"/>
      <c r="AD165" s="159"/>
      <c r="AE165" s="159"/>
      <c r="AF165" s="159"/>
      <c r="AG165" s="159"/>
      <c r="AH165" s="159"/>
      <c r="AI165" s="159"/>
      <c r="AJ165" s="159"/>
      <c r="AK165" s="159"/>
      <c r="AL165" s="159"/>
      <c r="AM165" s="162"/>
      <c r="AN165" s="162"/>
      <c r="AO165" s="162"/>
      <c r="AP165" s="159"/>
      <c r="AQ165" s="159"/>
    </row>
    <row r="166" spans="1:43" ht="31.5" customHeight="1">
      <c r="A166" s="154">
        <v>157</v>
      </c>
      <c r="B166" s="790"/>
      <c r="C166" s="156"/>
      <c r="D166" s="156"/>
      <c r="E166" s="157"/>
      <c r="F166" s="159"/>
      <c r="G166" s="159"/>
      <c r="H166" s="159"/>
      <c r="I166" s="159"/>
      <c r="J166" s="156"/>
      <c r="K166" s="158"/>
      <c r="L166" s="158"/>
      <c r="M166" s="159"/>
      <c r="N166" s="160"/>
      <c r="O166" s="159"/>
      <c r="P166" s="159"/>
      <c r="Q166" s="159"/>
      <c r="R166" s="161"/>
      <c r="S166" s="159"/>
      <c r="T166" s="157"/>
      <c r="U166" s="159"/>
      <c r="V166" s="159"/>
      <c r="W166" s="159"/>
      <c r="X166" s="159"/>
      <c r="Y166" s="159"/>
      <c r="Z166" s="159"/>
      <c r="AA166" s="159"/>
      <c r="AB166" s="159"/>
      <c r="AC166" s="159"/>
      <c r="AD166" s="159"/>
      <c r="AE166" s="159"/>
      <c r="AF166" s="159"/>
      <c r="AG166" s="159"/>
      <c r="AH166" s="159"/>
      <c r="AI166" s="159"/>
      <c r="AJ166" s="159"/>
      <c r="AK166" s="159"/>
      <c r="AL166" s="159"/>
      <c r="AM166" s="162"/>
      <c r="AN166" s="162"/>
      <c r="AO166" s="162"/>
      <c r="AP166" s="159"/>
      <c r="AQ166" s="159"/>
    </row>
    <row r="167" spans="1:43" ht="31.5" customHeight="1">
      <c r="A167" s="154">
        <v>158</v>
      </c>
      <c r="B167" s="790"/>
      <c r="C167" s="156"/>
      <c r="D167" s="156"/>
      <c r="E167" s="157"/>
      <c r="F167" s="159"/>
      <c r="G167" s="159"/>
      <c r="H167" s="159"/>
      <c r="I167" s="159"/>
      <c r="J167" s="156"/>
      <c r="K167" s="158"/>
      <c r="L167" s="158"/>
      <c r="M167" s="159"/>
      <c r="N167" s="160"/>
      <c r="O167" s="159"/>
      <c r="P167" s="159"/>
      <c r="Q167" s="159"/>
      <c r="R167" s="161"/>
      <c r="S167" s="159"/>
      <c r="T167" s="157"/>
      <c r="U167" s="159"/>
      <c r="V167" s="159"/>
      <c r="W167" s="159"/>
      <c r="X167" s="159"/>
      <c r="Y167" s="159"/>
      <c r="Z167" s="159"/>
      <c r="AA167" s="159"/>
      <c r="AB167" s="159"/>
      <c r="AC167" s="159"/>
      <c r="AD167" s="159"/>
      <c r="AE167" s="159"/>
      <c r="AF167" s="159"/>
      <c r="AG167" s="159"/>
      <c r="AH167" s="159"/>
      <c r="AI167" s="159"/>
      <c r="AJ167" s="159"/>
      <c r="AK167" s="159"/>
      <c r="AL167" s="159"/>
      <c r="AM167" s="162"/>
      <c r="AN167" s="162"/>
      <c r="AO167" s="162"/>
      <c r="AP167" s="159"/>
      <c r="AQ167" s="159"/>
    </row>
    <row r="168" spans="1:43" ht="31.5" customHeight="1">
      <c r="A168" s="154">
        <v>159</v>
      </c>
      <c r="B168" s="790"/>
      <c r="C168" s="156"/>
      <c r="D168" s="156"/>
      <c r="E168" s="157"/>
      <c r="F168" s="159"/>
      <c r="G168" s="159"/>
      <c r="H168" s="159"/>
      <c r="I168" s="159"/>
      <c r="J168" s="156"/>
      <c r="K168" s="158"/>
      <c r="L168" s="158"/>
      <c r="M168" s="159"/>
      <c r="N168" s="160"/>
      <c r="O168" s="159"/>
      <c r="P168" s="159"/>
      <c r="Q168" s="159"/>
      <c r="R168" s="161"/>
      <c r="S168" s="159"/>
      <c r="T168" s="157"/>
      <c r="U168" s="159"/>
      <c r="V168" s="159"/>
      <c r="W168" s="159"/>
      <c r="X168" s="159"/>
      <c r="Y168" s="159"/>
      <c r="Z168" s="159"/>
      <c r="AA168" s="159"/>
      <c r="AB168" s="159"/>
      <c r="AC168" s="159"/>
      <c r="AD168" s="159"/>
      <c r="AE168" s="159"/>
      <c r="AF168" s="159"/>
      <c r="AG168" s="159"/>
      <c r="AH168" s="159"/>
      <c r="AI168" s="159"/>
      <c r="AJ168" s="159"/>
      <c r="AK168" s="159"/>
      <c r="AL168" s="159"/>
      <c r="AM168" s="162"/>
      <c r="AN168" s="162"/>
      <c r="AO168" s="162"/>
      <c r="AP168" s="159"/>
      <c r="AQ168" s="159"/>
    </row>
    <row r="169" spans="1:43" ht="31.5" customHeight="1">
      <c r="A169" s="154">
        <v>160</v>
      </c>
      <c r="B169" s="790"/>
      <c r="C169" s="156"/>
      <c r="D169" s="156"/>
      <c r="E169" s="157"/>
      <c r="F169" s="159"/>
      <c r="G169" s="159"/>
      <c r="H169" s="159"/>
      <c r="I169" s="159"/>
      <c r="J169" s="156"/>
      <c r="K169" s="158"/>
      <c r="L169" s="158"/>
      <c r="M169" s="159"/>
      <c r="N169" s="160"/>
      <c r="O169" s="159"/>
      <c r="P169" s="159"/>
      <c r="Q169" s="159"/>
      <c r="R169" s="161"/>
      <c r="S169" s="159"/>
      <c r="T169" s="157"/>
      <c r="U169" s="159"/>
      <c r="V169" s="159"/>
      <c r="W169" s="159"/>
      <c r="X169" s="159"/>
      <c r="Y169" s="159"/>
      <c r="Z169" s="159"/>
      <c r="AA169" s="159"/>
      <c r="AB169" s="159"/>
      <c r="AC169" s="159"/>
      <c r="AD169" s="159"/>
      <c r="AE169" s="159"/>
      <c r="AF169" s="159"/>
      <c r="AG169" s="159"/>
      <c r="AH169" s="159"/>
      <c r="AI169" s="159"/>
      <c r="AJ169" s="159"/>
      <c r="AK169" s="159"/>
      <c r="AL169" s="159"/>
      <c r="AM169" s="162"/>
      <c r="AN169" s="162"/>
      <c r="AO169" s="162"/>
      <c r="AP169" s="159"/>
      <c r="AQ169" s="159"/>
    </row>
    <row r="170" spans="1:43" ht="31.5" customHeight="1">
      <c r="A170" s="154">
        <v>161</v>
      </c>
      <c r="B170" s="790"/>
      <c r="C170" s="156"/>
      <c r="D170" s="156"/>
      <c r="E170" s="157"/>
      <c r="F170" s="159"/>
      <c r="G170" s="159"/>
      <c r="H170" s="159"/>
      <c r="I170" s="159"/>
      <c r="J170" s="156"/>
      <c r="K170" s="158"/>
      <c r="L170" s="158"/>
      <c r="M170" s="159"/>
      <c r="N170" s="160"/>
      <c r="O170" s="159"/>
      <c r="P170" s="159"/>
      <c r="Q170" s="159"/>
      <c r="R170" s="161"/>
      <c r="S170" s="159"/>
      <c r="T170" s="157"/>
      <c r="U170" s="159"/>
      <c r="V170" s="159"/>
      <c r="W170" s="159"/>
      <c r="X170" s="159"/>
      <c r="Y170" s="159"/>
      <c r="Z170" s="159"/>
      <c r="AA170" s="159"/>
      <c r="AB170" s="159"/>
      <c r="AC170" s="159"/>
      <c r="AD170" s="159"/>
      <c r="AE170" s="159"/>
      <c r="AF170" s="159"/>
      <c r="AG170" s="159"/>
      <c r="AH170" s="159"/>
      <c r="AI170" s="159"/>
      <c r="AJ170" s="159"/>
      <c r="AK170" s="159"/>
      <c r="AL170" s="159"/>
      <c r="AM170" s="162"/>
      <c r="AN170" s="162"/>
      <c r="AO170" s="162"/>
      <c r="AP170" s="159"/>
      <c r="AQ170" s="159"/>
    </row>
    <row r="171" spans="1:43" ht="31.5" customHeight="1">
      <c r="A171" s="154">
        <v>162</v>
      </c>
      <c r="B171" s="790"/>
      <c r="C171" s="156"/>
      <c r="D171" s="156"/>
      <c r="E171" s="157"/>
      <c r="F171" s="159"/>
      <c r="G171" s="159"/>
      <c r="H171" s="159"/>
      <c r="I171" s="159"/>
      <c r="J171" s="156"/>
      <c r="K171" s="158"/>
      <c r="L171" s="158"/>
      <c r="M171" s="159"/>
      <c r="N171" s="160"/>
      <c r="O171" s="159"/>
      <c r="P171" s="159"/>
      <c r="Q171" s="159"/>
      <c r="R171" s="161"/>
      <c r="S171" s="159"/>
      <c r="T171" s="157"/>
      <c r="U171" s="159"/>
      <c r="V171" s="159"/>
      <c r="W171" s="159"/>
      <c r="X171" s="159"/>
      <c r="Y171" s="159"/>
      <c r="Z171" s="159"/>
      <c r="AA171" s="159"/>
      <c r="AB171" s="159"/>
      <c r="AC171" s="159"/>
      <c r="AD171" s="159"/>
      <c r="AE171" s="159"/>
      <c r="AF171" s="159"/>
      <c r="AG171" s="159"/>
      <c r="AH171" s="159"/>
      <c r="AI171" s="159"/>
      <c r="AJ171" s="159"/>
      <c r="AK171" s="159"/>
      <c r="AL171" s="159"/>
      <c r="AM171" s="162"/>
      <c r="AN171" s="162"/>
      <c r="AO171" s="162"/>
      <c r="AP171" s="159"/>
      <c r="AQ171" s="159"/>
    </row>
    <row r="172" spans="1:43" ht="31.5" customHeight="1">
      <c r="A172" s="154">
        <v>163</v>
      </c>
      <c r="B172" s="790"/>
      <c r="C172" s="156"/>
      <c r="D172" s="156"/>
      <c r="E172" s="157"/>
      <c r="F172" s="159"/>
      <c r="G172" s="159"/>
      <c r="H172" s="159"/>
      <c r="I172" s="159"/>
      <c r="J172" s="156"/>
      <c r="K172" s="158"/>
      <c r="L172" s="158"/>
      <c r="M172" s="159"/>
      <c r="N172" s="160"/>
      <c r="O172" s="159"/>
      <c r="P172" s="159"/>
      <c r="Q172" s="159"/>
      <c r="R172" s="161"/>
      <c r="S172" s="159"/>
      <c r="T172" s="157"/>
      <c r="U172" s="159"/>
      <c r="V172" s="159"/>
      <c r="W172" s="159"/>
      <c r="X172" s="159"/>
      <c r="Y172" s="159"/>
      <c r="Z172" s="159"/>
      <c r="AA172" s="159"/>
      <c r="AB172" s="159"/>
      <c r="AC172" s="159"/>
      <c r="AD172" s="159"/>
      <c r="AE172" s="159"/>
      <c r="AF172" s="159"/>
      <c r="AG172" s="159"/>
      <c r="AH172" s="159"/>
      <c r="AI172" s="159"/>
      <c r="AJ172" s="159"/>
      <c r="AK172" s="159"/>
      <c r="AL172" s="159"/>
      <c r="AM172" s="162"/>
      <c r="AN172" s="162"/>
      <c r="AO172" s="162"/>
      <c r="AP172" s="159"/>
      <c r="AQ172" s="159"/>
    </row>
    <row r="173" spans="1:43" ht="31.5" customHeight="1">
      <c r="A173" s="154">
        <v>164</v>
      </c>
      <c r="B173" s="790"/>
      <c r="C173" s="156"/>
      <c r="D173" s="156"/>
      <c r="E173" s="157"/>
      <c r="F173" s="159"/>
      <c r="G173" s="159"/>
      <c r="H173" s="159"/>
      <c r="I173" s="159"/>
      <c r="J173" s="156"/>
      <c r="K173" s="158"/>
      <c r="L173" s="158"/>
      <c r="M173" s="159"/>
      <c r="N173" s="160"/>
      <c r="O173" s="159"/>
      <c r="P173" s="159"/>
      <c r="Q173" s="159"/>
      <c r="R173" s="161"/>
      <c r="S173" s="159"/>
      <c r="T173" s="157"/>
      <c r="U173" s="159"/>
      <c r="V173" s="159"/>
      <c r="W173" s="159"/>
      <c r="X173" s="159"/>
      <c r="Y173" s="159"/>
      <c r="Z173" s="159"/>
      <c r="AA173" s="159"/>
      <c r="AB173" s="159"/>
      <c r="AC173" s="159"/>
      <c r="AD173" s="159"/>
      <c r="AE173" s="159"/>
      <c r="AF173" s="159"/>
      <c r="AG173" s="159"/>
      <c r="AH173" s="159"/>
      <c r="AI173" s="159"/>
      <c r="AJ173" s="159"/>
      <c r="AK173" s="159"/>
      <c r="AL173" s="159"/>
      <c r="AM173" s="162"/>
      <c r="AN173" s="162"/>
      <c r="AO173" s="162"/>
      <c r="AP173" s="159"/>
      <c r="AQ173" s="159"/>
    </row>
    <row r="174" spans="1:43" ht="31.5" customHeight="1">
      <c r="A174" s="154">
        <v>165</v>
      </c>
      <c r="B174" s="790"/>
      <c r="C174" s="156"/>
      <c r="D174" s="156"/>
      <c r="E174" s="157"/>
      <c r="F174" s="159"/>
      <c r="G174" s="159"/>
      <c r="H174" s="159"/>
      <c r="I174" s="159"/>
      <c r="J174" s="156"/>
      <c r="K174" s="158"/>
      <c r="L174" s="158"/>
      <c r="M174" s="159"/>
      <c r="N174" s="160"/>
      <c r="O174" s="159"/>
      <c r="P174" s="159"/>
      <c r="Q174" s="159"/>
      <c r="R174" s="161"/>
      <c r="S174" s="159"/>
      <c r="T174" s="157"/>
      <c r="U174" s="159"/>
      <c r="V174" s="159"/>
      <c r="W174" s="159"/>
      <c r="X174" s="159"/>
      <c r="Y174" s="159"/>
      <c r="Z174" s="159"/>
      <c r="AA174" s="159"/>
      <c r="AB174" s="159"/>
      <c r="AC174" s="159"/>
      <c r="AD174" s="159"/>
      <c r="AE174" s="159"/>
      <c r="AF174" s="159"/>
      <c r="AG174" s="159"/>
      <c r="AH174" s="159"/>
      <c r="AI174" s="159"/>
      <c r="AJ174" s="159"/>
      <c r="AK174" s="159"/>
      <c r="AL174" s="159"/>
      <c r="AM174" s="162"/>
      <c r="AN174" s="162"/>
      <c r="AO174" s="162"/>
      <c r="AP174" s="159"/>
      <c r="AQ174" s="159"/>
    </row>
    <row r="175" spans="1:43" ht="31.5" customHeight="1">
      <c r="A175" s="154">
        <v>166</v>
      </c>
      <c r="B175" s="790"/>
      <c r="C175" s="156"/>
      <c r="D175" s="156"/>
      <c r="E175" s="157"/>
      <c r="F175" s="159"/>
      <c r="G175" s="159"/>
      <c r="H175" s="159"/>
      <c r="I175" s="159"/>
      <c r="J175" s="156"/>
      <c r="K175" s="158"/>
      <c r="L175" s="158"/>
      <c r="M175" s="159"/>
      <c r="N175" s="160"/>
      <c r="O175" s="159"/>
      <c r="P175" s="159"/>
      <c r="Q175" s="159"/>
      <c r="R175" s="161"/>
      <c r="S175" s="159"/>
      <c r="T175" s="157"/>
      <c r="U175" s="159"/>
      <c r="V175" s="159"/>
      <c r="W175" s="159"/>
      <c r="X175" s="159"/>
      <c r="Y175" s="159"/>
      <c r="Z175" s="159"/>
      <c r="AA175" s="159"/>
      <c r="AB175" s="159"/>
      <c r="AC175" s="159"/>
      <c r="AD175" s="159"/>
      <c r="AE175" s="159"/>
      <c r="AF175" s="159"/>
      <c r="AG175" s="159"/>
      <c r="AH175" s="159"/>
      <c r="AI175" s="159"/>
      <c r="AJ175" s="159"/>
      <c r="AK175" s="159"/>
      <c r="AL175" s="159"/>
      <c r="AM175" s="162"/>
      <c r="AN175" s="162"/>
      <c r="AO175" s="162"/>
      <c r="AP175" s="159"/>
      <c r="AQ175" s="159"/>
    </row>
    <row r="176" spans="1:43" ht="31.5" customHeight="1">
      <c r="A176" s="154">
        <v>167</v>
      </c>
      <c r="B176" s="790"/>
      <c r="C176" s="156"/>
      <c r="D176" s="156"/>
      <c r="E176" s="157"/>
      <c r="F176" s="159"/>
      <c r="G176" s="159"/>
      <c r="H176" s="159"/>
      <c r="I176" s="159"/>
      <c r="J176" s="156"/>
      <c r="K176" s="158"/>
      <c r="L176" s="158"/>
      <c r="M176" s="159"/>
      <c r="N176" s="160"/>
      <c r="O176" s="159"/>
      <c r="P176" s="159"/>
      <c r="Q176" s="159"/>
      <c r="R176" s="161"/>
      <c r="S176" s="159"/>
      <c r="T176" s="157"/>
      <c r="U176" s="159"/>
      <c r="V176" s="159"/>
      <c r="W176" s="159"/>
      <c r="X176" s="159"/>
      <c r="Y176" s="159"/>
      <c r="Z176" s="159"/>
      <c r="AA176" s="159"/>
      <c r="AB176" s="159"/>
      <c r="AC176" s="159"/>
      <c r="AD176" s="159"/>
      <c r="AE176" s="159"/>
      <c r="AF176" s="159"/>
      <c r="AG176" s="159"/>
      <c r="AH176" s="159"/>
      <c r="AI176" s="159"/>
      <c r="AJ176" s="159"/>
      <c r="AK176" s="159"/>
      <c r="AL176" s="159"/>
      <c r="AM176" s="162"/>
      <c r="AN176" s="162"/>
      <c r="AO176" s="162"/>
      <c r="AP176" s="159"/>
      <c r="AQ176" s="159"/>
    </row>
    <row r="177" spans="1:43" ht="31.5" customHeight="1">
      <c r="A177" s="154">
        <v>168</v>
      </c>
      <c r="B177" s="790"/>
      <c r="C177" s="156"/>
      <c r="D177" s="156"/>
      <c r="E177" s="157"/>
      <c r="F177" s="159"/>
      <c r="G177" s="159"/>
      <c r="H177" s="159"/>
      <c r="I177" s="159"/>
      <c r="J177" s="156"/>
      <c r="K177" s="158"/>
      <c r="L177" s="158"/>
      <c r="M177" s="159"/>
      <c r="N177" s="160"/>
      <c r="O177" s="159"/>
      <c r="P177" s="159"/>
      <c r="Q177" s="159"/>
      <c r="R177" s="161"/>
      <c r="S177" s="159"/>
      <c r="T177" s="157"/>
      <c r="U177" s="159"/>
      <c r="V177" s="159"/>
      <c r="W177" s="159"/>
      <c r="X177" s="159"/>
      <c r="Y177" s="159"/>
      <c r="Z177" s="159"/>
      <c r="AA177" s="159"/>
      <c r="AB177" s="159"/>
      <c r="AC177" s="159"/>
      <c r="AD177" s="159"/>
      <c r="AE177" s="159"/>
      <c r="AF177" s="159"/>
      <c r="AG177" s="159"/>
      <c r="AH177" s="159"/>
      <c r="AI177" s="159"/>
      <c r="AJ177" s="159"/>
      <c r="AK177" s="159"/>
      <c r="AL177" s="159"/>
      <c r="AM177" s="162"/>
      <c r="AN177" s="162"/>
      <c r="AO177" s="162"/>
      <c r="AP177" s="159"/>
      <c r="AQ177" s="159"/>
    </row>
    <row r="178" spans="1:43" ht="31.5" customHeight="1">
      <c r="A178" s="154">
        <v>169</v>
      </c>
      <c r="B178" s="790"/>
      <c r="C178" s="156"/>
      <c r="D178" s="156"/>
      <c r="E178" s="157"/>
      <c r="F178" s="159"/>
      <c r="G178" s="159"/>
      <c r="H178" s="159"/>
      <c r="I178" s="159"/>
      <c r="J178" s="156"/>
      <c r="K178" s="158"/>
      <c r="L178" s="158"/>
      <c r="M178" s="159"/>
      <c r="N178" s="160"/>
      <c r="O178" s="159"/>
      <c r="P178" s="159"/>
      <c r="Q178" s="159"/>
      <c r="R178" s="161"/>
      <c r="S178" s="159"/>
      <c r="T178" s="157"/>
      <c r="U178" s="159"/>
      <c r="V178" s="159"/>
      <c r="W178" s="159"/>
      <c r="X178" s="159"/>
      <c r="Y178" s="159"/>
      <c r="Z178" s="159"/>
      <c r="AA178" s="159"/>
      <c r="AB178" s="159"/>
      <c r="AC178" s="159"/>
      <c r="AD178" s="159"/>
      <c r="AE178" s="159"/>
      <c r="AF178" s="159"/>
      <c r="AG178" s="159"/>
      <c r="AH178" s="159"/>
      <c r="AI178" s="159"/>
      <c r="AJ178" s="159"/>
      <c r="AK178" s="159"/>
      <c r="AL178" s="159"/>
      <c r="AM178" s="162"/>
      <c r="AN178" s="162"/>
      <c r="AO178" s="162"/>
      <c r="AP178" s="159"/>
      <c r="AQ178" s="159"/>
    </row>
    <row r="179" spans="1:43" ht="31.5" customHeight="1">
      <c r="A179" s="154">
        <v>170</v>
      </c>
      <c r="B179" s="790"/>
      <c r="C179" s="156"/>
      <c r="D179" s="156"/>
      <c r="E179" s="157"/>
      <c r="F179" s="159"/>
      <c r="G179" s="159"/>
      <c r="H179" s="159"/>
      <c r="I179" s="159"/>
      <c r="J179" s="156"/>
      <c r="K179" s="158"/>
      <c r="L179" s="158"/>
      <c r="M179" s="159"/>
      <c r="N179" s="160"/>
      <c r="O179" s="159"/>
      <c r="P179" s="159"/>
      <c r="Q179" s="159"/>
      <c r="R179" s="161"/>
      <c r="S179" s="159"/>
      <c r="T179" s="157"/>
      <c r="U179" s="159"/>
      <c r="V179" s="159"/>
      <c r="W179" s="159"/>
      <c r="X179" s="159"/>
      <c r="Y179" s="159"/>
      <c r="Z179" s="159"/>
      <c r="AA179" s="159"/>
      <c r="AB179" s="159"/>
      <c r="AC179" s="159"/>
      <c r="AD179" s="159"/>
      <c r="AE179" s="159"/>
      <c r="AF179" s="159"/>
      <c r="AG179" s="159"/>
      <c r="AH179" s="159"/>
      <c r="AI179" s="159"/>
      <c r="AJ179" s="159"/>
      <c r="AK179" s="159"/>
      <c r="AL179" s="159"/>
      <c r="AM179" s="162"/>
      <c r="AN179" s="162"/>
      <c r="AO179" s="162"/>
      <c r="AP179" s="159"/>
      <c r="AQ179" s="159"/>
    </row>
    <row r="180" spans="1:43" ht="31.5" customHeight="1">
      <c r="A180" s="154">
        <v>171</v>
      </c>
      <c r="B180" s="790"/>
      <c r="C180" s="156"/>
      <c r="D180" s="156"/>
      <c r="E180" s="157"/>
      <c r="F180" s="159"/>
      <c r="G180" s="159"/>
      <c r="H180" s="159"/>
      <c r="I180" s="159"/>
      <c r="J180" s="156"/>
      <c r="K180" s="158"/>
      <c r="L180" s="158"/>
      <c r="M180" s="159"/>
      <c r="N180" s="160"/>
      <c r="O180" s="159"/>
      <c r="P180" s="159"/>
      <c r="Q180" s="159"/>
      <c r="R180" s="161"/>
      <c r="S180" s="159"/>
      <c r="T180" s="157"/>
      <c r="U180" s="159"/>
      <c r="V180" s="159"/>
      <c r="W180" s="159"/>
      <c r="X180" s="159"/>
      <c r="Y180" s="159"/>
      <c r="Z180" s="159"/>
      <c r="AA180" s="159"/>
      <c r="AB180" s="159"/>
      <c r="AC180" s="159"/>
      <c r="AD180" s="159"/>
      <c r="AE180" s="159"/>
      <c r="AF180" s="159"/>
      <c r="AG180" s="159"/>
      <c r="AH180" s="159"/>
      <c r="AI180" s="159"/>
      <c r="AJ180" s="159"/>
      <c r="AK180" s="159"/>
      <c r="AL180" s="159"/>
      <c r="AM180" s="162"/>
      <c r="AN180" s="162"/>
      <c r="AO180" s="162"/>
      <c r="AP180" s="159"/>
      <c r="AQ180" s="159"/>
    </row>
    <row r="181" spans="1:43" ht="31.5" customHeight="1">
      <c r="A181" s="154">
        <v>172</v>
      </c>
      <c r="B181" s="790"/>
      <c r="C181" s="156"/>
      <c r="D181" s="156"/>
      <c r="E181" s="157"/>
      <c r="F181" s="159"/>
      <c r="G181" s="159"/>
      <c r="H181" s="159"/>
      <c r="I181" s="159"/>
      <c r="J181" s="156"/>
      <c r="K181" s="158"/>
      <c r="L181" s="158"/>
      <c r="M181" s="159"/>
      <c r="N181" s="160"/>
      <c r="O181" s="159"/>
      <c r="P181" s="159"/>
      <c r="Q181" s="159"/>
      <c r="R181" s="161"/>
      <c r="S181" s="159"/>
      <c r="T181" s="157"/>
      <c r="U181" s="159"/>
      <c r="V181" s="159"/>
      <c r="W181" s="159"/>
      <c r="X181" s="159"/>
      <c r="Y181" s="159"/>
      <c r="Z181" s="159"/>
      <c r="AA181" s="159"/>
      <c r="AB181" s="159"/>
      <c r="AC181" s="159"/>
      <c r="AD181" s="159"/>
      <c r="AE181" s="159"/>
      <c r="AF181" s="159"/>
      <c r="AG181" s="159"/>
      <c r="AH181" s="159"/>
      <c r="AI181" s="159"/>
      <c r="AJ181" s="159"/>
      <c r="AK181" s="159"/>
      <c r="AL181" s="159"/>
      <c r="AM181" s="162"/>
      <c r="AN181" s="162"/>
      <c r="AO181" s="162"/>
      <c r="AP181" s="159"/>
      <c r="AQ181" s="159"/>
    </row>
    <row r="182" spans="1:43" ht="31.5" customHeight="1">
      <c r="A182" s="154">
        <v>173</v>
      </c>
      <c r="B182" s="790"/>
      <c r="C182" s="156"/>
      <c r="D182" s="156"/>
      <c r="E182" s="157"/>
      <c r="F182" s="159"/>
      <c r="G182" s="159"/>
      <c r="H182" s="159"/>
      <c r="I182" s="159"/>
      <c r="J182" s="156"/>
      <c r="K182" s="158"/>
      <c r="L182" s="158"/>
      <c r="M182" s="159"/>
      <c r="N182" s="160"/>
      <c r="O182" s="159"/>
      <c r="P182" s="159"/>
      <c r="Q182" s="159"/>
      <c r="R182" s="161"/>
      <c r="S182" s="159"/>
      <c r="T182" s="157"/>
      <c r="U182" s="159"/>
      <c r="V182" s="159"/>
      <c r="W182" s="159"/>
      <c r="X182" s="159"/>
      <c r="Y182" s="159"/>
      <c r="Z182" s="159"/>
      <c r="AA182" s="159"/>
      <c r="AB182" s="159"/>
      <c r="AC182" s="159"/>
      <c r="AD182" s="159"/>
      <c r="AE182" s="159"/>
      <c r="AF182" s="159"/>
      <c r="AG182" s="159"/>
      <c r="AH182" s="159"/>
      <c r="AI182" s="159"/>
      <c r="AJ182" s="159"/>
      <c r="AK182" s="159"/>
      <c r="AL182" s="159"/>
      <c r="AM182" s="162"/>
      <c r="AN182" s="162"/>
      <c r="AO182" s="162"/>
      <c r="AP182" s="159"/>
      <c r="AQ182" s="159"/>
    </row>
    <row r="183" spans="1:43" ht="31.5" customHeight="1">
      <c r="A183" s="154">
        <v>174</v>
      </c>
      <c r="B183" s="790"/>
      <c r="C183" s="156"/>
      <c r="D183" s="156"/>
      <c r="E183" s="157"/>
      <c r="F183" s="159"/>
      <c r="G183" s="159"/>
      <c r="H183" s="159"/>
      <c r="I183" s="159"/>
      <c r="J183" s="156"/>
      <c r="K183" s="158"/>
      <c r="L183" s="158"/>
      <c r="M183" s="159"/>
      <c r="N183" s="160"/>
      <c r="O183" s="159"/>
      <c r="P183" s="159"/>
      <c r="Q183" s="159"/>
      <c r="R183" s="161"/>
      <c r="S183" s="159"/>
      <c r="T183" s="157"/>
      <c r="U183" s="159"/>
      <c r="V183" s="159"/>
      <c r="W183" s="159"/>
      <c r="X183" s="159"/>
      <c r="Y183" s="159"/>
      <c r="Z183" s="159"/>
      <c r="AA183" s="159"/>
      <c r="AB183" s="159"/>
      <c r="AC183" s="159"/>
      <c r="AD183" s="159"/>
      <c r="AE183" s="159"/>
      <c r="AF183" s="159"/>
      <c r="AG183" s="159"/>
      <c r="AH183" s="159"/>
      <c r="AI183" s="159"/>
      <c r="AJ183" s="159"/>
      <c r="AK183" s="159"/>
      <c r="AL183" s="159"/>
      <c r="AM183" s="162"/>
      <c r="AN183" s="162"/>
      <c r="AO183" s="162"/>
      <c r="AP183" s="159"/>
      <c r="AQ183" s="159"/>
    </row>
    <row r="184" spans="1:43" ht="31.5" customHeight="1">
      <c r="A184" s="154">
        <v>175</v>
      </c>
      <c r="B184" s="790"/>
      <c r="C184" s="156"/>
      <c r="D184" s="156"/>
      <c r="E184" s="157"/>
      <c r="F184" s="159"/>
      <c r="G184" s="159"/>
      <c r="H184" s="159"/>
      <c r="I184" s="159"/>
      <c r="J184" s="156"/>
      <c r="K184" s="158"/>
      <c r="L184" s="158"/>
      <c r="M184" s="159"/>
      <c r="N184" s="160"/>
      <c r="O184" s="159"/>
      <c r="P184" s="159"/>
      <c r="Q184" s="159"/>
      <c r="R184" s="161"/>
      <c r="S184" s="159"/>
      <c r="T184" s="157"/>
      <c r="U184" s="159"/>
      <c r="V184" s="159"/>
      <c r="W184" s="159"/>
      <c r="X184" s="159"/>
      <c r="Y184" s="159"/>
      <c r="Z184" s="159"/>
      <c r="AA184" s="159"/>
      <c r="AB184" s="159"/>
      <c r="AC184" s="159"/>
      <c r="AD184" s="159"/>
      <c r="AE184" s="159"/>
      <c r="AF184" s="159"/>
      <c r="AG184" s="159"/>
      <c r="AH184" s="159"/>
      <c r="AI184" s="159"/>
      <c r="AJ184" s="159"/>
      <c r="AK184" s="159"/>
      <c r="AL184" s="159"/>
      <c r="AM184" s="162"/>
      <c r="AN184" s="162"/>
      <c r="AO184" s="162"/>
      <c r="AP184" s="159"/>
      <c r="AQ184" s="159"/>
    </row>
    <row r="185" spans="1:43" ht="31.5" customHeight="1">
      <c r="A185" s="154">
        <v>176</v>
      </c>
      <c r="B185" s="790"/>
      <c r="C185" s="156"/>
      <c r="D185" s="156"/>
      <c r="E185" s="157"/>
      <c r="F185" s="159"/>
      <c r="G185" s="159"/>
      <c r="H185" s="159"/>
      <c r="I185" s="159"/>
      <c r="J185" s="156"/>
      <c r="K185" s="158"/>
      <c r="L185" s="158"/>
      <c r="M185" s="159"/>
      <c r="N185" s="160"/>
      <c r="O185" s="159"/>
      <c r="P185" s="159"/>
      <c r="Q185" s="159"/>
      <c r="R185" s="161"/>
      <c r="S185" s="159"/>
      <c r="T185" s="157"/>
      <c r="U185" s="159"/>
      <c r="V185" s="159"/>
      <c r="W185" s="159"/>
      <c r="X185" s="159"/>
      <c r="Y185" s="159"/>
      <c r="Z185" s="159"/>
      <c r="AA185" s="159"/>
      <c r="AB185" s="159"/>
      <c r="AC185" s="159"/>
      <c r="AD185" s="159"/>
      <c r="AE185" s="159"/>
      <c r="AF185" s="159"/>
      <c r="AG185" s="159"/>
      <c r="AH185" s="159"/>
      <c r="AI185" s="159"/>
      <c r="AJ185" s="159"/>
      <c r="AK185" s="159"/>
      <c r="AL185" s="159"/>
      <c r="AM185" s="162"/>
      <c r="AN185" s="162"/>
      <c r="AO185" s="162"/>
      <c r="AP185" s="159"/>
      <c r="AQ185" s="159"/>
    </row>
    <row r="186" spans="1:43" ht="31.5" customHeight="1">
      <c r="A186" s="154">
        <v>177</v>
      </c>
      <c r="B186" s="790"/>
      <c r="C186" s="156"/>
      <c r="D186" s="156"/>
      <c r="E186" s="157"/>
      <c r="F186" s="159"/>
      <c r="G186" s="159"/>
      <c r="H186" s="159"/>
      <c r="I186" s="159"/>
      <c r="J186" s="156"/>
      <c r="K186" s="158"/>
      <c r="L186" s="158"/>
      <c r="M186" s="159"/>
      <c r="N186" s="160"/>
      <c r="O186" s="159"/>
      <c r="P186" s="159"/>
      <c r="Q186" s="159"/>
      <c r="R186" s="161"/>
      <c r="S186" s="159"/>
      <c r="T186" s="157"/>
      <c r="U186" s="159"/>
      <c r="V186" s="159"/>
      <c r="W186" s="159"/>
      <c r="X186" s="159"/>
      <c r="Y186" s="159"/>
      <c r="Z186" s="159"/>
      <c r="AA186" s="159"/>
      <c r="AB186" s="159"/>
      <c r="AC186" s="159"/>
      <c r="AD186" s="159"/>
      <c r="AE186" s="159"/>
      <c r="AF186" s="159"/>
      <c r="AG186" s="159"/>
      <c r="AH186" s="159"/>
      <c r="AI186" s="159"/>
      <c r="AJ186" s="159"/>
      <c r="AK186" s="159"/>
      <c r="AL186" s="159"/>
      <c r="AM186" s="162"/>
      <c r="AN186" s="162"/>
      <c r="AO186" s="162"/>
      <c r="AP186" s="159"/>
      <c r="AQ186" s="159"/>
    </row>
    <row r="187" spans="1:43" ht="31.5" customHeight="1">
      <c r="A187" s="154">
        <v>178</v>
      </c>
      <c r="B187" s="790"/>
      <c r="C187" s="156"/>
      <c r="D187" s="156"/>
      <c r="E187" s="157"/>
      <c r="F187" s="159"/>
      <c r="G187" s="159"/>
      <c r="H187" s="159"/>
      <c r="I187" s="159"/>
      <c r="J187" s="156"/>
      <c r="K187" s="158"/>
      <c r="L187" s="158"/>
      <c r="M187" s="159"/>
      <c r="N187" s="160"/>
      <c r="O187" s="159"/>
      <c r="P187" s="159"/>
      <c r="Q187" s="159"/>
      <c r="R187" s="161"/>
      <c r="S187" s="159"/>
      <c r="T187" s="157"/>
      <c r="U187" s="159"/>
      <c r="V187" s="159"/>
      <c r="W187" s="159"/>
      <c r="X187" s="159"/>
      <c r="Y187" s="159"/>
      <c r="Z187" s="159"/>
      <c r="AA187" s="159"/>
      <c r="AB187" s="159"/>
      <c r="AC187" s="159"/>
      <c r="AD187" s="159"/>
      <c r="AE187" s="159"/>
      <c r="AF187" s="159"/>
      <c r="AG187" s="159"/>
      <c r="AH187" s="159"/>
      <c r="AI187" s="159"/>
      <c r="AJ187" s="159"/>
      <c r="AK187" s="159"/>
      <c r="AL187" s="159"/>
      <c r="AM187" s="162"/>
      <c r="AN187" s="162"/>
      <c r="AO187" s="162"/>
      <c r="AP187" s="159"/>
      <c r="AQ187" s="159"/>
    </row>
    <row r="188" spans="1:43" ht="31.5" customHeight="1">
      <c r="A188" s="154">
        <v>179</v>
      </c>
      <c r="B188" s="790"/>
      <c r="C188" s="156"/>
      <c r="D188" s="156"/>
      <c r="E188" s="157"/>
      <c r="F188" s="159"/>
      <c r="G188" s="159"/>
      <c r="H188" s="159"/>
      <c r="I188" s="159"/>
      <c r="J188" s="156"/>
      <c r="K188" s="158"/>
      <c r="L188" s="158"/>
      <c r="M188" s="159"/>
      <c r="N188" s="160"/>
      <c r="O188" s="159"/>
      <c r="P188" s="159"/>
      <c r="Q188" s="159"/>
      <c r="R188" s="161"/>
      <c r="S188" s="159"/>
      <c r="T188" s="157"/>
      <c r="U188" s="159"/>
      <c r="V188" s="159"/>
      <c r="W188" s="159"/>
      <c r="X188" s="159"/>
      <c r="Y188" s="159"/>
      <c r="Z188" s="159"/>
      <c r="AA188" s="159"/>
      <c r="AB188" s="159"/>
      <c r="AC188" s="159"/>
      <c r="AD188" s="159"/>
      <c r="AE188" s="159"/>
      <c r="AF188" s="159"/>
      <c r="AG188" s="159"/>
      <c r="AH188" s="159"/>
      <c r="AI188" s="159"/>
      <c r="AJ188" s="159"/>
      <c r="AK188" s="159"/>
      <c r="AL188" s="159"/>
      <c r="AM188" s="162"/>
      <c r="AN188" s="162"/>
      <c r="AO188" s="162"/>
      <c r="AP188" s="159"/>
      <c r="AQ188" s="159"/>
    </row>
    <row r="189" spans="1:43" ht="31.5" customHeight="1">
      <c r="A189" s="154">
        <v>180</v>
      </c>
      <c r="B189" s="790"/>
      <c r="C189" s="156"/>
      <c r="D189" s="156"/>
      <c r="E189" s="157"/>
      <c r="F189" s="159"/>
      <c r="G189" s="159"/>
      <c r="H189" s="159"/>
      <c r="I189" s="159"/>
      <c r="J189" s="156"/>
      <c r="K189" s="158"/>
      <c r="L189" s="158"/>
      <c r="M189" s="159"/>
      <c r="N189" s="160"/>
      <c r="O189" s="159"/>
      <c r="P189" s="159"/>
      <c r="Q189" s="159"/>
      <c r="R189" s="161"/>
      <c r="S189" s="159"/>
      <c r="T189" s="157"/>
      <c r="U189" s="159"/>
      <c r="V189" s="159"/>
      <c r="W189" s="159"/>
      <c r="X189" s="159"/>
      <c r="Y189" s="159"/>
      <c r="Z189" s="159"/>
      <c r="AA189" s="159"/>
      <c r="AB189" s="159"/>
      <c r="AC189" s="159"/>
      <c r="AD189" s="159"/>
      <c r="AE189" s="159"/>
      <c r="AF189" s="159"/>
      <c r="AG189" s="159"/>
      <c r="AH189" s="159"/>
      <c r="AI189" s="159"/>
      <c r="AJ189" s="159"/>
      <c r="AK189" s="159"/>
      <c r="AL189" s="159"/>
      <c r="AM189" s="162"/>
      <c r="AN189" s="162"/>
      <c r="AO189" s="162"/>
      <c r="AP189" s="159"/>
      <c r="AQ189" s="159"/>
    </row>
    <row r="190" spans="1:43" ht="31.5" customHeight="1">
      <c r="A190" s="154">
        <v>181</v>
      </c>
      <c r="B190" s="790"/>
      <c r="C190" s="156"/>
      <c r="D190" s="156"/>
      <c r="E190" s="157"/>
      <c r="F190" s="159"/>
      <c r="G190" s="159"/>
      <c r="H190" s="159"/>
      <c r="I190" s="159"/>
      <c r="J190" s="156"/>
      <c r="K190" s="158"/>
      <c r="L190" s="158"/>
      <c r="M190" s="159"/>
      <c r="N190" s="160"/>
      <c r="O190" s="159"/>
      <c r="P190" s="159"/>
      <c r="Q190" s="159"/>
      <c r="R190" s="161"/>
      <c r="S190" s="159"/>
      <c r="T190" s="157"/>
      <c r="U190" s="159"/>
      <c r="V190" s="159"/>
      <c r="W190" s="159"/>
      <c r="X190" s="159"/>
      <c r="Y190" s="159"/>
      <c r="Z190" s="159"/>
      <c r="AA190" s="159"/>
      <c r="AB190" s="159"/>
      <c r="AC190" s="159"/>
      <c r="AD190" s="159"/>
      <c r="AE190" s="159"/>
      <c r="AF190" s="159"/>
      <c r="AG190" s="159"/>
      <c r="AH190" s="159"/>
      <c r="AI190" s="159"/>
      <c r="AJ190" s="159"/>
      <c r="AK190" s="159"/>
      <c r="AL190" s="159"/>
      <c r="AM190" s="162"/>
      <c r="AN190" s="162"/>
      <c r="AO190" s="162"/>
      <c r="AP190" s="159"/>
      <c r="AQ190" s="159"/>
    </row>
    <row r="191" spans="1:43" ht="31.5" customHeight="1">
      <c r="A191" s="154">
        <v>182</v>
      </c>
      <c r="B191" s="790"/>
      <c r="C191" s="156"/>
      <c r="D191" s="156"/>
      <c r="E191" s="157"/>
      <c r="F191" s="159"/>
      <c r="G191" s="159"/>
      <c r="H191" s="159"/>
      <c r="I191" s="159"/>
      <c r="J191" s="156"/>
      <c r="K191" s="158"/>
      <c r="L191" s="158"/>
      <c r="M191" s="159"/>
      <c r="N191" s="160"/>
      <c r="O191" s="159"/>
      <c r="P191" s="159"/>
      <c r="Q191" s="159"/>
      <c r="R191" s="161"/>
      <c r="S191" s="159"/>
      <c r="T191" s="157"/>
      <c r="U191" s="159"/>
      <c r="V191" s="159"/>
      <c r="W191" s="159"/>
      <c r="X191" s="159"/>
      <c r="Y191" s="159"/>
      <c r="Z191" s="159"/>
      <c r="AA191" s="159"/>
      <c r="AB191" s="159"/>
      <c r="AC191" s="159"/>
      <c r="AD191" s="159"/>
      <c r="AE191" s="159"/>
      <c r="AF191" s="159"/>
      <c r="AG191" s="159"/>
      <c r="AH191" s="159"/>
      <c r="AI191" s="159"/>
      <c r="AJ191" s="159"/>
      <c r="AK191" s="159"/>
      <c r="AL191" s="159"/>
      <c r="AM191" s="162"/>
      <c r="AN191" s="162"/>
      <c r="AO191" s="162"/>
      <c r="AP191" s="159"/>
      <c r="AQ191" s="159"/>
    </row>
    <row r="192" spans="1:43" ht="31.5" customHeight="1">
      <c r="A192" s="154">
        <v>183</v>
      </c>
      <c r="B192" s="790"/>
      <c r="C192" s="156"/>
      <c r="D192" s="156"/>
      <c r="E192" s="157"/>
      <c r="F192" s="159"/>
      <c r="G192" s="159"/>
      <c r="H192" s="159"/>
      <c r="I192" s="159"/>
      <c r="J192" s="156"/>
      <c r="K192" s="158"/>
      <c r="L192" s="158"/>
      <c r="M192" s="159"/>
      <c r="N192" s="160"/>
      <c r="O192" s="159"/>
      <c r="P192" s="159"/>
      <c r="Q192" s="159"/>
      <c r="R192" s="161"/>
      <c r="S192" s="159"/>
      <c r="T192" s="157"/>
      <c r="U192" s="159"/>
      <c r="V192" s="159"/>
      <c r="W192" s="159"/>
      <c r="X192" s="159"/>
      <c r="Y192" s="159"/>
      <c r="Z192" s="159"/>
      <c r="AA192" s="159"/>
      <c r="AB192" s="159"/>
      <c r="AC192" s="159"/>
      <c r="AD192" s="159"/>
      <c r="AE192" s="159"/>
      <c r="AF192" s="159"/>
      <c r="AG192" s="159"/>
      <c r="AH192" s="159"/>
      <c r="AI192" s="159"/>
      <c r="AJ192" s="159"/>
      <c r="AK192" s="159"/>
      <c r="AL192" s="159"/>
      <c r="AM192" s="162"/>
      <c r="AN192" s="162"/>
      <c r="AO192" s="162"/>
      <c r="AP192" s="159"/>
      <c r="AQ192" s="159"/>
    </row>
    <row r="193" spans="1:43" ht="31.5" customHeight="1">
      <c r="A193" s="154">
        <v>184</v>
      </c>
      <c r="B193" s="790"/>
      <c r="C193" s="156"/>
      <c r="D193" s="156"/>
      <c r="E193" s="157"/>
      <c r="F193" s="159"/>
      <c r="G193" s="159"/>
      <c r="H193" s="159"/>
      <c r="I193" s="159"/>
      <c r="J193" s="156"/>
      <c r="K193" s="158"/>
      <c r="L193" s="158"/>
      <c r="M193" s="159"/>
      <c r="N193" s="160"/>
      <c r="O193" s="159"/>
      <c r="P193" s="159"/>
      <c r="Q193" s="159"/>
      <c r="R193" s="161"/>
      <c r="S193" s="159"/>
      <c r="T193" s="157"/>
      <c r="U193" s="159"/>
      <c r="V193" s="159"/>
      <c r="W193" s="159"/>
      <c r="X193" s="159"/>
      <c r="Y193" s="159"/>
      <c r="Z193" s="159"/>
      <c r="AA193" s="159"/>
      <c r="AB193" s="159"/>
      <c r="AC193" s="159"/>
      <c r="AD193" s="159"/>
      <c r="AE193" s="159"/>
      <c r="AF193" s="159"/>
      <c r="AG193" s="159"/>
      <c r="AH193" s="159"/>
      <c r="AI193" s="159"/>
      <c r="AJ193" s="159"/>
      <c r="AK193" s="159"/>
      <c r="AL193" s="159"/>
      <c r="AM193" s="162"/>
      <c r="AN193" s="162"/>
      <c r="AO193" s="162"/>
      <c r="AP193" s="159"/>
      <c r="AQ193" s="159"/>
    </row>
    <row r="194" spans="1:43" ht="31.5" customHeight="1">
      <c r="A194" s="154">
        <v>185</v>
      </c>
      <c r="B194" s="790"/>
      <c r="C194" s="156"/>
      <c r="D194" s="156"/>
      <c r="E194" s="157"/>
      <c r="F194" s="159"/>
      <c r="G194" s="159"/>
      <c r="H194" s="159"/>
      <c r="I194" s="159"/>
      <c r="J194" s="156"/>
      <c r="K194" s="158"/>
      <c r="L194" s="158"/>
      <c r="M194" s="159"/>
      <c r="N194" s="160"/>
      <c r="O194" s="159"/>
      <c r="P194" s="159"/>
      <c r="Q194" s="159"/>
      <c r="R194" s="161"/>
      <c r="S194" s="159"/>
      <c r="T194" s="157"/>
      <c r="U194" s="159"/>
      <c r="V194" s="159"/>
      <c r="W194" s="159"/>
      <c r="X194" s="159"/>
      <c r="Y194" s="159"/>
      <c r="Z194" s="159"/>
      <c r="AA194" s="159"/>
      <c r="AB194" s="159"/>
      <c r="AC194" s="159"/>
      <c r="AD194" s="159"/>
      <c r="AE194" s="159"/>
      <c r="AF194" s="159"/>
      <c r="AG194" s="159"/>
      <c r="AH194" s="159"/>
      <c r="AI194" s="159"/>
      <c r="AJ194" s="159"/>
      <c r="AK194" s="159"/>
      <c r="AL194" s="159"/>
      <c r="AM194" s="162"/>
      <c r="AN194" s="162"/>
      <c r="AO194" s="162"/>
      <c r="AP194" s="159"/>
      <c r="AQ194" s="159"/>
    </row>
    <row r="195" spans="1:43" ht="31.5" customHeight="1">
      <c r="A195" s="154">
        <v>186</v>
      </c>
      <c r="B195" s="790"/>
      <c r="C195" s="156"/>
      <c r="D195" s="156"/>
      <c r="E195" s="157"/>
      <c r="F195" s="159"/>
      <c r="G195" s="159"/>
      <c r="H195" s="159"/>
      <c r="I195" s="159"/>
      <c r="J195" s="156"/>
      <c r="K195" s="158"/>
      <c r="L195" s="158"/>
      <c r="M195" s="159"/>
      <c r="N195" s="160"/>
      <c r="O195" s="159"/>
      <c r="P195" s="159"/>
      <c r="Q195" s="159"/>
      <c r="R195" s="161"/>
      <c r="S195" s="159"/>
      <c r="T195" s="157"/>
      <c r="U195" s="159"/>
      <c r="V195" s="159"/>
      <c r="W195" s="159"/>
      <c r="X195" s="159"/>
      <c r="Y195" s="159"/>
      <c r="Z195" s="159"/>
      <c r="AA195" s="159"/>
      <c r="AB195" s="159"/>
      <c r="AC195" s="159"/>
      <c r="AD195" s="159"/>
      <c r="AE195" s="159"/>
      <c r="AF195" s="159"/>
      <c r="AG195" s="159"/>
      <c r="AH195" s="159"/>
      <c r="AI195" s="159"/>
      <c r="AJ195" s="159"/>
      <c r="AK195" s="159"/>
      <c r="AL195" s="159"/>
      <c r="AM195" s="162"/>
      <c r="AN195" s="162"/>
      <c r="AO195" s="162"/>
      <c r="AP195" s="159"/>
      <c r="AQ195" s="159"/>
    </row>
    <row r="196" spans="1:43" ht="31.5" customHeight="1">
      <c r="A196" s="154">
        <v>187</v>
      </c>
      <c r="B196" s="790"/>
      <c r="C196" s="156"/>
      <c r="D196" s="156"/>
      <c r="E196" s="157"/>
      <c r="F196" s="159"/>
      <c r="G196" s="159"/>
      <c r="H196" s="159"/>
      <c r="I196" s="159"/>
      <c r="J196" s="156"/>
      <c r="K196" s="158"/>
      <c r="L196" s="158"/>
      <c r="M196" s="159"/>
      <c r="N196" s="160"/>
      <c r="O196" s="159"/>
      <c r="P196" s="159"/>
      <c r="Q196" s="159"/>
      <c r="R196" s="161"/>
      <c r="S196" s="159"/>
      <c r="T196" s="157"/>
      <c r="U196" s="159"/>
      <c r="V196" s="159"/>
      <c r="W196" s="159"/>
      <c r="X196" s="159"/>
      <c r="Y196" s="159"/>
      <c r="Z196" s="159"/>
      <c r="AA196" s="159"/>
      <c r="AB196" s="159"/>
      <c r="AC196" s="159"/>
      <c r="AD196" s="159"/>
      <c r="AE196" s="159"/>
      <c r="AF196" s="159"/>
      <c r="AG196" s="159"/>
      <c r="AH196" s="159"/>
      <c r="AI196" s="159"/>
      <c r="AJ196" s="159"/>
      <c r="AK196" s="159"/>
      <c r="AL196" s="159"/>
      <c r="AM196" s="162"/>
      <c r="AN196" s="162"/>
      <c r="AO196" s="162"/>
      <c r="AP196" s="159"/>
      <c r="AQ196" s="159"/>
    </row>
    <row r="197" spans="1:43" ht="31.5" customHeight="1">
      <c r="A197" s="154">
        <v>188</v>
      </c>
      <c r="B197" s="790"/>
      <c r="C197" s="156"/>
      <c r="D197" s="156"/>
      <c r="E197" s="157"/>
      <c r="F197" s="159"/>
      <c r="G197" s="159"/>
      <c r="H197" s="159"/>
      <c r="I197" s="159"/>
      <c r="J197" s="156"/>
      <c r="K197" s="158"/>
      <c r="L197" s="158"/>
      <c r="M197" s="159"/>
      <c r="N197" s="160"/>
      <c r="O197" s="159"/>
      <c r="P197" s="159"/>
      <c r="Q197" s="159"/>
      <c r="R197" s="161"/>
      <c r="S197" s="159"/>
      <c r="T197" s="157"/>
      <c r="U197" s="159"/>
      <c r="V197" s="159"/>
      <c r="W197" s="159"/>
      <c r="X197" s="159"/>
      <c r="Y197" s="159"/>
      <c r="Z197" s="159"/>
      <c r="AA197" s="159"/>
      <c r="AB197" s="159"/>
      <c r="AC197" s="159"/>
      <c r="AD197" s="159"/>
      <c r="AE197" s="159"/>
      <c r="AF197" s="159"/>
      <c r="AG197" s="159"/>
      <c r="AH197" s="159"/>
      <c r="AI197" s="159"/>
      <c r="AJ197" s="159"/>
      <c r="AK197" s="159"/>
      <c r="AL197" s="159"/>
      <c r="AM197" s="162"/>
      <c r="AN197" s="162"/>
      <c r="AO197" s="162"/>
      <c r="AP197" s="159"/>
      <c r="AQ197" s="159"/>
    </row>
    <row r="198" spans="1:43" ht="31.5" customHeight="1">
      <c r="A198" s="154">
        <v>189</v>
      </c>
      <c r="B198" s="790"/>
      <c r="C198" s="156"/>
      <c r="D198" s="156"/>
      <c r="E198" s="157"/>
      <c r="F198" s="159"/>
      <c r="G198" s="159"/>
      <c r="H198" s="159"/>
      <c r="I198" s="159"/>
      <c r="J198" s="156"/>
      <c r="K198" s="158"/>
      <c r="L198" s="158"/>
      <c r="M198" s="159"/>
      <c r="N198" s="160"/>
      <c r="O198" s="159"/>
      <c r="P198" s="159"/>
      <c r="Q198" s="159"/>
      <c r="R198" s="161"/>
      <c r="S198" s="159"/>
      <c r="T198" s="157"/>
      <c r="U198" s="159"/>
      <c r="V198" s="159"/>
      <c r="W198" s="159"/>
      <c r="X198" s="159"/>
      <c r="Y198" s="159"/>
      <c r="Z198" s="159"/>
      <c r="AA198" s="159"/>
      <c r="AB198" s="159"/>
      <c r="AC198" s="159"/>
      <c r="AD198" s="159"/>
      <c r="AE198" s="159"/>
      <c r="AF198" s="159"/>
      <c r="AG198" s="159"/>
      <c r="AH198" s="159"/>
      <c r="AI198" s="159"/>
      <c r="AJ198" s="159"/>
      <c r="AK198" s="159"/>
      <c r="AL198" s="159"/>
      <c r="AM198" s="162"/>
      <c r="AN198" s="162"/>
      <c r="AO198" s="162"/>
      <c r="AP198" s="159"/>
      <c r="AQ198" s="159"/>
    </row>
    <row r="199" spans="1:43" ht="31.5" customHeight="1">
      <c r="A199" s="154">
        <v>190</v>
      </c>
      <c r="B199" s="790"/>
      <c r="C199" s="156"/>
      <c r="D199" s="156"/>
      <c r="E199" s="157"/>
      <c r="F199" s="159"/>
      <c r="G199" s="159"/>
      <c r="H199" s="159"/>
      <c r="I199" s="159"/>
      <c r="J199" s="156"/>
      <c r="K199" s="158"/>
      <c r="L199" s="158"/>
      <c r="M199" s="159"/>
      <c r="N199" s="160"/>
      <c r="O199" s="159"/>
      <c r="P199" s="159"/>
      <c r="Q199" s="159"/>
      <c r="R199" s="161"/>
      <c r="S199" s="159"/>
      <c r="T199" s="157"/>
      <c r="U199" s="159"/>
      <c r="V199" s="159"/>
      <c r="W199" s="159"/>
      <c r="X199" s="159"/>
      <c r="Y199" s="159"/>
      <c r="Z199" s="159"/>
      <c r="AA199" s="159"/>
      <c r="AB199" s="159"/>
      <c r="AC199" s="159"/>
      <c r="AD199" s="159"/>
      <c r="AE199" s="159"/>
      <c r="AF199" s="159"/>
      <c r="AG199" s="159"/>
      <c r="AH199" s="159"/>
      <c r="AI199" s="159"/>
      <c r="AJ199" s="159"/>
      <c r="AK199" s="159"/>
      <c r="AL199" s="159"/>
      <c r="AM199" s="162"/>
      <c r="AN199" s="162"/>
      <c r="AO199" s="162"/>
      <c r="AP199" s="159"/>
      <c r="AQ199" s="159"/>
    </row>
    <row r="200" spans="1:43" ht="31.5" customHeight="1">
      <c r="A200" s="154">
        <v>191</v>
      </c>
      <c r="B200" s="790"/>
      <c r="C200" s="156"/>
      <c r="D200" s="156"/>
      <c r="E200" s="157"/>
      <c r="F200" s="159"/>
      <c r="G200" s="159"/>
      <c r="H200" s="159"/>
      <c r="I200" s="159"/>
      <c r="J200" s="156"/>
      <c r="K200" s="158"/>
      <c r="L200" s="158"/>
      <c r="M200" s="159"/>
      <c r="N200" s="160"/>
      <c r="O200" s="159"/>
      <c r="P200" s="159"/>
      <c r="Q200" s="159"/>
      <c r="R200" s="161"/>
      <c r="S200" s="159"/>
      <c r="T200" s="157"/>
      <c r="U200" s="159"/>
      <c r="V200" s="159"/>
      <c r="W200" s="159"/>
      <c r="X200" s="159"/>
      <c r="Y200" s="159"/>
      <c r="Z200" s="159"/>
      <c r="AA200" s="159"/>
      <c r="AB200" s="159"/>
      <c r="AC200" s="159"/>
      <c r="AD200" s="159"/>
      <c r="AE200" s="159"/>
      <c r="AF200" s="159"/>
      <c r="AG200" s="159"/>
      <c r="AH200" s="159"/>
      <c r="AI200" s="159"/>
      <c r="AJ200" s="159"/>
      <c r="AK200" s="159"/>
      <c r="AL200" s="159"/>
      <c r="AM200" s="162"/>
      <c r="AN200" s="162"/>
      <c r="AO200" s="162"/>
      <c r="AP200" s="159"/>
      <c r="AQ200" s="159"/>
    </row>
    <row r="201" spans="1:43" ht="31.5" customHeight="1">
      <c r="A201" s="154">
        <v>192</v>
      </c>
      <c r="B201" s="790"/>
      <c r="C201" s="156"/>
      <c r="D201" s="156"/>
      <c r="E201" s="157"/>
      <c r="F201" s="159"/>
      <c r="G201" s="159"/>
      <c r="H201" s="159"/>
      <c r="I201" s="159"/>
      <c r="J201" s="156"/>
      <c r="K201" s="158"/>
      <c r="L201" s="158"/>
      <c r="M201" s="159"/>
      <c r="N201" s="160"/>
      <c r="O201" s="159"/>
      <c r="P201" s="159"/>
      <c r="Q201" s="159"/>
      <c r="R201" s="161"/>
      <c r="S201" s="159"/>
      <c r="T201" s="157"/>
      <c r="U201" s="159"/>
      <c r="V201" s="159"/>
      <c r="W201" s="159"/>
      <c r="X201" s="159"/>
      <c r="Y201" s="159"/>
      <c r="Z201" s="159"/>
      <c r="AA201" s="159"/>
      <c r="AB201" s="159"/>
      <c r="AC201" s="159"/>
      <c r="AD201" s="159"/>
      <c r="AE201" s="159"/>
      <c r="AF201" s="159"/>
      <c r="AG201" s="159"/>
      <c r="AH201" s="159"/>
      <c r="AI201" s="159"/>
      <c r="AJ201" s="159"/>
      <c r="AK201" s="159"/>
      <c r="AL201" s="159"/>
      <c r="AM201" s="162"/>
      <c r="AN201" s="162"/>
      <c r="AO201" s="162"/>
      <c r="AP201" s="159"/>
      <c r="AQ201" s="159"/>
    </row>
    <row r="202" spans="1:43" ht="31.5" customHeight="1">
      <c r="A202" s="154">
        <v>193</v>
      </c>
      <c r="B202" s="790"/>
      <c r="C202" s="156"/>
      <c r="D202" s="156"/>
      <c r="E202" s="157"/>
      <c r="F202" s="159"/>
      <c r="G202" s="159"/>
      <c r="H202" s="159"/>
      <c r="I202" s="159"/>
      <c r="J202" s="156"/>
      <c r="K202" s="158"/>
      <c r="L202" s="158"/>
      <c r="M202" s="159"/>
      <c r="N202" s="160"/>
      <c r="O202" s="159"/>
      <c r="P202" s="159"/>
      <c r="Q202" s="159"/>
      <c r="R202" s="161"/>
      <c r="S202" s="159"/>
      <c r="T202" s="157"/>
      <c r="U202" s="159"/>
      <c r="V202" s="159"/>
      <c r="W202" s="159"/>
      <c r="X202" s="159"/>
      <c r="Y202" s="159"/>
      <c r="Z202" s="159"/>
      <c r="AA202" s="159"/>
      <c r="AB202" s="159"/>
      <c r="AC202" s="159"/>
      <c r="AD202" s="159"/>
      <c r="AE202" s="159"/>
      <c r="AF202" s="159"/>
      <c r="AG202" s="159"/>
      <c r="AH202" s="159"/>
      <c r="AI202" s="159"/>
      <c r="AJ202" s="159"/>
      <c r="AK202" s="159"/>
      <c r="AL202" s="159"/>
      <c r="AM202" s="162"/>
      <c r="AN202" s="162"/>
      <c r="AO202" s="162"/>
      <c r="AP202" s="159"/>
      <c r="AQ202" s="159"/>
    </row>
    <row r="203" spans="1:43" ht="31.5" customHeight="1">
      <c r="A203" s="154">
        <v>194</v>
      </c>
      <c r="B203" s="790"/>
      <c r="C203" s="156"/>
      <c r="D203" s="156"/>
      <c r="E203" s="157"/>
      <c r="F203" s="159"/>
      <c r="G203" s="159"/>
      <c r="H203" s="159"/>
      <c r="I203" s="159"/>
      <c r="J203" s="156"/>
      <c r="K203" s="158"/>
      <c r="L203" s="158"/>
      <c r="M203" s="159"/>
      <c r="N203" s="160"/>
      <c r="O203" s="159"/>
      <c r="P203" s="159"/>
      <c r="Q203" s="159"/>
      <c r="R203" s="161"/>
      <c r="S203" s="159"/>
      <c r="T203" s="157"/>
      <c r="U203" s="159"/>
      <c r="V203" s="159"/>
      <c r="W203" s="159"/>
      <c r="X203" s="159"/>
      <c r="Y203" s="159"/>
      <c r="Z203" s="159"/>
      <c r="AA203" s="159"/>
      <c r="AB203" s="159"/>
      <c r="AC203" s="159"/>
      <c r="AD203" s="159"/>
      <c r="AE203" s="159"/>
      <c r="AF203" s="159"/>
      <c r="AG203" s="159"/>
      <c r="AH203" s="159"/>
      <c r="AI203" s="159"/>
      <c r="AJ203" s="159"/>
      <c r="AK203" s="159"/>
      <c r="AL203" s="159"/>
      <c r="AM203" s="162"/>
      <c r="AN203" s="162"/>
      <c r="AO203" s="162"/>
      <c r="AP203" s="159"/>
      <c r="AQ203" s="159"/>
    </row>
    <row r="204" spans="1:43" ht="31.5" customHeight="1">
      <c r="A204" s="154">
        <v>195</v>
      </c>
      <c r="B204" s="790"/>
      <c r="C204" s="156"/>
      <c r="D204" s="156"/>
      <c r="E204" s="157"/>
      <c r="F204" s="159"/>
      <c r="G204" s="159"/>
      <c r="H204" s="159"/>
      <c r="I204" s="159"/>
      <c r="J204" s="156"/>
      <c r="K204" s="158"/>
      <c r="L204" s="158"/>
      <c r="M204" s="159"/>
      <c r="N204" s="160"/>
      <c r="O204" s="159"/>
      <c r="P204" s="159"/>
      <c r="Q204" s="159"/>
      <c r="R204" s="161"/>
      <c r="S204" s="159"/>
      <c r="T204" s="157"/>
      <c r="U204" s="159"/>
      <c r="V204" s="159"/>
      <c r="W204" s="159"/>
      <c r="X204" s="159"/>
      <c r="Y204" s="159"/>
      <c r="Z204" s="159"/>
      <c r="AA204" s="159"/>
      <c r="AB204" s="159"/>
      <c r="AC204" s="159"/>
      <c r="AD204" s="159"/>
      <c r="AE204" s="159"/>
      <c r="AF204" s="159"/>
      <c r="AG204" s="159"/>
      <c r="AH204" s="159"/>
      <c r="AI204" s="159"/>
      <c r="AJ204" s="159"/>
      <c r="AK204" s="159"/>
      <c r="AL204" s="159"/>
      <c r="AM204" s="162"/>
      <c r="AN204" s="162"/>
      <c r="AO204" s="162"/>
      <c r="AP204" s="159"/>
      <c r="AQ204" s="159"/>
    </row>
    <row r="205" spans="1:43" ht="31.5" customHeight="1">
      <c r="A205" s="154">
        <v>196</v>
      </c>
      <c r="B205" s="790"/>
      <c r="C205" s="156"/>
      <c r="D205" s="156"/>
      <c r="E205" s="157"/>
      <c r="F205" s="159"/>
      <c r="G205" s="159"/>
      <c r="H205" s="159"/>
      <c r="I205" s="159"/>
      <c r="J205" s="156"/>
      <c r="K205" s="158"/>
      <c r="L205" s="158"/>
      <c r="M205" s="159"/>
      <c r="N205" s="160"/>
      <c r="O205" s="159"/>
      <c r="P205" s="159"/>
      <c r="Q205" s="159"/>
      <c r="R205" s="161"/>
      <c r="S205" s="159"/>
      <c r="T205" s="157"/>
      <c r="U205" s="159"/>
      <c r="V205" s="159"/>
      <c r="W205" s="159"/>
      <c r="X205" s="159"/>
      <c r="Y205" s="159"/>
      <c r="Z205" s="159"/>
      <c r="AA205" s="159"/>
      <c r="AB205" s="159"/>
      <c r="AC205" s="159"/>
      <c r="AD205" s="159"/>
      <c r="AE205" s="159"/>
      <c r="AF205" s="159"/>
      <c r="AG205" s="159"/>
      <c r="AH205" s="159"/>
      <c r="AI205" s="159"/>
      <c r="AJ205" s="159"/>
      <c r="AK205" s="159"/>
      <c r="AL205" s="159"/>
      <c r="AM205" s="162"/>
      <c r="AN205" s="162"/>
      <c r="AO205" s="162"/>
      <c r="AP205" s="159"/>
      <c r="AQ205" s="159"/>
    </row>
    <row r="206" spans="1:43" ht="31.5" customHeight="1">
      <c r="A206" s="154">
        <v>197</v>
      </c>
      <c r="B206" s="790"/>
      <c r="C206" s="156"/>
      <c r="D206" s="156"/>
      <c r="E206" s="157"/>
      <c r="F206" s="159"/>
      <c r="G206" s="159"/>
      <c r="H206" s="159"/>
      <c r="I206" s="159"/>
      <c r="J206" s="156"/>
      <c r="K206" s="158"/>
      <c r="L206" s="158"/>
      <c r="M206" s="159"/>
      <c r="N206" s="160"/>
      <c r="O206" s="159"/>
      <c r="P206" s="159"/>
      <c r="Q206" s="159"/>
      <c r="R206" s="161"/>
      <c r="S206" s="159"/>
      <c r="T206" s="157"/>
      <c r="U206" s="159"/>
      <c r="V206" s="159"/>
      <c r="W206" s="159"/>
      <c r="X206" s="159"/>
      <c r="Y206" s="159"/>
      <c r="Z206" s="159"/>
      <c r="AA206" s="159"/>
      <c r="AB206" s="159"/>
      <c r="AC206" s="159"/>
      <c r="AD206" s="159"/>
      <c r="AE206" s="159"/>
      <c r="AF206" s="159"/>
      <c r="AG206" s="159"/>
      <c r="AH206" s="159"/>
      <c r="AI206" s="159"/>
      <c r="AJ206" s="159"/>
      <c r="AK206" s="159"/>
      <c r="AL206" s="159"/>
      <c r="AM206" s="162"/>
      <c r="AN206" s="162"/>
      <c r="AO206" s="162"/>
      <c r="AP206" s="159"/>
      <c r="AQ206" s="159"/>
    </row>
    <row r="207" spans="1:43" ht="31.5" customHeight="1">
      <c r="A207" s="154">
        <v>198</v>
      </c>
      <c r="B207" s="790"/>
      <c r="C207" s="156"/>
      <c r="D207" s="156"/>
      <c r="E207" s="157"/>
      <c r="F207" s="159"/>
      <c r="G207" s="159"/>
      <c r="H207" s="159"/>
      <c r="I207" s="159"/>
      <c r="J207" s="156"/>
      <c r="K207" s="158"/>
      <c r="L207" s="158"/>
      <c r="M207" s="159"/>
      <c r="N207" s="160"/>
      <c r="O207" s="159"/>
      <c r="P207" s="159"/>
      <c r="Q207" s="159"/>
      <c r="R207" s="161"/>
      <c r="S207" s="159"/>
      <c r="T207" s="157"/>
      <c r="U207" s="159"/>
      <c r="V207" s="159"/>
      <c r="W207" s="159"/>
      <c r="X207" s="159"/>
      <c r="Y207" s="159"/>
      <c r="Z207" s="159"/>
      <c r="AA207" s="159"/>
      <c r="AB207" s="159"/>
      <c r="AC207" s="159"/>
      <c r="AD207" s="159"/>
      <c r="AE207" s="159"/>
      <c r="AF207" s="159"/>
      <c r="AG207" s="159"/>
      <c r="AH207" s="159"/>
      <c r="AI207" s="159"/>
      <c r="AJ207" s="159"/>
      <c r="AK207" s="159"/>
      <c r="AL207" s="159"/>
      <c r="AM207" s="162"/>
      <c r="AN207" s="162"/>
      <c r="AO207" s="162"/>
      <c r="AP207" s="159"/>
      <c r="AQ207" s="159"/>
    </row>
    <row r="208" spans="1:43" ht="31.5" customHeight="1">
      <c r="A208" s="154">
        <v>199</v>
      </c>
      <c r="B208" s="790"/>
      <c r="C208" s="156"/>
      <c r="D208" s="156"/>
      <c r="E208" s="157"/>
      <c r="F208" s="159"/>
      <c r="G208" s="159"/>
      <c r="H208" s="159"/>
      <c r="I208" s="159"/>
      <c r="J208" s="156"/>
      <c r="K208" s="158"/>
      <c r="L208" s="158"/>
      <c r="M208" s="159"/>
      <c r="N208" s="160"/>
      <c r="O208" s="159"/>
      <c r="P208" s="159"/>
      <c r="Q208" s="159"/>
      <c r="R208" s="161"/>
      <c r="S208" s="159"/>
      <c r="T208" s="157"/>
      <c r="U208" s="159"/>
      <c r="V208" s="159"/>
      <c r="W208" s="159"/>
      <c r="X208" s="159"/>
      <c r="Y208" s="159"/>
      <c r="Z208" s="159"/>
      <c r="AA208" s="159"/>
      <c r="AB208" s="159"/>
      <c r="AC208" s="159"/>
      <c r="AD208" s="159"/>
      <c r="AE208" s="159"/>
      <c r="AF208" s="159"/>
      <c r="AG208" s="159"/>
      <c r="AH208" s="159"/>
      <c r="AI208" s="159"/>
      <c r="AJ208" s="159"/>
      <c r="AK208" s="159"/>
      <c r="AL208" s="159"/>
      <c r="AM208" s="162"/>
      <c r="AN208" s="162"/>
      <c r="AO208" s="162"/>
      <c r="AP208" s="159"/>
      <c r="AQ208" s="159"/>
    </row>
    <row r="209" spans="1:43" ht="31.5" customHeight="1">
      <c r="A209" s="154">
        <v>200</v>
      </c>
      <c r="B209" s="790"/>
      <c r="C209" s="156"/>
      <c r="D209" s="156"/>
      <c r="E209" s="157"/>
      <c r="F209" s="159"/>
      <c r="G209" s="159"/>
      <c r="H209" s="159"/>
      <c r="I209" s="159"/>
      <c r="J209" s="156"/>
      <c r="K209" s="158"/>
      <c r="L209" s="158"/>
      <c r="M209" s="159"/>
      <c r="N209" s="160"/>
      <c r="O209" s="159"/>
      <c r="P209" s="159"/>
      <c r="Q209" s="159"/>
      <c r="R209" s="161"/>
      <c r="S209" s="159"/>
      <c r="T209" s="157"/>
      <c r="U209" s="159"/>
      <c r="V209" s="159"/>
      <c r="W209" s="159"/>
      <c r="X209" s="159"/>
      <c r="Y209" s="159"/>
      <c r="Z209" s="159"/>
      <c r="AA209" s="159"/>
      <c r="AB209" s="159"/>
      <c r="AC209" s="159"/>
      <c r="AD209" s="159"/>
      <c r="AE209" s="159"/>
      <c r="AF209" s="159"/>
      <c r="AG209" s="159"/>
      <c r="AH209" s="159"/>
      <c r="AI209" s="159"/>
      <c r="AJ209" s="159"/>
      <c r="AK209" s="159"/>
      <c r="AL209" s="159"/>
      <c r="AM209" s="162"/>
      <c r="AN209" s="162"/>
      <c r="AO209" s="162"/>
      <c r="AP209" s="159"/>
      <c r="AQ209" s="159"/>
    </row>
    <row r="210" spans="1:43" ht="31.5" customHeight="1">
      <c r="A210" s="154">
        <v>201</v>
      </c>
      <c r="B210" s="790"/>
      <c r="C210" s="156"/>
      <c r="D210" s="156"/>
      <c r="E210" s="157"/>
      <c r="F210" s="159"/>
      <c r="G210" s="159"/>
      <c r="H210" s="159"/>
      <c r="I210" s="159"/>
      <c r="J210" s="156"/>
      <c r="K210" s="158"/>
      <c r="L210" s="158"/>
      <c r="M210" s="159"/>
      <c r="N210" s="160"/>
      <c r="O210" s="159"/>
      <c r="P210" s="159"/>
      <c r="Q210" s="159"/>
      <c r="R210" s="161"/>
      <c r="S210" s="159"/>
      <c r="T210" s="157"/>
      <c r="U210" s="159"/>
      <c r="V210" s="159"/>
      <c r="W210" s="159"/>
      <c r="X210" s="159"/>
      <c r="Y210" s="159"/>
      <c r="Z210" s="159"/>
      <c r="AA210" s="159"/>
      <c r="AB210" s="159"/>
      <c r="AC210" s="159"/>
      <c r="AD210" s="159"/>
      <c r="AE210" s="159"/>
      <c r="AF210" s="159"/>
      <c r="AG210" s="159"/>
      <c r="AH210" s="159"/>
      <c r="AI210" s="159"/>
      <c r="AJ210" s="159"/>
      <c r="AK210" s="159"/>
      <c r="AL210" s="159"/>
      <c r="AM210" s="162"/>
      <c r="AN210" s="162"/>
      <c r="AO210" s="162"/>
      <c r="AP210" s="159"/>
      <c r="AQ210" s="159"/>
    </row>
    <row r="211" spans="1:43" ht="31.5" customHeight="1">
      <c r="A211" s="154">
        <v>202</v>
      </c>
      <c r="B211" s="790"/>
      <c r="C211" s="156"/>
      <c r="D211" s="156"/>
      <c r="E211" s="157"/>
      <c r="F211" s="159"/>
      <c r="G211" s="159"/>
      <c r="H211" s="159"/>
      <c r="I211" s="159"/>
      <c r="J211" s="156"/>
      <c r="K211" s="158"/>
      <c r="L211" s="158"/>
      <c r="M211" s="159"/>
      <c r="N211" s="160"/>
      <c r="O211" s="159"/>
      <c r="P211" s="159"/>
      <c r="Q211" s="159"/>
      <c r="R211" s="161"/>
      <c r="S211" s="159"/>
      <c r="T211" s="157"/>
      <c r="U211" s="159"/>
      <c r="V211" s="159"/>
      <c r="W211" s="159"/>
      <c r="X211" s="159"/>
      <c r="Y211" s="159"/>
      <c r="Z211" s="159"/>
      <c r="AA211" s="159"/>
      <c r="AB211" s="159"/>
      <c r="AC211" s="159"/>
      <c r="AD211" s="159"/>
      <c r="AE211" s="159"/>
      <c r="AF211" s="159"/>
      <c r="AG211" s="159"/>
      <c r="AH211" s="159"/>
      <c r="AI211" s="159"/>
      <c r="AJ211" s="159"/>
      <c r="AK211" s="159"/>
      <c r="AL211" s="159"/>
      <c r="AM211" s="162"/>
      <c r="AN211" s="162"/>
      <c r="AO211" s="162"/>
      <c r="AP211" s="159"/>
      <c r="AQ211" s="159"/>
    </row>
    <row r="212" spans="1:43" ht="31.5" customHeight="1">
      <c r="A212" s="154">
        <v>203</v>
      </c>
      <c r="B212" s="790"/>
      <c r="C212" s="156"/>
      <c r="D212" s="156"/>
      <c r="E212" s="157"/>
      <c r="F212" s="159"/>
      <c r="G212" s="159"/>
      <c r="H212" s="159"/>
      <c r="I212" s="159"/>
      <c r="J212" s="156"/>
      <c r="K212" s="158"/>
      <c r="L212" s="158"/>
      <c r="M212" s="159"/>
      <c r="N212" s="160"/>
      <c r="O212" s="159"/>
      <c r="P212" s="159"/>
      <c r="Q212" s="159"/>
      <c r="R212" s="161"/>
      <c r="S212" s="159"/>
      <c r="T212" s="157"/>
      <c r="U212" s="159"/>
      <c r="V212" s="159"/>
      <c r="W212" s="159"/>
      <c r="X212" s="159"/>
      <c r="Y212" s="159"/>
      <c r="Z212" s="159"/>
      <c r="AA212" s="159"/>
      <c r="AB212" s="159"/>
      <c r="AC212" s="159"/>
      <c r="AD212" s="159"/>
      <c r="AE212" s="159"/>
      <c r="AF212" s="159"/>
      <c r="AG212" s="159"/>
      <c r="AH212" s="159"/>
      <c r="AI212" s="159"/>
      <c r="AJ212" s="159"/>
      <c r="AK212" s="159"/>
      <c r="AL212" s="159"/>
      <c r="AM212" s="162"/>
      <c r="AN212" s="162"/>
      <c r="AO212" s="162"/>
      <c r="AP212" s="159"/>
      <c r="AQ212" s="159"/>
    </row>
    <row r="213" spans="1:43" ht="31.5" customHeight="1">
      <c r="A213" s="154">
        <v>204</v>
      </c>
      <c r="B213" s="790"/>
      <c r="C213" s="156"/>
      <c r="D213" s="156"/>
      <c r="E213" s="157"/>
      <c r="F213" s="159"/>
      <c r="G213" s="159"/>
      <c r="H213" s="159"/>
      <c r="I213" s="159"/>
      <c r="J213" s="156"/>
      <c r="K213" s="158"/>
      <c r="L213" s="158"/>
      <c r="M213" s="159"/>
      <c r="N213" s="160"/>
      <c r="O213" s="159"/>
      <c r="P213" s="159"/>
      <c r="Q213" s="159"/>
      <c r="R213" s="161"/>
      <c r="S213" s="159"/>
      <c r="T213" s="157"/>
      <c r="U213" s="159"/>
      <c r="V213" s="159"/>
      <c r="W213" s="159"/>
      <c r="X213" s="159"/>
      <c r="Y213" s="159"/>
      <c r="Z213" s="159"/>
      <c r="AA213" s="159"/>
      <c r="AB213" s="159"/>
      <c r="AC213" s="159"/>
      <c r="AD213" s="159"/>
      <c r="AE213" s="159"/>
      <c r="AF213" s="159"/>
      <c r="AG213" s="159"/>
      <c r="AH213" s="159"/>
      <c r="AI213" s="159"/>
      <c r="AJ213" s="159"/>
      <c r="AK213" s="159"/>
      <c r="AL213" s="159"/>
      <c r="AM213" s="162"/>
      <c r="AN213" s="162"/>
      <c r="AO213" s="162"/>
      <c r="AP213" s="159"/>
      <c r="AQ213" s="159"/>
    </row>
    <row r="214" spans="1:43" ht="31.5" customHeight="1">
      <c r="A214" s="154">
        <v>205</v>
      </c>
      <c r="B214" s="790"/>
      <c r="C214" s="156"/>
      <c r="D214" s="156"/>
      <c r="E214" s="157"/>
      <c r="F214" s="159"/>
      <c r="G214" s="159"/>
      <c r="H214" s="159"/>
      <c r="I214" s="159"/>
      <c r="J214" s="156"/>
      <c r="K214" s="158"/>
      <c r="L214" s="158"/>
      <c r="M214" s="159"/>
      <c r="N214" s="160"/>
      <c r="O214" s="159"/>
      <c r="P214" s="159"/>
      <c r="Q214" s="159"/>
      <c r="R214" s="161"/>
      <c r="S214" s="159"/>
      <c r="T214" s="157"/>
      <c r="U214" s="159"/>
      <c r="V214" s="159"/>
      <c r="W214" s="159"/>
      <c r="X214" s="159"/>
      <c r="Y214" s="159"/>
      <c r="Z214" s="159"/>
      <c r="AA214" s="159"/>
      <c r="AB214" s="159"/>
      <c r="AC214" s="159"/>
      <c r="AD214" s="159"/>
      <c r="AE214" s="159"/>
      <c r="AF214" s="159"/>
      <c r="AG214" s="159"/>
      <c r="AH214" s="159"/>
      <c r="AI214" s="159"/>
      <c r="AJ214" s="159"/>
      <c r="AK214" s="159"/>
      <c r="AL214" s="159"/>
      <c r="AM214" s="162"/>
      <c r="AN214" s="162"/>
      <c r="AO214" s="162"/>
      <c r="AP214" s="159"/>
      <c r="AQ214" s="159"/>
    </row>
    <row r="215" spans="1:43" ht="31.5" customHeight="1">
      <c r="A215" s="154">
        <v>206</v>
      </c>
      <c r="B215" s="790"/>
      <c r="C215" s="156"/>
      <c r="D215" s="156"/>
      <c r="E215" s="157"/>
      <c r="F215" s="159"/>
      <c r="G215" s="159"/>
      <c r="H215" s="159"/>
      <c r="I215" s="159"/>
      <c r="J215" s="156"/>
      <c r="K215" s="158"/>
      <c r="L215" s="158"/>
      <c r="M215" s="159"/>
      <c r="N215" s="160"/>
      <c r="O215" s="159"/>
      <c r="P215" s="159"/>
      <c r="Q215" s="159"/>
      <c r="R215" s="161"/>
      <c r="S215" s="159"/>
      <c r="T215" s="157"/>
      <c r="U215" s="159"/>
      <c r="V215" s="159"/>
      <c r="W215" s="159"/>
      <c r="X215" s="159"/>
      <c r="Y215" s="159"/>
      <c r="Z215" s="159"/>
      <c r="AA215" s="159"/>
      <c r="AB215" s="159"/>
      <c r="AC215" s="159"/>
      <c r="AD215" s="159"/>
      <c r="AE215" s="159"/>
      <c r="AF215" s="159"/>
      <c r="AG215" s="159"/>
      <c r="AH215" s="159"/>
      <c r="AI215" s="159"/>
      <c r="AJ215" s="159"/>
      <c r="AK215" s="159"/>
      <c r="AL215" s="159"/>
      <c r="AM215" s="162"/>
      <c r="AN215" s="162"/>
      <c r="AO215" s="162"/>
      <c r="AP215" s="159"/>
      <c r="AQ215" s="159"/>
    </row>
    <row r="216" spans="1:43" ht="31.5" customHeight="1">
      <c r="A216" s="154">
        <v>207</v>
      </c>
      <c r="B216" s="790"/>
      <c r="C216" s="156"/>
      <c r="D216" s="156"/>
      <c r="E216" s="157"/>
      <c r="F216" s="159"/>
      <c r="G216" s="159"/>
      <c r="H216" s="159"/>
      <c r="I216" s="159"/>
      <c r="J216" s="156"/>
      <c r="K216" s="158"/>
      <c r="L216" s="158"/>
      <c r="M216" s="159"/>
      <c r="N216" s="160"/>
      <c r="O216" s="159"/>
      <c r="P216" s="159"/>
      <c r="Q216" s="159"/>
      <c r="R216" s="161"/>
      <c r="S216" s="159"/>
      <c r="T216" s="157"/>
      <c r="U216" s="159"/>
      <c r="V216" s="159"/>
      <c r="W216" s="159"/>
      <c r="X216" s="159"/>
      <c r="Y216" s="159"/>
      <c r="Z216" s="159"/>
      <c r="AA216" s="159"/>
      <c r="AB216" s="159"/>
      <c r="AC216" s="159"/>
      <c r="AD216" s="159"/>
      <c r="AE216" s="159"/>
      <c r="AF216" s="159"/>
      <c r="AG216" s="159"/>
      <c r="AH216" s="159"/>
      <c r="AI216" s="159"/>
      <c r="AJ216" s="159"/>
      <c r="AK216" s="159"/>
      <c r="AL216" s="159"/>
      <c r="AM216" s="162"/>
      <c r="AN216" s="162"/>
      <c r="AO216" s="162"/>
      <c r="AP216" s="159"/>
      <c r="AQ216" s="159"/>
    </row>
    <row r="217" spans="1:43" ht="31.5" customHeight="1">
      <c r="A217" s="154">
        <v>208</v>
      </c>
      <c r="B217" s="790"/>
      <c r="C217" s="156"/>
      <c r="D217" s="156"/>
      <c r="E217" s="157"/>
      <c r="F217" s="159"/>
      <c r="G217" s="159"/>
      <c r="H217" s="159"/>
      <c r="I217" s="159"/>
      <c r="J217" s="156"/>
      <c r="K217" s="158"/>
      <c r="L217" s="158"/>
      <c r="M217" s="159"/>
      <c r="N217" s="160"/>
      <c r="O217" s="159"/>
      <c r="P217" s="159"/>
      <c r="Q217" s="159"/>
      <c r="R217" s="161"/>
      <c r="S217" s="159"/>
      <c r="T217" s="157"/>
      <c r="U217" s="159"/>
      <c r="V217" s="159"/>
      <c r="W217" s="159"/>
      <c r="X217" s="159"/>
      <c r="Y217" s="159"/>
      <c r="Z217" s="159"/>
      <c r="AA217" s="159"/>
      <c r="AB217" s="159"/>
      <c r="AC217" s="159"/>
      <c r="AD217" s="159"/>
      <c r="AE217" s="159"/>
      <c r="AF217" s="159"/>
      <c r="AG217" s="159"/>
      <c r="AH217" s="159"/>
      <c r="AI217" s="159"/>
      <c r="AJ217" s="159"/>
      <c r="AK217" s="159"/>
      <c r="AL217" s="159"/>
      <c r="AM217" s="162"/>
      <c r="AN217" s="162"/>
      <c r="AO217" s="162"/>
      <c r="AP217" s="159"/>
      <c r="AQ217" s="159"/>
    </row>
    <row r="218" spans="1:43" ht="31.5" customHeight="1">
      <c r="A218" s="154">
        <v>209</v>
      </c>
      <c r="B218" s="790"/>
      <c r="C218" s="156"/>
      <c r="D218" s="156"/>
      <c r="E218" s="157"/>
      <c r="F218" s="159"/>
      <c r="G218" s="159"/>
      <c r="H218" s="159"/>
      <c r="I218" s="159"/>
      <c r="J218" s="156"/>
      <c r="K218" s="158"/>
      <c r="L218" s="158"/>
      <c r="M218" s="159"/>
      <c r="N218" s="160"/>
      <c r="O218" s="159"/>
      <c r="P218" s="159"/>
      <c r="Q218" s="159"/>
      <c r="R218" s="161"/>
      <c r="S218" s="159"/>
      <c r="T218" s="157"/>
      <c r="U218" s="159"/>
      <c r="V218" s="159"/>
      <c r="W218" s="159"/>
      <c r="X218" s="159"/>
      <c r="Y218" s="159"/>
      <c r="Z218" s="159"/>
      <c r="AA218" s="159"/>
      <c r="AB218" s="159"/>
      <c r="AC218" s="159"/>
      <c r="AD218" s="159"/>
      <c r="AE218" s="159"/>
      <c r="AF218" s="159"/>
      <c r="AG218" s="159"/>
      <c r="AH218" s="159"/>
      <c r="AI218" s="159"/>
      <c r="AJ218" s="159"/>
      <c r="AK218" s="159"/>
      <c r="AL218" s="159"/>
      <c r="AM218" s="162"/>
      <c r="AN218" s="162"/>
      <c r="AO218" s="162"/>
      <c r="AP218" s="159"/>
      <c r="AQ218" s="159"/>
    </row>
    <row r="219" spans="1:43" ht="31.5" customHeight="1">
      <c r="A219" s="154">
        <v>210</v>
      </c>
      <c r="B219" s="790"/>
      <c r="C219" s="156"/>
      <c r="D219" s="156"/>
      <c r="E219" s="157"/>
      <c r="F219" s="159"/>
      <c r="G219" s="159"/>
      <c r="H219" s="159"/>
      <c r="I219" s="159"/>
      <c r="J219" s="156"/>
      <c r="K219" s="158"/>
      <c r="L219" s="158"/>
      <c r="M219" s="159"/>
      <c r="N219" s="160"/>
      <c r="O219" s="159"/>
      <c r="P219" s="159"/>
      <c r="Q219" s="159"/>
      <c r="R219" s="161"/>
      <c r="S219" s="159"/>
      <c r="T219" s="157"/>
      <c r="U219" s="159"/>
      <c r="V219" s="159"/>
      <c r="W219" s="159"/>
      <c r="X219" s="159"/>
      <c r="Y219" s="159"/>
      <c r="Z219" s="159"/>
      <c r="AA219" s="159"/>
      <c r="AB219" s="159"/>
      <c r="AC219" s="159"/>
      <c r="AD219" s="159"/>
      <c r="AE219" s="159"/>
      <c r="AF219" s="159"/>
      <c r="AG219" s="159"/>
      <c r="AH219" s="159"/>
      <c r="AI219" s="159"/>
      <c r="AJ219" s="159"/>
      <c r="AK219" s="159"/>
      <c r="AL219" s="159"/>
      <c r="AM219" s="162"/>
      <c r="AN219" s="162"/>
      <c r="AO219" s="162"/>
      <c r="AP219" s="159"/>
      <c r="AQ219" s="159"/>
    </row>
    <row r="220" spans="1:43" ht="31.5" customHeight="1">
      <c r="A220" s="154">
        <v>211</v>
      </c>
      <c r="B220" s="790"/>
      <c r="C220" s="156"/>
      <c r="D220" s="156"/>
      <c r="E220" s="157"/>
      <c r="F220" s="159"/>
      <c r="G220" s="159"/>
      <c r="H220" s="159"/>
      <c r="I220" s="159"/>
      <c r="J220" s="156"/>
      <c r="K220" s="158"/>
      <c r="L220" s="158"/>
      <c r="M220" s="159"/>
      <c r="N220" s="160"/>
      <c r="O220" s="159"/>
      <c r="P220" s="159"/>
      <c r="Q220" s="159"/>
      <c r="R220" s="161"/>
      <c r="S220" s="159"/>
      <c r="T220" s="157"/>
      <c r="U220" s="159"/>
      <c r="V220" s="159"/>
      <c r="W220" s="159"/>
      <c r="X220" s="159"/>
      <c r="Y220" s="159"/>
      <c r="Z220" s="159"/>
      <c r="AA220" s="159"/>
      <c r="AB220" s="159"/>
      <c r="AC220" s="159"/>
      <c r="AD220" s="159"/>
      <c r="AE220" s="159"/>
      <c r="AF220" s="159"/>
      <c r="AG220" s="159"/>
      <c r="AH220" s="159"/>
      <c r="AI220" s="159"/>
      <c r="AJ220" s="159"/>
      <c r="AK220" s="159"/>
      <c r="AL220" s="159"/>
      <c r="AM220" s="162"/>
      <c r="AN220" s="162"/>
      <c r="AO220" s="162"/>
      <c r="AP220" s="159"/>
      <c r="AQ220" s="159"/>
    </row>
    <row r="221" spans="1:43" ht="31.5" customHeight="1">
      <c r="A221" s="154">
        <v>212</v>
      </c>
      <c r="B221" s="790"/>
      <c r="C221" s="156"/>
      <c r="D221" s="156"/>
      <c r="E221" s="157"/>
      <c r="F221" s="159"/>
      <c r="G221" s="159"/>
      <c r="H221" s="159"/>
      <c r="I221" s="159"/>
      <c r="J221" s="156"/>
      <c r="K221" s="158"/>
      <c r="L221" s="158"/>
      <c r="M221" s="159"/>
      <c r="N221" s="160"/>
      <c r="O221" s="159"/>
      <c r="P221" s="159"/>
      <c r="Q221" s="159"/>
      <c r="R221" s="161"/>
      <c r="S221" s="159"/>
      <c r="T221" s="157"/>
      <c r="U221" s="159"/>
      <c r="V221" s="159"/>
      <c r="W221" s="159"/>
      <c r="X221" s="159"/>
      <c r="Y221" s="159"/>
      <c r="Z221" s="159"/>
      <c r="AA221" s="159"/>
      <c r="AB221" s="159"/>
      <c r="AC221" s="159"/>
      <c r="AD221" s="159"/>
      <c r="AE221" s="159"/>
      <c r="AF221" s="159"/>
      <c r="AG221" s="159"/>
      <c r="AH221" s="159"/>
      <c r="AI221" s="159"/>
      <c r="AJ221" s="159"/>
      <c r="AK221" s="159"/>
      <c r="AL221" s="159"/>
      <c r="AM221" s="162"/>
      <c r="AN221" s="162"/>
      <c r="AO221" s="162"/>
      <c r="AP221" s="159"/>
      <c r="AQ221" s="159"/>
    </row>
    <row r="222" spans="1:43" ht="31.5" customHeight="1">
      <c r="A222" s="154">
        <v>213</v>
      </c>
      <c r="B222" s="790"/>
      <c r="C222" s="156"/>
      <c r="D222" s="156"/>
      <c r="E222" s="157"/>
      <c r="F222" s="159"/>
      <c r="G222" s="159"/>
      <c r="H222" s="159"/>
      <c r="I222" s="159"/>
      <c r="J222" s="156"/>
      <c r="K222" s="158"/>
      <c r="L222" s="158"/>
      <c r="M222" s="159"/>
      <c r="N222" s="160"/>
      <c r="O222" s="159"/>
      <c r="P222" s="159"/>
      <c r="Q222" s="159"/>
      <c r="R222" s="161"/>
      <c r="S222" s="159"/>
      <c r="T222" s="157"/>
      <c r="U222" s="159"/>
      <c r="V222" s="159"/>
      <c r="W222" s="159"/>
      <c r="X222" s="159"/>
      <c r="Y222" s="159"/>
      <c r="Z222" s="159"/>
      <c r="AA222" s="159"/>
      <c r="AB222" s="159"/>
      <c r="AC222" s="159"/>
      <c r="AD222" s="159"/>
      <c r="AE222" s="159"/>
      <c r="AF222" s="159"/>
      <c r="AG222" s="159"/>
      <c r="AH222" s="159"/>
      <c r="AI222" s="159"/>
      <c r="AJ222" s="159"/>
      <c r="AK222" s="159"/>
      <c r="AL222" s="159"/>
      <c r="AM222" s="162"/>
      <c r="AN222" s="162"/>
      <c r="AO222" s="162"/>
      <c r="AP222" s="159"/>
      <c r="AQ222" s="159"/>
    </row>
    <row r="223" spans="1:43" ht="31.5" customHeight="1">
      <c r="A223" s="154">
        <v>214</v>
      </c>
      <c r="B223" s="790"/>
      <c r="C223" s="156"/>
      <c r="D223" s="156"/>
      <c r="E223" s="157"/>
      <c r="F223" s="159"/>
      <c r="G223" s="159"/>
      <c r="H223" s="159"/>
      <c r="I223" s="159"/>
      <c r="J223" s="156"/>
      <c r="K223" s="158"/>
      <c r="L223" s="158"/>
      <c r="M223" s="159"/>
      <c r="N223" s="160"/>
      <c r="O223" s="159"/>
      <c r="P223" s="159"/>
      <c r="Q223" s="159"/>
      <c r="R223" s="161"/>
      <c r="S223" s="159"/>
      <c r="T223" s="157"/>
      <c r="U223" s="159"/>
      <c r="V223" s="159"/>
      <c r="W223" s="159"/>
      <c r="X223" s="159"/>
      <c r="Y223" s="159"/>
      <c r="Z223" s="159"/>
      <c r="AA223" s="159"/>
      <c r="AB223" s="159"/>
      <c r="AC223" s="159"/>
      <c r="AD223" s="159"/>
      <c r="AE223" s="159"/>
      <c r="AF223" s="159"/>
      <c r="AG223" s="159"/>
      <c r="AH223" s="159"/>
      <c r="AI223" s="159"/>
      <c r="AJ223" s="159"/>
      <c r="AK223" s="159"/>
      <c r="AL223" s="159"/>
      <c r="AM223" s="162"/>
      <c r="AN223" s="162"/>
      <c r="AO223" s="162"/>
      <c r="AP223" s="159"/>
      <c r="AQ223" s="159"/>
    </row>
    <row r="224" spans="1:43" ht="31.5" customHeight="1">
      <c r="A224" s="154">
        <v>215</v>
      </c>
      <c r="B224" s="790"/>
      <c r="C224" s="156"/>
      <c r="D224" s="156"/>
      <c r="E224" s="157"/>
      <c r="F224" s="159"/>
      <c r="G224" s="159"/>
      <c r="H224" s="159"/>
      <c r="I224" s="159"/>
      <c r="J224" s="156"/>
      <c r="K224" s="158"/>
      <c r="L224" s="158"/>
      <c r="M224" s="159"/>
      <c r="N224" s="160"/>
      <c r="O224" s="159"/>
      <c r="P224" s="159"/>
      <c r="Q224" s="159"/>
      <c r="R224" s="161"/>
      <c r="S224" s="159"/>
      <c r="T224" s="157"/>
      <c r="U224" s="159"/>
      <c r="V224" s="159"/>
      <c r="W224" s="159"/>
      <c r="X224" s="159"/>
      <c r="Y224" s="159"/>
      <c r="Z224" s="159"/>
      <c r="AA224" s="159"/>
      <c r="AB224" s="159"/>
      <c r="AC224" s="159"/>
      <c r="AD224" s="159"/>
      <c r="AE224" s="159"/>
      <c r="AF224" s="159"/>
      <c r="AG224" s="159"/>
      <c r="AH224" s="159"/>
      <c r="AI224" s="159"/>
      <c r="AJ224" s="159"/>
      <c r="AK224" s="159"/>
      <c r="AL224" s="159"/>
      <c r="AM224" s="162"/>
      <c r="AN224" s="162"/>
      <c r="AO224" s="162"/>
      <c r="AP224" s="159"/>
      <c r="AQ224" s="159"/>
    </row>
    <row r="225" spans="1:43" ht="31.5" customHeight="1">
      <c r="A225" s="154">
        <v>216</v>
      </c>
      <c r="B225" s="790"/>
      <c r="C225" s="156"/>
      <c r="D225" s="156"/>
      <c r="E225" s="157"/>
      <c r="F225" s="159"/>
      <c r="G225" s="159"/>
      <c r="H225" s="159"/>
      <c r="I225" s="159"/>
      <c r="J225" s="156"/>
      <c r="K225" s="158"/>
      <c r="L225" s="158"/>
      <c r="M225" s="159"/>
      <c r="N225" s="160"/>
      <c r="O225" s="159"/>
      <c r="P225" s="159"/>
      <c r="Q225" s="159"/>
      <c r="R225" s="161"/>
      <c r="S225" s="159"/>
      <c r="T225" s="157"/>
      <c r="U225" s="159"/>
      <c r="V225" s="159"/>
      <c r="W225" s="159"/>
      <c r="X225" s="159"/>
      <c r="Y225" s="159"/>
      <c r="Z225" s="159"/>
      <c r="AA225" s="159"/>
      <c r="AB225" s="159"/>
      <c r="AC225" s="159"/>
      <c r="AD225" s="159"/>
      <c r="AE225" s="159"/>
      <c r="AF225" s="159"/>
      <c r="AG225" s="159"/>
      <c r="AH225" s="159"/>
      <c r="AI225" s="159"/>
      <c r="AJ225" s="159"/>
      <c r="AK225" s="159"/>
      <c r="AL225" s="159"/>
      <c r="AM225" s="162"/>
      <c r="AN225" s="162"/>
      <c r="AO225" s="162"/>
      <c r="AP225" s="159"/>
      <c r="AQ225" s="159"/>
    </row>
    <row r="226" spans="1:43" ht="31.5" customHeight="1">
      <c r="A226" s="154">
        <v>217</v>
      </c>
      <c r="B226" s="790"/>
      <c r="C226" s="156"/>
      <c r="D226" s="156"/>
      <c r="E226" s="157"/>
      <c r="F226" s="159"/>
      <c r="G226" s="159"/>
      <c r="H226" s="159"/>
      <c r="I226" s="159"/>
      <c r="J226" s="156"/>
      <c r="K226" s="158"/>
      <c r="L226" s="158"/>
      <c r="M226" s="159"/>
      <c r="N226" s="160"/>
      <c r="O226" s="159"/>
      <c r="P226" s="159"/>
      <c r="Q226" s="159"/>
      <c r="R226" s="161"/>
      <c r="S226" s="159"/>
      <c r="T226" s="157"/>
      <c r="U226" s="159"/>
      <c r="V226" s="159"/>
      <c r="W226" s="159"/>
      <c r="X226" s="159"/>
      <c r="Y226" s="159"/>
      <c r="Z226" s="159"/>
      <c r="AA226" s="159"/>
      <c r="AB226" s="159"/>
      <c r="AC226" s="159"/>
      <c r="AD226" s="159"/>
      <c r="AE226" s="159"/>
      <c r="AF226" s="159"/>
      <c r="AG226" s="159"/>
      <c r="AH226" s="159"/>
      <c r="AI226" s="159"/>
      <c r="AJ226" s="159"/>
      <c r="AK226" s="159"/>
      <c r="AL226" s="159"/>
      <c r="AM226" s="162"/>
      <c r="AN226" s="162"/>
      <c r="AO226" s="162"/>
      <c r="AP226" s="159"/>
      <c r="AQ226" s="159"/>
    </row>
    <row r="227" spans="1:43" ht="31.5" customHeight="1">
      <c r="A227" s="154">
        <v>218</v>
      </c>
      <c r="B227" s="790"/>
      <c r="C227" s="156"/>
      <c r="D227" s="156"/>
      <c r="E227" s="157"/>
      <c r="F227" s="159"/>
      <c r="G227" s="159"/>
      <c r="H227" s="159"/>
      <c r="I227" s="159"/>
      <c r="J227" s="156"/>
      <c r="K227" s="158"/>
      <c r="L227" s="158"/>
      <c r="M227" s="159"/>
      <c r="N227" s="160"/>
      <c r="O227" s="159"/>
      <c r="P227" s="159"/>
      <c r="Q227" s="159"/>
      <c r="R227" s="161"/>
      <c r="S227" s="159"/>
      <c r="T227" s="157"/>
      <c r="U227" s="159"/>
      <c r="V227" s="159"/>
      <c r="W227" s="159"/>
      <c r="X227" s="159"/>
      <c r="Y227" s="159"/>
      <c r="Z227" s="159"/>
      <c r="AA227" s="159"/>
      <c r="AB227" s="159"/>
      <c r="AC227" s="159"/>
      <c r="AD227" s="159"/>
      <c r="AE227" s="159"/>
      <c r="AF227" s="159"/>
      <c r="AG227" s="159"/>
      <c r="AH227" s="159"/>
      <c r="AI227" s="159"/>
      <c r="AJ227" s="159"/>
      <c r="AK227" s="159"/>
      <c r="AL227" s="159"/>
      <c r="AM227" s="162"/>
      <c r="AN227" s="162"/>
      <c r="AO227" s="162"/>
      <c r="AP227" s="159"/>
      <c r="AQ227" s="159"/>
    </row>
    <row r="228" spans="1:43" ht="31.5" customHeight="1">
      <c r="A228" s="154">
        <v>219</v>
      </c>
      <c r="B228" s="790"/>
      <c r="C228" s="156"/>
      <c r="D228" s="156"/>
      <c r="E228" s="157"/>
      <c r="F228" s="159"/>
      <c r="G228" s="159"/>
      <c r="H228" s="159"/>
      <c r="I228" s="159"/>
      <c r="J228" s="156"/>
      <c r="K228" s="158"/>
      <c r="L228" s="158"/>
      <c r="M228" s="159"/>
      <c r="N228" s="160"/>
      <c r="O228" s="159"/>
      <c r="P228" s="159"/>
      <c r="Q228" s="159"/>
      <c r="R228" s="161"/>
      <c r="S228" s="159"/>
      <c r="T228" s="157"/>
      <c r="U228" s="159"/>
      <c r="V228" s="159"/>
      <c r="W228" s="159"/>
      <c r="X228" s="159"/>
      <c r="Y228" s="159"/>
      <c r="Z228" s="159"/>
      <c r="AA228" s="159"/>
      <c r="AB228" s="159"/>
      <c r="AC228" s="159"/>
      <c r="AD228" s="159"/>
      <c r="AE228" s="159"/>
      <c r="AF228" s="159"/>
      <c r="AG228" s="159"/>
      <c r="AH228" s="159"/>
      <c r="AI228" s="159"/>
      <c r="AJ228" s="159"/>
      <c r="AK228" s="159"/>
      <c r="AL228" s="159"/>
      <c r="AM228" s="162"/>
      <c r="AN228" s="162"/>
      <c r="AO228" s="162"/>
      <c r="AP228" s="159"/>
      <c r="AQ228" s="159"/>
    </row>
    <row r="229" spans="1:43" ht="31.5" customHeight="1">
      <c r="A229" s="154">
        <v>220</v>
      </c>
      <c r="B229" s="790"/>
      <c r="C229" s="156"/>
      <c r="D229" s="156"/>
      <c r="E229" s="157"/>
      <c r="F229" s="159"/>
      <c r="G229" s="159"/>
      <c r="H229" s="159"/>
      <c r="I229" s="159"/>
      <c r="J229" s="156"/>
      <c r="K229" s="158"/>
      <c r="L229" s="158"/>
      <c r="M229" s="159"/>
      <c r="N229" s="160"/>
      <c r="O229" s="159"/>
      <c r="P229" s="159"/>
      <c r="Q229" s="159"/>
      <c r="R229" s="161"/>
      <c r="S229" s="159"/>
      <c r="T229" s="157"/>
      <c r="U229" s="159"/>
      <c r="V229" s="159"/>
      <c r="W229" s="159"/>
      <c r="X229" s="159"/>
      <c r="Y229" s="159"/>
      <c r="Z229" s="159"/>
      <c r="AA229" s="159"/>
      <c r="AB229" s="159"/>
      <c r="AC229" s="159"/>
      <c r="AD229" s="159"/>
      <c r="AE229" s="159"/>
      <c r="AF229" s="159"/>
      <c r="AG229" s="159"/>
      <c r="AH229" s="159"/>
      <c r="AI229" s="159"/>
      <c r="AJ229" s="159"/>
      <c r="AK229" s="159"/>
      <c r="AL229" s="159"/>
      <c r="AM229" s="162"/>
      <c r="AN229" s="162"/>
      <c r="AO229" s="162"/>
      <c r="AP229" s="159"/>
      <c r="AQ229" s="159"/>
    </row>
    <row r="230" spans="1:43" ht="31.5" customHeight="1">
      <c r="A230" s="154">
        <v>221</v>
      </c>
      <c r="B230" s="790"/>
      <c r="C230" s="156"/>
      <c r="D230" s="156"/>
      <c r="E230" s="157"/>
      <c r="F230" s="159"/>
      <c r="G230" s="159"/>
      <c r="H230" s="159"/>
      <c r="I230" s="159"/>
      <c r="J230" s="156"/>
      <c r="K230" s="158"/>
      <c r="L230" s="158"/>
      <c r="M230" s="159"/>
      <c r="N230" s="160"/>
      <c r="O230" s="159"/>
      <c r="P230" s="159"/>
      <c r="Q230" s="159"/>
      <c r="R230" s="161"/>
      <c r="S230" s="159"/>
      <c r="T230" s="157"/>
      <c r="U230" s="159"/>
      <c r="V230" s="159"/>
      <c r="W230" s="159"/>
      <c r="X230" s="159"/>
      <c r="Y230" s="159"/>
      <c r="Z230" s="159"/>
      <c r="AA230" s="159"/>
      <c r="AB230" s="159"/>
      <c r="AC230" s="159"/>
      <c r="AD230" s="159"/>
      <c r="AE230" s="159"/>
      <c r="AF230" s="159"/>
      <c r="AG230" s="159"/>
      <c r="AH230" s="159"/>
      <c r="AI230" s="159"/>
      <c r="AJ230" s="159"/>
      <c r="AK230" s="159"/>
      <c r="AL230" s="159"/>
      <c r="AM230" s="162"/>
      <c r="AN230" s="162"/>
      <c r="AO230" s="162"/>
      <c r="AP230" s="159"/>
      <c r="AQ230" s="159"/>
    </row>
    <row r="231" spans="1:43" ht="31.5" customHeight="1">
      <c r="A231" s="154">
        <v>222</v>
      </c>
      <c r="B231" s="790"/>
      <c r="C231" s="156"/>
      <c r="D231" s="156"/>
      <c r="E231" s="157"/>
      <c r="F231" s="159"/>
      <c r="G231" s="159"/>
      <c r="H231" s="159"/>
      <c r="I231" s="159"/>
      <c r="J231" s="156"/>
      <c r="K231" s="158"/>
      <c r="L231" s="158"/>
      <c r="M231" s="159"/>
      <c r="N231" s="160"/>
      <c r="O231" s="159"/>
      <c r="P231" s="159"/>
      <c r="Q231" s="159"/>
      <c r="R231" s="161"/>
      <c r="S231" s="159"/>
      <c r="T231" s="157"/>
      <c r="U231" s="159"/>
      <c r="V231" s="159"/>
      <c r="W231" s="159"/>
      <c r="X231" s="159"/>
      <c r="Y231" s="159"/>
      <c r="Z231" s="159"/>
      <c r="AA231" s="159"/>
      <c r="AB231" s="159"/>
      <c r="AC231" s="159"/>
      <c r="AD231" s="159"/>
      <c r="AE231" s="159"/>
      <c r="AF231" s="159"/>
      <c r="AG231" s="159"/>
      <c r="AH231" s="159"/>
      <c r="AI231" s="159"/>
      <c r="AJ231" s="159"/>
      <c r="AK231" s="159"/>
      <c r="AL231" s="159"/>
      <c r="AM231" s="162"/>
      <c r="AN231" s="162"/>
      <c r="AO231" s="162"/>
      <c r="AP231" s="159"/>
      <c r="AQ231" s="159"/>
    </row>
    <row r="232" spans="1:43" ht="31.5" customHeight="1">
      <c r="A232" s="154">
        <v>223</v>
      </c>
      <c r="B232" s="790"/>
      <c r="C232" s="156"/>
      <c r="D232" s="156"/>
      <c r="E232" s="157"/>
      <c r="F232" s="159"/>
      <c r="G232" s="159"/>
      <c r="H232" s="159"/>
      <c r="I232" s="159"/>
      <c r="J232" s="156"/>
      <c r="K232" s="158"/>
      <c r="L232" s="158"/>
      <c r="M232" s="159"/>
      <c r="N232" s="160"/>
      <c r="O232" s="159"/>
      <c r="P232" s="159"/>
      <c r="Q232" s="159"/>
      <c r="R232" s="161"/>
      <c r="S232" s="159"/>
      <c r="T232" s="157"/>
      <c r="U232" s="159"/>
      <c r="V232" s="159"/>
      <c r="W232" s="159"/>
      <c r="X232" s="159"/>
      <c r="Y232" s="159"/>
      <c r="Z232" s="159"/>
      <c r="AA232" s="159"/>
      <c r="AB232" s="159"/>
      <c r="AC232" s="159"/>
      <c r="AD232" s="159"/>
      <c r="AE232" s="159"/>
      <c r="AF232" s="159"/>
      <c r="AG232" s="159"/>
      <c r="AH232" s="159"/>
      <c r="AI232" s="159"/>
      <c r="AJ232" s="159"/>
      <c r="AK232" s="159"/>
      <c r="AL232" s="159"/>
      <c r="AM232" s="162"/>
      <c r="AN232" s="162"/>
      <c r="AO232" s="162"/>
      <c r="AP232" s="159"/>
      <c r="AQ232" s="159"/>
    </row>
    <row r="233" spans="1:43" ht="31.5" customHeight="1">
      <c r="A233" s="154">
        <v>224</v>
      </c>
      <c r="B233" s="790"/>
      <c r="C233" s="156"/>
      <c r="D233" s="156"/>
      <c r="E233" s="157"/>
      <c r="F233" s="159"/>
      <c r="G233" s="159"/>
      <c r="H233" s="159"/>
      <c r="I233" s="159"/>
      <c r="J233" s="156"/>
      <c r="K233" s="158"/>
      <c r="L233" s="158"/>
      <c r="M233" s="159"/>
      <c r="N233" s="160"/>
      <c r="O233" s="159"/>
      <c r="P233" s="159"/>
      <c r="Q233" s="159"/>
      <c r="R233" s="161"/>
      <c r="S233" s="159"/>
      <c r="T233" s="157"/>
      <c r="U233" s="159"/>
      <c r="V233" s="159"/>
      <c r="W233" s="159"/>
      <c r="X233" s="159"/>
      <c r="Y233" s="159"/>
      <c r="Z233" s="159"/>
      <c r="AA233" s="159"/>
      <c r="AB233" s="159"/>
      <c r="AC233" s="159"/>
      <c r="AD233" s="159"/>
      <c r="AE233" s="159"/>
      <c r="AF233" s="159"/>
      <c r="AG233" s="159"/>
      <c r="AH233" s="159"/>
      <c r="AI233" s="159"/>
      <c r="AJ233" s="159"/>
      <c r="AK233" s="159"/>
      <c r="AL233" s="159"/>
      <c r="AM233" s="162"/>
      <c r="AN233" s="162"/>
      <c r="AO233" s="162"/>
      <c r="AP233" s="159"/>
      <c r="AQ233" s="159"/>
    </row>
    <row r="234" spans="1:43" ht="31.5" customHeight="1">
      <c r="A234" s="154">
        <v>225</v>
      </c>
      <c r="B234" s="790"/>
      <c r="C234" s="156"/>
      <c r="D234" s="156"/>
      <c r="E234" s="157"/>
      <c r="F234" s="159"/>
      <c r="G234" s="159"/>
      <c r="H234" s="159"/>
      <c r="I234" s="159"/>
      <c r="J234" s="156"/>
      <c r="K234" s="158"/>
      <c r="L234" s="158"/>
      <c r="M234" s="159"/>
      <c r="N234" s="160"/>
      <c r="O234" s="159"/>
      <c r="P234" s="159"/>
      <c r="Q234" s="159"/>
      <c r="R234" s="161"/>
      <c r="S234" s="159"/>
      <c r="T234" s="157"/>
      <c r="U234" s="159"/>
      <c r="V234" s="159"/>
      <c r="W234" s="159"/>
      <c r="X234" s="159"/>
      <c r="Y234" s="159"/>
      <c r="Z234" s="159"/>
      <c r="AA234" s="159"/>
      <c r="AB234" s="159"/>
      <c r="AC234" s="159"/>
      <c r="AD234" s="159"/>
      <c r="AE234" s="159"/>
      <c r="AF234" s="159"/>
      <c r="AG234" s="159"/>
      <c r="AH234" s="159"/>
      <c r="AI234" s="159"/>
      <c r="AJ234" s="159"/>
      <c r="AK234" s="159"/>
      <c r="AL234" s="159"/>
      <c r="AM234" s="162"/>
      <c r="AN234" s="162"/>
      <c r="AO234" s="162"/>
      <c r="AP234" s="159"/>
      <c r="AQ234" s="159"/>
    </row>
    <row r="235" spans="1:43" ht="31.5" customHeight="1">
      <c r="A235" s="154">
        <v>226</v>
      </c>
      <c r="B235" s="790"/>
      <c r="C235" s="156"/>
      <c r="D235" s="156"/>
      <c r="E235" s="157"/>
      <c r="F235" s="159"/>
      <c r="G235" s="159"/>
      <c r="H235" s="159"/>
      <c r="I235" s="159"/>
      <c r="J235" s="156"/>
      <c r="K235" s="158"/>
      <c r="L235" s="158"/>
      <c r="M235" s="159"/>
      <c r="N235" s="160"/>
      <c r="O235" s="159"/>
      <c r="P235" s="159"/>
      <c r="Q235" s="159"/>
      <c r="R235" s="161"/>
      <c r="S235" s="159"/>
      <c r="T235" s="157"/>
      <c r="U235" s="159"/>
      <c r="V235" s="159"/>
      <c r="W235" s="159"/>
      <c r="X235" s="159"/>
      <c r="Y235" s="159"/>
      <c r="Z235" s="159"/>
      <c r="AA235" s="159"/>
      <c r="AB235" s="159"/>
      <c r="AC235" s="159"/>
      <c r="AD235" s="159"/>
      <c r="AE235" s="159"/>
      <c r="AF235" s="159"/>
      <c r="AG235" s="159"/>
      <c r="AH235" s="159"/>
      <c r="AI235" s="159"/>
      <c r="AJ235" s="159"/>
      <c r="AK235" s="159"/>
      <c r="AL235" s="159"/>
      <c r="AM235" s="162"/>
      <c r="AN235" s="162"/>
      <c r="AO235" s="162"/>
      <c r="AP235" s="159"/>
      <c r="AQ235" s="159"/>
    </row>
    <row r="236" spans="1:43" ht="31.5" customHeight="1">
      <c r="A236" s="154">
        <v>227</v>
      </c>
      <c r="B236" s="790"/>
      <c r="C236" s="156"/>
      <c r="D236" s="156"/>
      <c r="E236" s="157"/>
      <c r="F236" s="159"/>
      <c r="G236" s="159"/>
      <c r="H236" s="159"/>
      <c r="I236" s="159"/>
      <c r="J236" s="156"/>
      <c r="K236" s="158"/>
      <c r="L236" s="158"/>
      <c r="M236" s="159"/>
      <c r="N236" s="160"/>
      <c r="O236" s="159"/>
      <c r="P236" s="159"/>
      <c r="Q236" s="159"/>
      <c r="R236" s="161"/>
      <c r="S236" s="159"/>
      <c r="T236" s="157"/>
      <c r="U236" s="159"/>
      <c r="V236" s="159"/>
      <c r="W236" s="159"/>
      <c r="X236" s="159"/>
      <c r="Y236" s="159"/>
      <c r="Z236" s="159"/>
      <c r="AA236" s="159"/>
      <c r="AB236" s="159"/>
      <c r="AC236" s="159"/>
      <c r="AD236" s="159"/>
      <c r="AE236" s="159"/>
      <c r="AF236" s="159"/>
      <c r="AG236" s="159"/>
      <c r="AH236" s="159"/>
      <c r="AI236" s="159"/>
      <c r="AJ236" s="159"/>
      <c r="AK236" s="159"/>
      <c r="AL236" s="159"/>
      <c r="AM236" s="162"/>
      <c r="AN236" s="162"/>
      <c r="AO236" s="162"/>
      <c r="AP236" s="159"/>
      <c r="AQ236" s="159"/>
    </row>
    <row r="237" spans="1:43" ht="31.5" customHeight="1">
      <c r="A237" s="154">
        <v>228</v>
      </c>
      <c r="B237" s="790"/>
      <c r="C237" s="156"/>
      <c r="D237" s="156"/>
      <c r="E237" s="157"/>
      <c r="F237" s="159"/>
      <c r="G237" s="159"/>
      <c r="H237" s="159"/>
      <c r="I237" s="159"/>
      <c r="J237" s="156"/>
      <c r="K237" s="158"/>
      <c r="L237" s="158"/>
      <c r="M237" s="159"/>
      <c r="N237" s="160"/>
      <c r="O237" s="159"/>
      <c r="P237" s="159"/>
      <c r="Q237" s="159"/>
      <c r="R237" s="161"/>
      <c r="S237" s="159"/>
      <c r="T237" s="157"/>
      <c r="U237" s="159"/>
      <c r="V237" s="159"/>
      <c r="W237" s="159"/>
      <c r="X237" s="159"/>
      <c r="Y237" s="159"/>
      <c r="Z237" s="159"/>
      <c r="AA237" s="159"/>
      <c r="AB237" s="159"/>
      <c r="AC237" s="159"/>
      <c r="AD237" s="159"/>
      <c r="AE237" s="159"/>
      <c r="AF237" s="159"/>
      <c r="AG237" s="159"/>
      <c r="AH237" s="159"/>
      <c r="AI237" s="159"/>
      <c r="AJ237" s="159"/>
      <c r="AK237" s="159"/>
      <c r="AL237" s="159"/>
      <c r="AM237" s="162"/>
      <c r="AN237" s="162"/>
      <c r="AO237" s="162"/>
      <c r="AP237" s="159"/>
      <c r="AQ237" s="159"/>
    </row>
    <row r="238" spans="1:43" ht="31.5" customHeight="1">
      <c r="A238" s="154">
        <v>229</v>
      </c>
      <c r="B238" s="790"/>
      <c r="C238" s="156"/>
      <c r="D238" s="156"/>
      <c r="E238" s="157"/>
      <c r="F238" s="159"/>
      <c r="G238" s="159"/>
      <c r="H238" s="159"/>
      <c r="I238" s="159"/>
      <c r="J238" s="156"/>
      <c r="K238" s="158"/>
      <c r="L238" s="158"/>
      <c r="M238" s="159"/>
      <c r="N238" s="160"/>
      <c r="O238" s="159"/>
      <c r="P238" s="159"/>
      <c r="Q238" s="159"/>
      <c r="R238" s="161"/>
      <c r="S238" s="159"/>
      <c r="T238" s="157"/>
      <c r="U238" s="159"/>
      <c r="V238" s="159"/>
      <c r="W238" s="159"/>
      <c r="X238" s="159"/>
      <c r="Y238" s="159"/>
      <c r="Z238" s="159"/>
      <c r="AA238" s="159"/>
      <c r="AB238" s="159"/>
      <c r="AC238" s="159"/>
      <c r="AD238" s="159"/>
      <c r="AE238" s="159"/>
      <c r="AF238" s="159"/>
      <c r="AG238" s="159"/>
      <c r="AH238" s="159"/>
      <c r="AI238" s="159"/>
      <c r="AJ238" s="159"/>
      <c r="AK238" s="159"/>
      <c r="AL238" s="159"/>
      <c r="AM238" s="162"/>
      <c r="AN238" s="162"/>
      <c r="AO238" s="162"/>
      <c r="AP238" s="159"/>
      <c r="AQ238" s="159"/>
    </row>
    <row r="239" spans="1:43" ht="31.5" customHeight="1">
      <c r="A239" s="154">
        <v>230</v>
      </c>
      <c r="B239" s="790"/>
      <c r="C239" s="156"/>
      <c r="D239" s="156"/>
      <c r="E239" s="157"/>
      <c r="F239" s="159"/>
      <c r="G239" s="159"/>
      <c r="H239" s="159"/>
      <c r="I239" s="159"/>
      <c r="J239" s="156"/>
      <c r="K239" s="158"/>
      <c r="L239" s="158"/>
      <c r="M239" s="159"/>
      <c r="N239" s="160"/>
      <c r="O239" s="159"/>
      <c r="P239" s="159"/>
      <c r="Q239" s="159"/>
      <c r="R239" s="161"/>
      <c r="S239" s="159"/>
      <c r="T239" s="157"/>
      <c r="U239" s="159"/>
      <c r="V239" s="159"/>
      <c r="W239" s="159"/>
      <c r="X239" s="159"/>
      <c r="Y239" s="159"/>
      <c r="Z239" s="159"/>
      <c r="AA239" s="159"/>
      <c r="AB239" s="159"/>
      <c r="AC239" s="159"/>
      <c r="AD239" s="159"/>
      <c r="AE239" s="159"/>
      <c r="AF239" s="159"/>
      <c r="AG239" s="159"/>
      <c r="AH239" s="159"/>
      <c r="AI239" s="159"/>
      <c r="AJ239" s="159"/>
      <c r="AK239" s="159"/>
      <c r="AL239" s="159"/>
      <c r="AM239" s="162"/>
      <c r="AN239" s="162"/>
      <c r="AO239" s="162"/>
      <c r="AP239" s="159"/>
      <c r="AQ239" s="159"/>
    </row>
    <row r="240" spans="1:43" ht="31.5" customHeight="1">
      <c r="A240" s="154">
        <v>231</v>
      </c>
      <c r="B240" s="790"/>
      <c r="C240" s="156"/>
      <c r="D240" s="156"/>
      <c r="E240" s="157"/>
      <c r="F240" s="159"/>
      <c r="G240" s="159"/>
      <c r="H240" s="159"/>
      <c r="I240" s="159"/>
      <c r="J240" s="156"/>
      <c r="K240" s="158"/>
      <c r="L240" s="158"/>
      <c r="M240" s="159"/>
      <c r="N240" s="160"/>
      <c r="O240" s="159"/>
      <c r="P240" s="159"/>
      <c r="Q240" s="159"/>
      <c r="R240" s="161"/>
      <c r="S240" s="159"/>
      <c r="T240" s="157"/>
      <c r="U240" s="159"/>
      <c r="V240" s="159"/>
      <c r="W240" s="159"/>
      <c r="X240" s="159"/>
      <c r="Y240" s="159"/>
      <c r="Z240" s="159"/>
      <c r="AA240" s="159"/>
      <c r="AB240" s="159"/>
      <c r="AC240" s="159"/>
      <c r="AD240" s="159"/>
      <c r="AE240" s="159"/>
      <c r="AF240" s="159"/>
      <c r="AG240" s="159"/>
      <c r="AH240" s="159"/>
      <c r="AI240" s="159"/>
      <c r="AJ240" s="159"/>
      <c r="AK240" s="159"/>
      <c r="AL240" s="159"/>
      <c r="AM240" s="162"/>
      <c r="AN240" s="162"/>
      <c r="AO240" s="162"/>
      <c r="AP240" s="159"/>
      <c r="AQ240" s="159"/>
    </row>
    <row r="241" spans="1:43" ht="31.5" customHeight="1">
      <c r="A241" s="154">
        <v>232</v>
      </c>
      <c r="B241" s="790"/>
      <c r="C241" s="156"/>
      <c r="D241" s="156"/>
      <c r="E241" s="157"/>
      <c r="F241" s="159"/>
      <c r="G241" s="159"/>
      <c r="H241" s="159"/>
      <c r="I241" s="159"/>
      <c r="J241" s="156"/>
      <c r="K241" s="158"/>
      <c r="L241" s="158"/>
      <c r="M241" s="159"/>
      <c r="N241" s="160"/>
      <c r="O241" s="159"/>
      <c r="P241" s="159"/>
      <c r="Q241" s="159"/>
      <c r="R241" s="161"/>
      <c r="S241" s="159"/>
      <c r="T241" s="157"/>
      <c r="U241" s="159"/>
      <c r="V241" s="159"/>
      <c r="W241" s="159"/>
      <c r="X241" s="159"/>
      <c r="Y241" s="159"/>
      <c r="Z241" s="159"/>
      <c r="AA241" s="159"/>
      <c r="AB241" s="159"/>
      <c r="AC241" s="159"/>
      <c r="AD241" s="159"/>
      <c r="AE241" s="159"/>
      <c r="AF241" s="159"/>
      <c r="AG241" s="159"/>
      <c r="AH241" s="159"/>
      <c r="AI241" s="159"/>
      <c r="AJ241" s="159"/>
      <c r="AK241" s="159"/>
      <c r="AL241" s="159"/>
      <c r="AM241" s="162"/>
      <c r="AN241" s="162"/>
      <c r="AO241" s="162"/>
      <c r="AP241" s="159"/>
      <c r="AQ241" s="159"/>
    </row>
    <row r="242" spans="1:43" ht="31.5" customHeight="1">
      <c r="A242" s="154">
        <v>233</v>
      </c>
      <c r="B242" s="790"/>
      <c r="C242" s="156"/>
      <c r="D242" s="156"/>
      <c r="E242" s="157"/>
      <c r="F242" s="159"/>
      <c r="G242" s="159"/>
      <c r="H242" s="159"/>
      <c r="I242" s="159"/>
      <c r="J242" s="156"/>
      <c r="K242" s="158"/>
      <c r="L242" s="158"/>
      <c r="M242" s="159"/>
      <c r="N242" s="160"/>
      <c r="O242" s="159"/>
      <c r="P242" s="159"/>
      <c r="Q242" s="159"/>
      <c r="R242" s="161"/>
      <c r="S242" s="159"/>
      <c r="T242" s="157"/>
      <c r="U242" s="159"/>
      <c r="V242" s="159"/>
      <c r="W242" s="159"/>
      <c r="X242" s="159"/>
      <c r="Y242" s="159"/>
      <c r="Z242" s="159"/>
      <c r="AA242" s="159"/>
      <c r="AB242" s="159"/>
      <c r="AC242" s="159"/>
      <c r="AD242" s="159"/>
      <c r="AE242" s="159"/>
      <c r="AF242" s="159"/>
      <c r="AG242" s="159"/>
      <c r="AH242" s="159"/>
      <c r="AI242" s="159"/>
      <c r="AJ242" s="159"/>
      <c r="AK242" s="159"/>
      <c r="AL242" s="159"/>
      <c r="AM242" s="162"/>
      <c r="AN242" s="162"/>
      <c r="AO242" s="162"/>
      <c r="AP242" s="159"/>
      <c r="AQ242" s="159"/>
    </row>
    <row r="243" spans="1:43" ht="31.5" customHeight="1">
      <c r="A243" s="154">
        <v>234</v>
      </c>
      <c r="B243" s="790"/>
      <c r="C243" s="156"/>
      <c r="D243" s="156"/>
      <c r="E243" s="157"/>
      <c r="F243" s="159"/>
      <c r="G243" s="159"/>
      <c r="H243" s="159"/>
      <c r="I243" s="159"/>
      <c r="J243" s="156"/>
      <c r="K243" s="158"/>
      <c r="L243" s="158"/>
      <c r="M243" s="159"/>
      <c r="N243" s="160"/>
      <c r="O243" s="159"/>
      <c r="P243" s="159"/>
      <c r="Q243" s="159"/>
      <c r="R243" s="161"/>
      <c r="S243" s="159"/>
      <c r="T243" s="157"/>
      <c r="U243" s="159"/>
      <c r="V243" s="159"/>
      <c r="W243" s="159"/>
      <c r="X243" s="159"/>
      <c r="Y243" s="159"/>
      <c r="Z243" s="159"/>
      <c r="AA243" s="159"/>
      <c r="AB243" s="159"/>
      <c r="AC243" s="159"/>
      <c r="AD243" s="159"/>
      <c r="AE243" s="159"/>
      <c r="AF243" s="159"/>
      <c r="AG243" s="159"/>
      <c r="AH243" s="159"/>
      <c r="AI243" s="159"/>
      <c r="AJ243" s="159"/>
      <c r="AK243" s="159"/>
      <c r="AL243" s="159"/>
      <c r="AM243" s="162"/>
      <c r="AN243" s="162"/>
      <c r="AO243" s="162"/>
      <c r="AP243" s="159"/>
      <c r="AQ243" s="159"/>
    </row>
    <row r="244" spans="1:43" ht="31.5" customHeight="1">
      <c r="A244" s="154">
        <v>235</v>
      </c>
      <c r="B244" s="790"/>
      <c r="C244" s="156"/>
      <c r="D244" s="156"/>
      <c r="E244" s="157"/>
      <c r="F244" s="159"/>
      <c r="G244" s="159"/>
      <c r="H244" s="159"/>
      <c r="I244" s="159"/>
      <c r="J244" s="156"/>
      <c r="K244" s="158"/>
      <c r="L244" s="158"/>
      <c r="M244" s="159"/>
      <c r="N244" s="160"/>
      <c r="O244" s="159"/>
      <c r="P244" s="159"/>
      <c r="Q244" s="159"/>
      <c r="R244" s="161"/>
      <c r="S244" s="159"/>
      <c r="T244" s="157"/>
      <c r="U244" s="159"/>
      <c r="V244" s="159"/>
      <c r="W244" s="159"/>
      <c r="X244" s="159"/>
      <c r="Y244" s="159"/>
      <c r="Z244" s="159"/>
      <c r="AA244" s="159"/>
      <c r="AB244" s="159"/>
      <c r="AC244" s="159"/>
      <c r="AD244" s="159"/>
      <c r="AE244" s="159"/>
      <c r="AF244" s="159"/>
      <c r="AG244" s="159"/>
      <c r="AH244" s="159"/>
      <c r="AI244" s="159"/>
      <c r="AJ244" s="159"/>
      <c r="AK244" s="159"/>
      <c r="AL244" s="159"/>
      <c r="AM244" s="162"/>
      <c r="AN244" s="162"/>
      <c r="AO244" s="162"/>
      <c r="AP244" s="159"/>
      <c r="AQ244" s="159"/>
    </row>
    <row r="245" spans="1:43" ht="31.5" customHeight="1">
      <c r="A245" s="154">
        <v>236</v>
      </c>
      <c r="B245" s="790"/>
      <c r="C245" s="156"/>
      <c r="D245" s="156"/>
      <c r="E245" s="157"/>
      <c r="F245" s="159"/>
      <c r="G245" s="159"/>
      <c r="H245" s="159"/>
      <c r="I245" s="159"/>
      <c r="J245" s="156"/>
      <c r="K245" s="158"/>
      <c r="L245" s="158"/>
      <c r="M245" s="159"/>
      <c r="N245" s="160"/>
      <c r="O245" s="159"/>
      <c r="P245" s="159"/>
      <c r="Q245" s="159"/>
      <c r="R245" s="161"/>
      <c r="S245" s="159"/>
      <c r="T245" s="157"/>
      <c r="U245" s="159"/>
      <c r="V245" s="159"/>
      <c r="W245" s="159"/>
      <c r="X245" s="159"/>
      <c r="Y245" s="159"/>
      <c r="Z245" s="159"/>
      <c r="AA245" s="159"/>
      <c r="AB245" s="159"/>
      <c r="AC245" s="159"/>
      <c r="AD245" s="159"/>
      <c r="AE245" s="159"/>
      <c r="AF245" s="159"/>
      <c r="AG245" s="159"/>
      <c r="AH245" s="159"/>
      <c r="AI245" s="159"/>
      <c r="AJ245" s="159"/>
      <c r="AK245" s="159"/>
      <c r="AL245" s="159"/>
      <c r="AM245" s="162"/>
      <c r="AN245" s="162"/>
      <c r="AO245" s="162"/>
      <c r="AP245" s="159"/>
      <c r="AQ245" s="159"/>
    </row>
    <row r="246" spans="1:43" ht="31.5" customHeight="1">
      <c r="A246" s="154">
        <v>237</v>
      </c>
      <c r="B246" s="790"/>
      <c r="C246" s="156"/>
      <c r="D246" s="156"/>
      <c r="E246" s="157"/>
      <c r="F246" s="159"/>
      <c r="G246" s="159"/>
      <c r="H246" s="159"/>
      <c r="I246" s="159"/>
      <c r="J246" s="156"/>
      <c r="K246" s="158"/>
      <c r="L246" s="158"/>
      <c r="M246" s="159"/>
      <c r="N246" s="160"/>
      <c r="O246" s="159"/>
      <c r="P246" s="159"/>
      <c r="Q246" s="159"/>
      <c r="R246" s="161"/>
      <c r="S246" s="159"/>
      <c r="T246" s="157"/>
      <c r="U246" s="159"/>
      <c r="V246" s="159"/>
      <c r="W246" s="159"/>
      <c r="X246" s="159"/>
      <c r="Y246" s="159"/>
      <c r="Z246" s="159"/>
      <c r="AA246" s="159"/>
      <c r="AB246" s="159"/>
      <c r="AC246" s="159"/>
      <c r="AD246" s="159"/>
      <c r="AE246" s="159"/>
      <c r="AF246" s="159"/>
      <c r="AG246" s="159"/>
      <c r="AH246" s="159"/>
      <c r="AI246" s="159"/>
      <c r="AJ246" s="159"/>
      <c r="AK246" s="159"/>
      <c r="AL246" s="159"/>
      <c r="AM246" s="162"/>
      <c r="AN246" s="162"/>
      <c r="AO246" s="162"/>
      <c r="AP246" s="159"/>
      <c r="AQ246" s="159"/>
    </row>
    <row r="247" spans="1:43" ht="31.5" customHeight="1">
      <c r="A247" s="154">
        <v>238</v>
      </c>
      <c r="B247" s="790"/>
      <c r="C247" s="156"/>
      <c r="D247" s="156"/>
      <c r="E247" s="157"/>
      <c r="F247" s="159"/>
      <c r="G247" s="159"/>
      <c r="H247" s="159"/>
      <c r="I247" s="159"/>
      <c r="J247" s="156"/>
      <c r="K247" s="158"/>
      <c r="L247" s="158"/>
      <c r="M247" s="159"/>
      <c r="N247" s="160"/>
      <c r="O247" s="159"/>
      <c r="P247" s="159"/>
      <c r="Q247" s="159"/>
      <c r="R247" s="161"/>
      <c r="S247" s="159"/>
      <c r="T247" s="157"/>
      <c r="U247" s="159"/>
      <c r="V247" s="159"/>
      <c r="W247" s="159"/>
      <c r="X247" s="159"/>
      <c r="Y247" s="159"/>
      <c r="Z247" s="159"/>
      <c r="AA247" s="159"/>
      <c r="AB247" s="159"/>
      <c r="AC247" s="159"/>
      <c r="AD247" s="159"/>
      <c r="AE247" s="159"/>
      <c r="AF247" s="159"/>
      <c r="AG247" s="159"/>
      <c r="AH247" s="159"/>
      <c r="AI247" s="159"/>
      <c r="AJ247" s="159"/>
      <c r="AK247" s="159"/>
      <c r="AL247" s="159"/>
      <c r="AM247" s="162"/>
      <c r="AN247" s="162"/>
      <c r="AO247" s="162"/>
      <c r="AP247" s="159"/>
      <c r="AQ247" s="159"/>
    </row>
    <row r="248" spans="1:43" ht="31.5" customHeight="1">
      <c r="A248" s="154">
        <v>239</v>
      </c>
      <c r="B248" s="790"/>
      <c r="C248" s="156"/>
      <c r="D248" s="156"/>
      <c r="E248" s="157"/>
      <c r="F248" s="159"/>
      <c r="G248" s="159"/>
      <c r="H248" s="159"/>
      <c r="I248" s="159"/>
      <c r="J248" s="156"/>
      <c r="K248" s="158"/>
      <c r="L248" s="158"/>
      <c r="M248" s="159"/>
      <c r="N248" s="160"/>
      <c r="O248" s="159"/>
      <c r="P248" s="159"/>
      <c r="Q248" s="159"/>
      <c r="R248" s="161"/>
      <c r="S248" s="159"/>
      <c r="T248" s="157"/>
      <c r="U248" s="159"/>
      <c r="V248" s="159"/>
      <c r="W248" s="159"/>
      <c r="X248" s="159"/>
      <c r="Y248" s="159"/>
      <c r="Z248" s="159"/>
      <c r="AA248" s="159"/>
      <c r="AB248" s="159"/>
      <c r="AC248" s="159"/>
      <c r="AD248" s="159"/>
      <c r="AE248" s="159"/>
      <c r="AF248" s="159"/>
      <c r="AG248" s="159"/>
      <c r="AH248" s="159"/>
      <c r="AI248" s="159"/>
      <c r="AJ248" s="159"/>
      <c r="AK248" s="159"/>
      <c r="AL248" s="159"/>
      <c r="AM248" s="162"/>
      <c r="AN248" s="162"/>
      <c r="AO248" s="162"/>
      <c r="AP248" s="159"/>
      <c r="AQ248" s="159"/>
    </row>
    <row r="249" spans="1:43" ht="31.5" customHeight="1">
      <c r="A249" s="154">
        <v>240</v>
      </c>
      <c r="B249" s="790"/>
      <c r="C249" s="156"/>
      <c r="D249" s="156"/>
      <c r="E249" s="157"/>
      <c r="F249" s="159"/>
      <c r="G249" s="159"/>
      <c r="H249" s="159"/>
      <c r="I249" s="159"/>
      <c r="J249" s="156"/>
      <c r="K249" s="158"/>
      <c r="L249" s="158"/>
      <c r="M249" s="159"/>
      <c r="N249" s="160"/>
      <c r="O249" s="159"/>
      <c r="P249" s="159"/>
      <c r="Q249" s="159"/>
      <c r="R249" s="161"/>
      <c r="S249" s="159"/>
      <c r="T249" s="157"/>
      <c r="U249" s="159"/>
      <c r="V249" s="159"/>
      <c r="W249" s="159"/>
      <c r="X249" s="159"/>
      <c r="Y249" s="159"/>
      <c r="Z249" s="159"/>
      <c r="AA249" s="159"/>
      <c r="AB249" s="159"/>
      <c r="AC249" s="159"/>
      <c r="AD249" s="159"/>
      <c r="AE249" s="159"/>
      <c r="AF249" s="159"/>
      <c r="AG249" s="159"/>
      <c r="AH249" s="159"/>
      <c r="AI249" s="159"/>
      <c r="AJ249" s="159"/>
      <c r="AK249" s="159"/>
      <c r="AL249" s="159"/>
      <c r="AM249" s="162"/>
      <c r="AN249" s="162"/>
      <c r="AO249" s="162"/>
      <c r="AP249" s="159"/>
      <c r="AQ249" s="159"/>
    </row>
    <row r="250" spans="1:43" ht="31.5" customHeight="1">
      <c r="A250" s="154">
        <v>241</v>
      </c>
      <c r="B250" s="790"/>
      <c r="C250" s="156"/>
      <c r="D250" s="156"/>
      <c r="E250" s="157"/>
      <c r="F250" s="159"/>
      <c r="G250" s="159"/>
      <c r="H250" s="159"/>
      <c r="I250" s="159"/>
      <c r="J250" s="156"/>
      <c r="K250" s="158"/>
      <c r="L250" s="158"/>
      <c r="M250" s="159"/>
      <c r="N250" s="160"/>
      <c r="O250" s="159"/>
      <c r="P250" s="159"/>
      <c r="Q250" s="159"/>
      <c r="R250" s="161"/>
      <c r="S250" s="159"/>
      <c r="T250" s="157"/>
      <c r="U250" s="159"/>
      <c r="V250" s="159"/>
      <c r="W250" s="159"/>
      <c r="X250" s="159"/>
      <c r="Y250" s="159"/>
      <c r="Z250" s="159"/>
      <c r="AA250" s="159"/>
      <c r="AB250" s="159"/>
      <c r="AC250" s="159"/>
      <c r="AD250" s="159"/>
      <c r="AE250" s="159"/>
      <c r="AF250" s="159"/>
      <c r="AG250" s="159"/>
      <c r="AH250" s="159"/>
      <c r="AI250" s="159"/>
      <c r="AJ250" s="159"/>
      <c r="AK250" s="159"/>
      <c r="AL250" s="159"/>
      <c r="AM250" s="162"/>
      <c r="AN250" s="162"/>
      <c r="AO250" s="162"/>
      <c r="AP250" s="159"/>
      <c r="AQ250" s="159"/>
    </row>
    <row r="251" spans="1:43" ht="31.5" customHeight="1">
      <c r="A251" s="154">
        <v>242</v>
      </c>
      <c r="B251" s="790"/>
      <c r="C251" s="156"/>
      <c r="D251" s="156"/>
      <c r="E251" s="157"/>
      <c r="F251" s="159"/>
      <c r="G251" s="159"/>
      <c r="H251" s="159"/>
      <c r="I251" s="159"/>
      <c r="J251" s="156"/>
      <c r="K251" s="158"/>
      <c r="L251" s="158"/>
      <c r="M251" s="159"/>
      <c r="N251" s="160"/>
      <c r="O251" s="159"/>
      <c r="P251" s="159"/>
      <c r="Q251" s="159"/>
      <c r="R251" s="161"/>
      <c r="S251" s="159"/>
      <c r="T251" s="157"/>
      <c r="U251" s="159"/>
      <c r="V251" s="159"/>
      <c r="W251" s="159"/>
      <c r="X251" s="159"/>
      <c r="Y251" s="159"/>
      <c r="Z251" s="159"/>
      <c r="AA251" s="159"/>
      <c r="AB251" s="159"/>
      <c r="AC251" s="159"/>
      <c r="AD251" s="159"/>
      <c r="AE251" s="159"/>
      <c r="AF251" s="159"/>
      <c r="AG251" s="159"/>
      <c r="AH251" s="159"/>
      <c r="AI251" s="159"/>
      <c r="AJ251" s="159"/>
      <c r="AK251" s="159"/>
      <c r="AL251" s="159"/>
      <c r="AM251" s="162"/>
      <c r="AN251" s="162"/>
      <c r="AO251" s="162"/>
      <c r="AP251" s="159"/>
      <c r="AQ251" s="159"/>
    </row>
    <row r="252" spans="1:43" ht="31.5" customHeight="1">
      <c r="A252" s="154">
        <v>243</v>
      </c>
      <c r="B252" s="790"/>
      <c r="C252" s="156"/>
      <c r="D252" s="156"/>
      <c r="E252" s="157"/>
      <c r="F252" s="159"/>
      <c r="G252" s="159"/>
      <c r="H252" s="159"/>
      <c r="I252" s="159"/>
      <c r="J252" s="156"/>
      <c r="K252" s="158"/>
      <c r="L252" s="158"/>
      <c r="M252" s="159"/>
      <c r="N252" s="160"/>
      <c r="O252" s="159"/>
      <c r="P252" s="159"/>
      <c r="Q252" s="159"/>
      <c r="R252" s="161"/>
      <c r="S252" s="159"/>
      <c r="T252" s="157"/>
      <c r="U252" s="159"/>
      <c r="V252" s="159"/>
      <c r="W252" s="159"/>
      <c r="X252" s="159"/>
      <c r="Y252" s="159"/>
      <c r="Z252" s="159"/>
      <c r="AA252" s="159"/>
      <c r="AB252" s="159"/>
      <c r="AC252" s="159"/>
      <c r="AD252" s="159"/>
      <c r="AE252" s="159"/>
      <c r="AF252" s="159"/>
      <c r="AG252" s="159"/>
      <c r="AH252" s="159"/>
      <c r="AI252" s="159"/>
      <c r="AJ252" s="159"/>
      <c r="AK252" s="159"/>
      <c r="AL252" s="159"/>
      <c r="AM252" s="162"/>
      <c r="AN252" s="162"/>
      <c r="AO252" s="162"/>
      <c r="AP252" s="159"/>
      <c r="AQ252" s="159"/>
    </row>
    <row r="253" spans="1:43" ht="31.5" customHeight="1">
      <c r="A253" s="154">
        <v>244</v>
      </c>
      <c r="B253" s="790"/>
      <c r="C253" s="156"/>
      <c r="D253" s="156"/>
      <c r="E253" s="157"/>
      <c r="F253" s="159"/>
      <c r="G253" s="159"/>
      <c r="H253" s="159"/>
      <c r="I253" s="159"/>
      <c r="J253" s="156"/>
      <c r="K253" s="158"/>
      <c r="L253" s="158"/>
      <c r="M253" s="159"/>
      <c r="N253" s="160"/>
      <c r="O253" s="159"/>
      <c r="P253" s="159"/>
      <c r="Q253" s="159"/>
      <c r="R253" s="161"/>
      <c r="S253" s="159"/>
      <c r="T253" s="157"/>
      <c r="U253" s="159"/>
      <c r="V253" s="159"/>
      <c r="W253" s="159"/>
      <c r="X253" s="159"/>
      <c r="Y253" s="159"/>
      <c r="Z253" s="159"/>
      <c r="AA253" s="159"/>
      <c r="AB253" s="159"/>
      <c r="AC253" s="159"/>
      <c r="AD253" s="159"/>
      <c r="AE253" s="159"/>
      <c r="AF253" s="159"/>
      <c r="AG253" s="159"/>
      <c r="AH253" s="159"/>
      <c r="AI253" s="159"/>
      <c r="AJ253" s="159"/>
      <c r="AK253" s="159"/>
      <c r="AL253" s="159"/>
      <c r="AM253" s="162"/>
      <c r="AN253" s="162"/>
      <c r="AO253" s="162"/>
      <c r="AP253" s="159"/>
      <c r="AQ253" s="159"/>
    </row>
    <row r="254" spans="1:43" ht="31.5" customHeight="1">
      <c r="A254" s="154">
        <v>245</v>
      </c>
      <c r="B254" s="790"/>
      <c r="C254" s="156"/>
      <c r="D254" s="156"/>
      <c r="E254" s="157"/>
      <c r="F254" s="159"/>
      <c r="G254" s="159"/>
      <c r="H254" s="159"/>
      <c r="I254" s="159"/>
      <c r="J254" s="156"/>
      <c r="K254" s="158"/>
      <c r="L254" s="158"/>
      <c r="M254" s="159"/>
      <c r="N254" s="160"/>
      <c r="O254" s="159"/>
      <c r="P254" s="159"/>
      <c r="Q254" s="159"/>
      <c r="R254" s="161"/>
      <c r="S254" s="159"/>
      <c r="T254" s="157"/>
      <c r="U254" s="159"/>
      <c r="V254" s="159"/>
      <c r="W254" s="159"/>
      <c r="X254" s="159"/>
      <c r="Y254" s="159"/>
      <c r="Z254" s="159"/>
      <c r="AA254" s="159"/>
      <c r="AB254" s="159"/>
      <c r="AC254" s="159"/>
      <c r="AD254" s="159"/>
      <c r="AE254" s="159"/>
      <c r="AF254" s="159"/>
      <c r="AG254" s="159"/>
      <c r="AH254" s="159"/>
      <c r="AI254" s="159"/>
      <c r="AJ254" s="159"/>
      <c r="AK254" s="159"/>
      <c r="AL254" s="159"/>
      <c r="AM254" s="162"/>
      <c r="AN254" s="162"/>
      <c r="AO254" s="162"/>
      <c r="AP254" s="159"/>
      <c r="AQ254" s="159"/>
    </row>
    <row r="255" spans="1:43" ht="31.5" customHeight="1">
      <c r="A255" s="154">
        <v>246</v>
      </c>
      <c r="B255" s="790"/>
      <c r="C255" s="156"/>
      <c r="D255" s="156"/>
      <c r="E255" s="157"/>
      <c r="F255" s="159"/>
      <c r="G255" s="159"/>
      <c r="H255" s="159"/>
      <c r="I255" s="159"/>
      <c r="J255" s="156"/>
      <c r="K255" s="158"/>
      <c r="L255" s="158"/>
      <c r="M255" s="159"/>
      <c r="N255" s="160"/>
      <c r="O255" s="159"/>
      <c r="P255" s="159"/>
      <c r="Q255" s="159"/>
      <c r="R255" s="161"/>
      <c r="S255" s="159"/>
      <c r="T255" s="157"/>
      <c r="U255" s="159"/>
      <c r="V255" s="159"/>
      <c r="W255" s="159"/>
      <c r="X255" s="159"/>
      <c r="Y255" s="159"/>
      <c r="Z255" s="159"/>
      <c r="AA255" s="159"/>
      <c r="AB255" s="159"/>
      <c r="AC255" s="159"/>
      <c r="AD255" s="159"/>
      <c r="AE255" s="159"/>
      <c r="AF255" s="159"/>
      <c r="AG255" s="159"/>
      <c r="AH255" s="159"/>
      <c r="AI255" s="159"/>
      <c r="AJ255" s="159"/>
      <c r="AK255" s="159"/>
      <c r="AL255" s="159"/>
      <c r="AM255" s="162"/>
      <c r="AN255" s="162"/>
      <c r="AO255" s="162"/>
      <c r="AP255" s="159"/>
      <c r="AQ255" s="159"/>
    </row>
    <row r="256" spans="1:43" ht="31.5" customHeight="1">
      <c r="A256" s="154">
        <v>247</v>
      </c>
      <c r="B256" s="790"/>
      <c r="C256" s="156"/>
      <c r="D256" s="156"/>
      <c r="E256" s="157"/>
      <c r="F256" s="159"/>
      <c r="G256" s="159"/>
      <c r="H256" s="159"/>
      <c r="I256" s="159"/>
      <c r="J256" s="156"/>
      <c r="K256" s="158"/>
      <c r="L256" s="158"/>
      <c r="M256" s="159"/>
      <c r="N256" s="160"/>
      <c r="O256" s="159"/>
      <c r="P256" s="159"/>
      <c r="Q256" s="159"/>
      <c r="R256" s="161"/>
      <c r="S256" s="159"/>
      <c r="T256" s="157"/>
      <c r="U256" s="159"/>
      <c r="V256" s="159"/>
      <c r="W256" s="159"/>
      <c r="X256" s="159"/>
      <c r="Y256" s="159"/>
      <c r="Z256" s="159"/>
      <c r="AA256" s="159"/>
      <c r="AB256" s="159"/>
      <c r="AC256" s="159"/>
      <c r="AD256" s="159"/>
      <c r="AE256" s="159"/>
      <c r="AF256" s="159"/>
      <c r="AG256" s="159"/>
      <c r="AH256" s="159"/>
      <c r="AI256" s="159"/>
      <c r="AJ256" s="159"/>
      <c r="AK256" s="159"/>
      <c r="AL256" s="159"/>
      <c r="AM256" s="162"/>
      <c r="AN256" s="162"/>
      <c r="AO256" s="162"/>
      <c r="AP256" s="159"/>
      <c r="AQ256" s="159"/>
    </row>
    <row r="257" spans="1:43" ht="31.5" customHeight="1">
      <c r="A257" s="154">
        <v>248</v>
      </c>
      <c r="B257" s="790"/>
      <c r="C257" s="156"/>
      <c r="D257" s="156"/>
      <c r="E257" s="157"/>
      <c r="F257" s="159"/>
      <c r="G257" s="159"/>
      <c r="H257" s="159"/>
      <c r="I257" s="159"/>
      <c r="J257" s="156"/>
      <c r="K257" s="158"/>
      <c r="L257" s="158"/>
      <c r="M257" s="159"/>
      <c r="N257" s="160"/>
      <c r="O257" s="159"/>
      <c r="P257" s="159"/>
      <c r="Q257" s="159"/>
      <c r="R257" s="161"/>
      <c r="S257" s="159"/>
      <c r="T257" s="157"/>
      <c r="U257" s="159"/>
      <c r="V257" s="159"/>
      <c r="W257" s="159"/>
      <c r="X257" s="159"/>
      <c r="Y257" s="159"/>
      <c r="Z257" s="159"/>
      <c r="AA257" s="159"/>
      <c r="AB257" s="159"/>
      <c r="AC257" s="159"/>
      <c r="AD257" s="159"/>
      <c r="AE257" s="159"/>
      <c r="AF257" s="159"/>
      <c r="AG257" s="159"/>
      <c r="AH257" s="159"/>
      <c r="AI257" s="159"/>
      <c r="AJ257" s="159"/>
      <c r="AK257" s="159"/>
      <c r="AL257" s="159"/>
      <c r="AM257" s="162"/>
      <c r="AN257" s="162"/>
      <c r="AO257" s="162"/>
      <c r="AP257" s="159"/>
      <c r="AQ257" s="159"/>
    </row>
    <row r="258" spans="1:43" ht="31.5" customHeight="1">
      <c r="A258" s="154">
        <v>249</v>
      </c>
      <c r="B258" s="790"/>
      <c r="C258" s="156"/>
      <c r="D258" s="156"/>
      <c r="E258" s="157"/>
      <c r="F258" s="159"/>
      <c r="G258" s="159"/>
      <c r="H258" s="159"/>
      <c r="I258" s="159"/>
      <c r="J258" s="156"/>
      <c r="K258" s="158"/>
      <c r="L258" s="158"/>
      <c r="M258" s="159"/>
      <c r="N258" s="160"/>
      <c r="O258" s="159"/>
      <c r="P258" s="159"/>
      <c r="Q258" s="159"/>
      <c r="R258" s="161"/>
      <c r="S258" s="159"/>
      <c r="T258" s="157"/>
      <c r="U258" s="159"/>
      <c r="V258" s="159"/>
      <c r="W258" s="159"/>
      <c r="X258" s="159"/>
      <c r="Y258" s="159"/>
      <c r="Z258" s="159"/>
      <c r="AA258" s="159"/>
      <c r="AB258" s="159"/>
      <c r="AC258" s="159"/>
      <c r="AD258" s="159"/>
      <c r="AE258" s="159"/>
      <c r="AF258" s="159"/>
      <c r="AG258" s="159"/>
      <c r="AH258" s="159"/>
      <c r="AI258" s="159"/>
      <c r="AJ258" s="159"/>
      <c r="AK258" s="159"/>
      <c r="AL258" s="159"/>
      <c r="AM258" s="162"/>
      <c r="AN258" s="162"/>
      <c r="AO258" s="162"/>
      <c r="AP258" s="159"/>
      <c r="AQ258" s="159"/>
    </row>
    <row r="259" spans="1:43" ht="31.5" customHeight="1">
      <c r="A259" s="154">
        <v>250</v>
      </c>
      <c r="B259" s="790"/>
      <c r="C259" s="156"/>
      <c r="D259" s="156"/>
      <c r="E259" s="157"/>
      <c r="F259" s="159"/>
      <c r="G259" s="159"/>
      <c r="H259" s="159"/>
      <c r="I259" s="159"/>
      <c r="J259" s="156"/>
      <c r="K259" s="158"/>
      <c r="L259" s="158"/>
      <c r="M259" s="159"/>
      <c r="N259" s="160"/>
      <c r="O259" s="159"/>
      <c r="P259" s="159"/>
      <c r="Q259" s="159"/>
      <c r="R259" s="161"/>
      <c r="S259" s="159"/>
      <c r="T259" s="157"/>
      <c r="U259" s="159"/>
      <c r="V259" s="159"/>
      <c r="W259" s="159"/>
      <c r="X259" s="159"/>
      <c r="Y259" s="159"/>
      <c r="Z259" s="159"/>
      <c r="AA259" s="159"/>
      <c r="AB259" s="159"/>
      <c r="AC259" s="159"/>
      <c r="AD259" s="159"/>
      <c r="AE259" s="159"/>
      <c r="AF259" s="159"/>
      <c r="AG259" s="159"/>
      <c r="AH259" s="159"/>
      <c r="AI259" s="159"/>
      <c r="AJ259" s="159"/>
      <c r="AK259" s="159"/>
      <c r="AL259" s="159"/>
      <c r="AM259" s="162"/>
      <c r="AN259" s="162"/>
      <c r="AO259" s="162"/>
      <c r="AP259" s="159"/>
      <c r="AQ259" s="159"/>
    </row>
    <row r="260" spans="1:43" ht="31.5" customHeight="1">
      <c r="A260" s="154">
        <v>251</v>
      </c>
      <c r="B260" s="790"/>
      <c r="C260" s="156"/>
      <c r="D260" s="156"/>
      <c r="E260" s="157"/>
      <c r="F260" s="159"/>
      <c r="G260" s="159"/>
      <c r="H260" s="159"/>
      <c r="I260" s="159"/>
      <c r="J260" s="156"/>
      <c r="K260" s="158"/>
      <c r="L260" s="158"/>
      <c r="M260" s="159"/>
      <c r="N260" s="160"/>
      <c r="O260" s="159"/>
      <c r="P260" s="159"/>
      <c r="Q260" s="159"/>
      <c r="R260" s="161"/>
      <c r="S260" s="159"/>
      <c r="T260" s="157"/>
      <c r="U260" s="159"/>
      <c r="V260" s="159"/>
      <c r="W260" s="159"/>
      <c r="X260" s="159"/>
      <c r="Y260" s="159"/>
      <c r="Z260" s="159"/>
      <c r="AA260" s="159"/>
      <c r="AB260" s="159"/>
      <c r="AC260" s="159"/>
      <c r="AD260" s="159"/>
      <c r="AE260" s="159"/>
      <c r="AF260" s="159"/>
      <c r="AG260" s="159"/>
      <c r="AH260" s="159"/>
      <c r="AI260" s="159"/>
      <c r="AJ260" s="159"/>
      <c r="AK260" s="159"/>
      <c r="AL260" s="159"/>
      <c r="AM260" s="162"/>
      <c r="AN260" s="162"/>
      <c r="AO260" s="162"/>
      <c r="AP260" s="159"/>
      <c r="AQ260" s="159"/>
    </row>
    <row r="261" spans="1:43" ht="31.5" customHeight="1">
      <c r="A261" s="154">
        <v>252</v>
      </c>
      <c r="B261" s="790"/>
      <c r="C261" s="156"/>
      <c r="D261" s="156"/>
      <c r="E261" s="157"/>
      <c r="F261" s="159"/>
      <c r="G261" s="159"/>
      <c r="H261" s="159"/>
      <c r="I261" s="159"/>
      <c r="J261" s="156"/>
      <c r="K261" s="158"/>
      <c r="L261" s="158"/>
      <c r="M261" s="159"/>
      <c r="N261" s="160"/>
      <c r="O261" s="159"/>
      <c r="P261" s="159"/>
      <c r="Q261" s="159"/>
      <c r="R261" s="161"/>
      <c r="S261" s="159"/>
      <c r="T261" s="157"/>
      <c r="U261" s="159"/>
      <c r="V261" s="159"/>
      <c r="W261" s="159"/>
      <c r="X261" s="159"/>
      <c r="Y261" s="159"/>
      <c r="Z261" s="159"/>
      <c r="AA261" s="159"/>
      <c r="AB261" s="159"/>
      <c r="AC261" s="159"/>
      <c r="AD261" s="159"/>
      <c r="AE261" s="159"/>
      <c r="AF261" s="159"/>
      <c r="AG261" s="159"/>
      <c r="AH261" s="159"/>
      <c r="AI261" s="159"/>
      <c r="AJ261" s="159"/>
      <c r="AK261" s="159"/>
      <c r="AL261" s="159"/>
      <c r="AM261" s="162"/>
      <c r="AN261" s="162"/>
      <c r="AO261" s="162"/>
      <c r="AP261" s="159"/>
      <c r="AQ261" s="159"/>
    </row>
    <row r="262" spans="1:43" ht="31.5" customHeight="1">
      <c r="A262" s="154">
        <v>253</v>
      </c>
      <c r="B262" s="790"/>
      <c r="C262" s="156"/>
      <c r="D262" s="156"/>
      <c r="E262" s="157"/>
      <c r="F262" s="159"/>
      <c r="G262" s="159"/>
      <c r="H262" s="159"/>
      <c r="I262" s="159"/>
      <c r="J262" s="156"/>
      <c r="K262" s="158"/>
      <c r="L262" s="158"/>
      <c r="M262" s="159"/>
      <c r="N262" s="160"/>
      <c r="O262" s="159"/>
      <c r="P262" s="159"/>
      <c r="Q262" s="159"/>
      <c r="R262" s="161"/>
      <c r="S262" s="159"/>
      <c r="T262" s="157"/>
      <c r="U262" s="159"/>
      <c r="V262" s="159"/>
      <c r="W262" s="159"/>
      <c r="X262" s="159"/>
      <c r="Y262" s="159"/>
      <c r="Z262" s="159"/>
      <c r="AA262" s="159"/>
      <c r="AB262" s="159"/>
      <c r="AC262" s="159"/>
      <c r="AD262" s="159"/>
      <c r="AE262" s="159"/>
      <c r="AF262" s="159"/>
      <c r="AG262" s="159"/>
      <c r="AH262" s="159"/>
      <c r="AI262" s="159"/>
      <c r="AJ262" s="159"/>
      <c r="AK262" s="159"/>
      <c r="AL262" s="159"/>
      <c r="AM262" s="162"/>
      <c r="AN262" s="162"/>
      <c r="AO262" s="162"/>
      <c r="AP262" s="159"/>
      <c r="AQ262" s="159"/>
    </row>
    <row r="263" spans="1:43" ht="31.5" customHeight="1">
      <c r="A263" s="154">
        <v>254</v>
      </c>
      <c r="B263" s="790"/>
      <c r="C263" s="156"/>
      <c r="D263" s="156"/>
      <c r="E263" s="157"/>
      <c r="F263" s="159"/>
      <c r="G263" s="159"/>
      <c r="H263" s="159"/>
      <c r="I263" s="159"/>
      <c r="J263" s="156"/>
      <c r="K263" s="158"/>
      <c r="L263" s="158"/>
      <c r="M263" s="159"/>
      <c r="N263" s="160"/>
      <c r="O263" s="159"/>
      <c r="P263" s="159"/>
      <c r="Q263" s="159"/>
      <c r="R263" s="161"/>
      <c r="S263" s="159"/>
      <c r="T263" s="157"/>
      <c r="U263" s="159"/>
      <c r="V263" s="159"/>
      <c r="W263" s="159"/>
      <c r="X263" s="159"/>
      <c r="Y263" s="159"/>
      <c r="Z263" s="159"/>
      <c r="AA263" s="159"/>
      <c r="AB263" s="159"/>
      <c r="AC263" s="159"/>
      <c r="AD263" s="159"/>
      <c r="AE263" s="159"/>
      <c r="AF263" s="159"/>
      <c r="AG263" s="159"/>
      <c r="AH263" s="159"/>
      <c r="AI263" s="159"/>
      <c r="AJ263" s="159"/>
      <c r="AK263" s="159"/>
      <c r="AL263" s="159"/>
      <c r="AM263" s="162"/>
      <c r="AN263" s="162"/>
      <c r="AO263" s="162"/>
      <c r="AP263" s="159"/>
      <c r="AQ263" s="159"/>
    </row>
    <row r="264" spans="1:43" ht="31.5" customHeight="1">
      <c r="A264" s="154">
        <v>255</v>
      </c>
      <c r="B264" s="790"/>
      <c r="C264" s="156"/>
      <c r="D264" s="156"/>
      <c r="E264" s="157"/>
      <c r="F264" s="159"/>
      <c r="G264" s="159"/>
      <c r="H264" s="159"/>
      <c r="I264" s="159"/>
      <c r="J264" s="156"/>
      <c r="K264" s="158"/>
      <c r="L264" s="158"/>
      <c r="M264" s="159"/>
      <c r="N264" s="160"/>
      <c r="O264" s="159"/>
      <c r="P264" s="159"/>
      <c r="Q264" s="159"/>
      <c r="R264" s="161"/>
      <c r="S264" s="159"/>
      <c r="T264" s="157"/>
      <c r="U264" s="159"/>
      <c r="V264" s="159"/>
      <c r="W264" s="159"/>
      <c r="X264" s="159"/>
      <c r="Y264" s="159"/>
      <c r="Z264" s="159"/>
      <c r="AA264" s="159"/>
      <c r="AB264" s="159"/>
      <c r="AC264" s="159"/>
      <c r="AD264" s="159"/>
      <c r="AE264" s="159"/>
      <c r="AF264" s="159"/>
      <c r="AG264" s="159"/>
      <c r="AH264" s="159"/>
      <c r="AI264" s="159"/>
      <c r="AJ264" s="159"/>
      <c r="AK264" s="159"/>
      <c r="AL264" s="159"/>
      <c r="AM264" s="162"/>
      <c r="AN264" s="162"/>
      <c r="AO264" s="162"/>
      <c r="AP264" s="159"/>
      <c r="AQ264" s="159"/>
    </row>
    <row r="265" spans="1:43" ht="31.5" customHeight="1">
      <c r="A265" s="154">
        <v>256</v>
      </c>
      <c r="B265" s="790"/>
      <c r="C265" s="156"/>
      <c r="D265" s="156"/>
      <c r="E265" s="157"/>
      <c r="F265" s="159"/>
      <c r="G265" s="159"/>
      <c r="H265" s="159"/>
      <c r="I265" s="159"/>
      <c r="J265" s="156"/>
      <c r="K265" s="158"/>
      <c r="L265" s="158"/>
      <c r="M265" s="159"/>
      <c r="N265" s="160"/>
      <c r="O265" s="159"/>
      <c r="P265" s="159"/>
      <c r="Q265" s="159"/>
      <c r="R265" s="161"/>
      <c r="S265" s="159"/>
      <c r="T265" s="157"/>
      <c r="U265" s="159"/>
      <c r="V265" s="159"/>
      <c r="W265" s="159"/>
      <c r="X265" s="159"/>
      <c r="Y265" s="159"/>
      <c r="Z265" s="159"/>
      <c r="AA265" s="159"/>
      <c r="AB265" s="159"/>
      <c r="AC265" s="159"/>
      <c r="AD265" s="159"/>
      <c r="AE265" s="159"/>
      <c r="AF265" s="159"/>
      <c r="AG265" s="159"/>
      <c r="AH265" s="159"/>
      <c r="AI265" s="159"/>
      <c r="AJ265" s="159"/>
      <c r="AK265" s="159"/>
      <c r="AL265" s="159"/>
      <c r="AM265" s="162"/>
      <c r="AN265" s="162"/>
      <c r="AO265" s="162"/>
      <c r="AP265" s="159"/>
      <c r="AQ265" s="159"/>
    </row>
    <row r="266" spans="1:43" ht="31.5" customHeight="1">
      <c r="A266" s="154">
        <v>257</v>
      </c>
      <c r="B266" s="790"/>
      <c r="C266" s="156"/>
      <c r="D266" s="156"/>
      <c r="E266" s="157"/>
      <c r="F266" s="159"/>
      <c r="G266" s="159"/>
      <c r="H266" s="159"/>
      <c r="I266" s="159"/>
      <c r="J266" s="156"/>
      <c r="K266" s="158"/>
      <c r="L266" s="158"/>
      <c r="M266" s="159"/>
      <c r="N266" s="160"/>
      <c r="O266" s="159"/>
      <c r="P266" s="159"/>
      <c r="Q266" s="159"/>
      <c r="R266" s="161"/>
      <c r="S266" s="159"/>
      <c r="T266" s="157"/>
      <c r="U266" s="159"/>
      <c r="V266" s="159"/>
      <c r="W266" s="159"/>
      <c r="X266" s="159"/>
      <c r="Y266" s="159"/>
      <c r="Z266" s="159"/>
      <c r="AA266" s="159"/>
      <c r="AB266" s="159"/>
      <c r="AC266" s="159"/>
      <c r="AD266" s="159"/>
      <c r="AE266" s="159"/>
      <c r="AF266" s="159"/>
      <c r="AG266" s="159"/>
      <c r="AH266" s="159"/>
      <c r="AI266" s="159"/>
      <c r="AJ266" s="159"/>
      <c r="AK266" s="159"/>
      <c r="AL266" s="159"/>
      <c r="AM266" s="162"/>
      <c r="AN266" s="162"/>
      <c r="AO266" s="162"/>
      <c r="AP266" s="159"/>
      <c r="AQ266" s="159"/>
    </row>
    <row r="267" spans="1:43" ht="31.5" customHeight="1">
      <c r="A267" s="154">
        <v>258</v>
      </c>
      <c r="B267" s="790"/>
      <c r="C267" s="156"/>
      <c r="D267" s="156"/>
      <c r="E267" s="157"/>
      <c r="F267" s="159"/>
      <c r="G267" s="159"/>
      <c r="H267" s="159"/>
      <c r="I267" s="159"/>
      <c r="J267" s="156"/>
      <c r="K267" s="158"/>
      <c r="L267" s="158"/>
      <c r="M267" s="159"/>
      <c r="N267" s="160"/>
      <c r="O267" s="159"/>
      <c r="P267" s="159"/>
      <c r="Q267" s="159"/>
      <c r="R267" s="161"/>
      <c r="S267" s="159"/>
      <c r="T267" s="157"/>
      <c r="U267" s="159"/>
      <c r="V267" s="159"/>
      <c r="W267" s="159"/>
      <c r="X267" s="159"/>
      <c r="Y267" s="159"/>
      <c r="Z267" s="159"/>
      <c r="AA267" s="159"/>
      <c r="AB267" s="159"/>
      <c r="AC267" s="159"/>
      <c r="AD267" s="159"/>
      <c r="AE267" s="159"/>
      <c r="AF267" s="159"/>
      <c r="AG267" s="159"/>
      <c r="AH267" s="159"/>
      <c r="AI267" s="159"/>
      <c r="AJ267" s="159"/>
      <c r="AK267" s="159"/>
      <c r="AL267" s="159"/>
      <c r="AM267" s="162"/>
      <c r="AN267" s="162"/>
      <c r="AO267" s="162"/>
      <c r="AP267" s="159"/>
      <c r="AQ267" s="159"/>
    </row>
    <row r="268" spans="1:43" ht="31.5" customHeight="1">
      <c r="A268" s="154">
        <v>259</v>
      </c>
      <c r="B268" s="790"/>
      <c r="C268" s="156"/>
      <c r="D268" s="156"/>
      <c r="E268" s="157"/>
      <c r="F268" s="159"/>
      <c r="G268" s="159"/>
      <c r="H268" s="159"/>
      <c r="I268" s="159"/>
      <c r="J268" s="156"/>
      <c r="K268" s="158"/>
      <c r="L268" s="158"/>
      <c r="M268" s="159"/>
      <c r="N268" s="160"/>
      <c r="O268" s="159"/>
      <c r="P268" s="159"/>
      <c r="Q268" s="159"/>
      <c r="R268" s="161"/>
      <c r="S268" s="159"/>
      <c r="T268" s="157"/>
      <c r="U268" s="159"/>
      <c r="V268" s="159"/>
      <c r="W268" s="159"/>
      <c r="X268" s="159"/>
      <c r="Y268" s="159"/>
      <c r="Z268" s="159"/>
      <c r="AA268" s="159"/>
      <c r="AB268" s="159"/>
      <c r="AC268" s="159"/>
      <c r="AD268" s="159"/>
      <c r="AE268" s="159"/>
      <c r="AF268" s="159"/>
      <c r="AG268" s="159"/>
      <c r="AH268" s="159"/>
      <c r="AI268" s="159"/>
      <c r="AJ268" s="159"/>
      <c r="AK268" s="159"/>
      <c r="AL268" s="159"/>
      <c r="AM268" s="162"/>
      <c r="AN268" s="162"/>
      <c r="AO268" s="162"/>
      <c r="AP268" s="159"/>
      <c r="AQ268" s="159"/>
    </row>
    <row r="269" spans="1:43" ht="31.5" customHeight="1">
      <c r="A269" s="154">
        <v>260</v>
      </c>
      <c r="B269" s="790"/>
      <c r="C269" s="156"/>
      <c r="D269" s="156"/>
      <c r="E269" s="157"/>
      <c r="F269" s="159"/>
      <c r="G269" s="159"/>
      <c r="H269" s="159"/>
      <c r="I269" s="159"/>
      <c r="J269" s="156"/>
      <c r="K269" s="158"/>
      <c r="L269" s="158"/>
      <c r="M269" s="159"/>
      <c r="N269" s="160"/>
      <c r="O269" s="159"/>
      <c r="P269" s="159"/>
      <c r="Q269" s="159"/>
      <c r="R269" s="161"/>
      <c r="S269" s="159"/>
      <c r="T269" s="157"/>
      <c r="U269" s="159"/>
      <c r="V269" s="159"/>
      <c r="W269" s="159"/>
      <c r="X269" s="159"/>
      <c r="Y269" s="159"/>
      <c r="Z269" s="159"/>
      <c r="AA269" s="159"/>
      <c r="AB269" s="159"/>
      <c r="AC269" s="159"/>
      <c r="AD269" s="159"/>
      <c r="AE269" s="159"/>
      <c r="AF269" s="159"/>
      <c r="AG269" s="159"/>
      <c r="AH269" s="159"/>
      <c r="AI269" s="159"/>
      <c r="AJ269" s="159"/>
      <c r="AK269" s="159"/>
      <c r="AL269" s="159"/>
      <c r="AM269" s="162"/>
      <c r="AN269" s="162"/>
      <c r="AO269" s="162"/>
      <c r="AP269" s="159"/>
      <c r="AQ269" s="159"/>
    </row>
    <row r="270" spans="1:43" ht="31.5" customHeight="1">
      <c r="A270" s="154">
        <v>261</v>
      </c>
      <c r="B270" s="790"/>
      <c r="C270" s="156"/>
      <c r="D270" s="156"/>
      <c r="E270" s="157"/>
      <c r="F270" s="159"/>
      <c r="G270" s="159"/>
      <c r="H270" s="159"/>
      <c r="I270" s="159"/>
      <c r="J270" s="156"/>
      <c r="K270" s="158"/>
      <c r="L270" s="158"/>
      <c r="M270" s="159"/>
      <c r="N270" s="160"/>
      <c r="O270" s="159"/>
      <c r="P270" s="159"/>
      <c r="Q270" s="159"/>
      <c r="R270" s="161"/>
      <c r="S270" s="159"/>
      <c r="T270" s="157"/>
      <c r="U270" s="159"/>
      <c r="V270" s="159"/>
      <c r="W270" s="159"/>
      <c r="X270" s="159"/>
      <c r="Y270" s="159"/>
      <c r="Z270" s="159"/>
      <c r="AA270" s="159"/>
      <c r="AB270" s="159"/>
      <c r="AC270" s="159"/>
      <c r="AD270" s="159"/>
      <c r="AE270" s="159"/>
      <c r="AF270" s="159"/>
      <c r="AG270" s="159"/>
      <c r="AH270" s="159"/>
      <c r="AI270" s="159"/>
      <c r="AJ270" s="159"/>
      <c r="AK270" s="159"/>
      <c r="AL270" s="159"/>
      <c r="AM270" s="162"/>
      <c r="AN270" s="162"/>
      <c r="AO270" s="162"/>
      <c r="AP270" s="159"/>
      <c r="AQ270" s="159"/>
    </row>
    <row r="271" spans="1:43" ht="31.5" customHeight="1">
      <c r="A271" s="154">
        <v>262</v>
      </c>
      <c r="B271" s="790"/>
      <c r="C271" s="156"/>
      <c r="D271" s="156"/>
      <c r="E271" s="157"/>
      <c r="F271" s="159"/>
      <c r="G271" s="159"/>
      <c r="H271" s="159"/>
      <c r="I271" s="159"/>
      <c r="J271" s="156"/>
      <c r="K271" s="158"/>
      <c r="L271" s="158"/>
      <c r="M271" s="159"/>
      <c r="N271" s="160"/>
      <c r="O271" s="159"/>
      <c r="P271" s="159"/>
      <c r="Q271" s="159"/>
      <c r="R271" s="161"/>
      <c r="S271" s="159"/>
      <c r="T271" s="157"/>
      <c r="U271" s="159"/>
      <c r="V271" s="159"/>
      <c r="W271" s="159"/>
      <c r="X271" s="159"/>
      <c r="Y271" s="159"/>
      <c r="Z271" s="159"/>
      <c r="AA271" s="159"/>
      <c r="AB271" s="159"/>
      <c r="AC271" s="159"/>
      <c r="AD271" s="159"/>
      <c r="AE271" s="159"/>
      <c r="AF271" s="159"/>
      <c r="AG271" s="159"/>
      <c r="AH271" s="159"/>
      <c r="AI271" s="159"/>
      <c r="AJ271" s="159"/>
      <c r="AK271" s="159"/>
      <c r="AL271" s="159"/>
      <c r="AM271" s="162"/>
      <c r="AN271" s="162"/>
      <c r="AO271" s="162"/>
      <c r="AP271" s="159"/>
      <c r="AQ271" s="159"/>
    </row>
    <row r="272" spans="1:43" ht="31.5" customHeight="1">
      <c r="A272" s="154">
        <v>263</v>
      </c>
      <c r="B272" s="790"/>
      <c r="C272" s="156"/>
      <c r="D272" s="156"/>
      <c r="E272" s="157"/>
      <c r="F272" s="159"/>
      <c r="G272" s="159"/>
      <c r="H272" s="159"/>
      <c r="I272" s="159"/>
      <c r="J272" s="156"/>
      <c r="K272" s="158"/>
      <c r="L272" s="158"/>
      <c r="M272" s="159"/>
      <c r="N272" s="160"/>
      <c r="O272" s="159"/>
      <c r="P272" s="159"/>
      <c r="Q272" s="159"/>
      <c r="R272" s="161"/>
      <c r="S272" s="159"/>
      <c r="T272" s="157"/>
      <c r="U272" s="159"/>
      <c r="V272" s="159"/>
      <c r="W272" s="159"/>
      <c r="X272" s="159"/>
      <c r="Y272" s="159"/>
      <c r="Z272" s="159"/>
      <c r="AA272" s="159"/>
      <c r="AB272" s="159"/>
      <c r="AC272" s="159"/>
      <c r="AD272" s="159"/>
      <c r="AE272" s="159"/>
      <c r="AF272" s="159"/>
      <c r="AG272" s="159"/>
      <c r="AH272" s="159"/>
      <c r="AI272" s="159"/>
      <c r="AJ272" s="159"/>
      <c r="AK272" s="159"/>
      <c r="AL272" s="159"/>
      <c r="AM272" s="162"/>
      <c r="AN272" s="162"/>
      <c r="AO272" s="162"/>
      <c r="AP272" s="159"/>
      <c r="AQ272" s="159"/>
    </row>
    <row r="273" spans="1:43" ht="31.5" customHeight="1">
      <c r="A273" s="154">
        <v>264</v>
      </c>
      <c r="B273" s="790"/>
      <c r="C273" s="156"/>
      <c r="D273" s="156"/>
      <c r="E273" s="157"/>
      <c r="F273" s="159"/>
      <c r="G273" s="159"/>
      <c r="H273" s="159"/>
      <c r="I273" s="159"/>
      <c r="J273" s="156"/>
      <c r="K273" s="158"/>
      <c r="L273" s="158"/>
      <c r="M273" s="159"/>
      <c r="N273" s="160"/>
      <c r="O273" s="159"/>
      <c r="P273" s="159"/>
      <c r="Q273" s="159"/>
      <c r="R273" s="161"/>
      <c r="S273" s="159"/>
      <c r="T273" s="157"/>
      <c r="U273" s="159"/>
      <c r="V273" s="159"/>
      <c r="W273" s="159"/>
      <c r="X273" s="159"/>
      <c r="Y273" s="159"/>
      <c r="Z273" s="159"/>
      <c r="AA273" s="159"/>
      <c r="AB273" s="159"/>
      <c r="AC273" s="159"/>
      <c r="AD273" s="159"/>
      <c r="AE273" s="159"/>
      <c r="AF273" s="159"/>
      <c r="AG273" s="159"/>
      <c r="AH273" s="159"/>
      <c r="AI273" s="159"/>
      <c r="AJ273" s="159"/>
      <c r="AK273" s="159"/>
      <c r="AL273" s="159"/>
      <c r="AM273" s="162"/>
      <c r="AN273" s="162"/>
      <c r="AO273" s="162"/>
      <c r="AP273" s="159"/>
      <c r="AQ273" s="159"/>
    </row>
    <row r="274" spans="1:43" ht="31.5" customHeight="1">
      <c r="A274" s="154">
        <v>265</v>
      </c>
      <c r="B274" s="790"/>
      <c r="C274" s="156"/>
      <c r="D274" s="156"/>
      <c r="E274" s="157"/>
      <c r="F274" s="159"/>
      <c r="G274" s="159"/>
      <c r="H274" s="159"/>
      <c r="I274" s="159"/>
      <c r="J274" s="156"/>
      <c r="K274" s="158"/>
      <c r="L274" s="158"/>
      <c r="M274" s="159"/>
      <c r="N274" s="160"/>
      <c r="O274" s="159"/>
      <c r="P274" s="159"/>
      <c r="Q274" s="159"/>
      <c r="R274" s="161"/>
      <c r="S274" s="159"/>
      <c r="T274" s="157"/>
      <c r="U274" s="159"/>
      <c r="V274" s="159"/>
      <c r="W274" s="159"/>
      <c r="X274" s="159"/>
      <c r="Y274" s="159"/>
      <c r="Z274" s="159"/>
      <c r="AA274" s="159"/>
      <c r="AB274" s="159"/>
      <c r="AC274" s="159"/>
      <c r="AD274" s="159"/>
      <c r="AE274" s="159"/>
      <c r="AF274" s="159"/>
      <c r="AG274" s="159"/>
      <c r="AH274" s="159"/>
      <c r="AI274" s="159"/>
      <c r="AJ274" s="159"/>
      <c r="AK274" s="159"/>
      <c r="AL274" s="159"/>
      <c r="AM274" s="162"/>
      <c r="AN274" s="162"/>
      <c r="AO274" s="162"/>
      <c r="AP274" s="159"/>
      <c r="AQ274" s="159"/>
    </row>
    <row r="275" spans="1:43" ht="31.5" customHeight="1">
      <c r="A275" s="154">
        <v>266</v>
      </c>
      <c r="B275" s="790"/>
      <c r="C275" s="156"/>
      <c r="D275" s="156"/>
      <c r="E275" s="157"/>
      <c r="F275" s="159"/>
      <c r="G275" s="159"/>
      <c r="H275" s="159"/>
      <c r="I275" s="159"/>
      <c r="J275" s="156"/>
      <c r="K275" s="158"/>
      <c r="L275" s="158"/>
      <c r="M275" s="159"/>
      <c r="N275" s="160"/>
      <c r="O275" s="159"/>
      <c r="P275" s="159"/>
      <c r="Q275" s="159"/>
      <c r="R275" s="161"/>
      <c r="S275" s="159"/>
      <c r="T275" s="157"/>
      <c r="U275" s="159"/>
      <c r="V275" s="159"/>
      <c r="W275" s="159"/>
      <c r="X275" s="159"/>
      <c r="Y275" s="159"/>
      <c r="Z275" s="159"/>
      <c r="AA275" s="159"/>
      <c r="AB275" s="159"/>
      <c r="AC275" s="159"/>
      <c r="AD275" s="159"/>
      <c r="AE275" s="159"/>
      <c r="AF275" s="159"/>
      <c r="AG275" s="159"/>
      <c r="AH275" s="159"/>
      <c r="AI275" s="159"/>
      <c r="AJ275" s="159"/>
      <c r="AK275" s="159"/>
      <c r="AL275" s="159"/>
      <c r="AM275" s="162"/>
      <c r="AN275" s="162"/>
      <c r="AO275" s="162"/>
      <c r="AP275" s="159"/>
      <c r="AQ275" s="159"/>
    </row>
    <row r="276" spans="1:43" ht="31.5" customHeight="1">
      <c r="A276" s="154">
        <v>267</v>
      </c>
      <c r="B276" s="790"/>
      <c r="C276" s="156"/>
      <c r="D276" s="156"/>
      <c r="E276" s="157"/>
      <c r="F276" s="159"/>
      <c r="G276" s="159"/>
      <c r="H276" s="159"/>
      <c r="I276" s="159"/>
      <c r="J276" s="156"/>
      <c r="K276" s="158"/>
      <c r="L276" s="158"/>
      <c r="M276" s="159"/>
      <c r="N276" s="160"/>
      <c r="O276" s="159"/>
      <c r="P276" s="159"/>
      <c r="Q276" s="159"/>
      <c r="R276" s="161"/>
      <c r="S276" s="159"/>
      <c r="T276" s="157"/>
      <c r="U276" s="159"/>
      <c r="V276" s="159"/>
      <c r="W276" s="159"/>
      <c r="X276" s="159"/>
      <c r="Y276" s="159"/>
      <c r="Z276" s="159"/>
      <c r="AA276" s="159"/>
      <c r="AB276" s="159"/>
      <c r="AC276" s="159"/>
      <c r="AD276" s="159"/>
      <c r="AE276" s="159"/>
      <c r="AF276" s="159"/>
      <c r="AG276" s="159"/>
      <c r="AH276" s="159"/>
      <c r="AI276" s="159"/>
      <c r="AJ276" s="159"/>
      <c r="AK276" s="159"/>
      <c r="AL276" s="159"/>
      <c r="AM276" s="162"/>
      <c r="AN276" s="162"/>
      <c r="AO276" s="162"/>
      <c r="AP276" s="159"/>
      <c r="AQ276" s="159"/>
    </row>
    <row r="277" spans="1:43" ht="31.5" customHeight="1">
      <c r="A277" s="154">
        <v>268</v>
      </c>
      <c r="B277" s="790"/>
      <c r="C277" s="156"/>
      <c r="D277" s="156"/>
      <c r="E277" s="157"/>
      <c r="F277" s="159"/>
      <c r="G277" s="159"/>
      <c r="H277" s="159"/>
      <c r="I277" s="159"/>
      <c r="J277" s="156"/>
      <c r="K277" s="158"/>
      <c r="L277" s="158"/>
      <c r="M277" s="159"/>
      <c r="N277" s="160"/>
      <c r="O277" s="159"/>
      <c r="P277" s="159"/>
      <c r="Q277" s="159"/>
      <c r="R277" s="161"/>
      <c r="S277" s="159"/>
      <c r="T277" s="157"/>
      <c r="U277" s="159"/>
      <c r="V277" s="159"/>
      <c r="W277" s="159"/>
      <c r="X277" s="159"/>
      <c r="Y277" s="159"/>
      <c r="Z277" s="159"/>
      <c r="AA277" s="159"/>
      <c r="AB277" s="159"/>
      <c r="AC277" s="159"/>
      <c r="AD277" s="159"/>
      <c r="AE277" s="159"/>
      <c r="AF277" s="159"/>
      <c r="AG277" s="159"/>
      <c r="AH277" s="159"/>
      <c r="AI277" s="159"/>
      <c r="AJ277" s="159"/>
      <c r="AK277" s="159"/>
      <c r="AL277" s="159"/>
      <c r="AM277" s="162"/>
      <c r="AN277" s="162"/>
      <c r="AO277" s="162"/>
      <c r="AP277" s="159"/>
      <c r="AQ277" s="159"/>
    </row>
    <row r="278" spans="1:43" ht="31.5" customHeight="1">
      <c r="A278" s="154">
        <v>269</v>
      </c>
      <c r="B278" s="790"/>
      <c r="C278" s="156"/>
      <c r="D278" s="156"/>
      <c r="E278" s="157"/>
      <c r="F278" s="159"/>
      <c r="G278" s="159"/>
      <c r="H278" s="159"/>
      <c r="I278" s="159"/>
      <c r="J278" s="156"/>
      <c r="K278" s="158"/>
      <c r="L278" s="158"/>
      <c r="M278" s="159"/>
      <c r="N278" s="160"/>
      <c r="O278" s="159"/>
      <c r="P278" s="159"/>
      <c r="Q278" s="159"/>
      <c r="R278" s="161"/>
      <c r="S278" s="159"/>
      <c r="T278" s="157"/>
      <c r="U278" s="159"/>
      <c r="V278" s="159"/>
      <c r="W278" s="159"/>
      <c r="X278" s="159"/>
      <c r="Y278" s="159"/>
      <c r="Z278" s="159"/>
      <c r="AA278" s="159"/>
      <c r="AB278" s="159"/>
      <c r="AC278" s="159"/>
      <c r="AD278" s="159"/>
      <c r="AE278" s="159"/>
      <c r="AF278" s="159"/>
      <c r="AG278" s="159"/>
      <c r="AH278" s="159"/>
      <c r="AI278" s="159"/>
      <c r="AJ278" s="159"/>
      <c r="AK278" s="159"/>
      <c r="AL278" s="159"/>
      <c r="AM278" s="162"/>
      <c r="AN278" s="162"/>
      <c r="AO278" s="162"/>
      <c r="AP278" s="159"/>
      <c r="AQ278" s="159"/>
    </row>
    <row r="279" spans="1:43" ht="31.5" customHeight="1">
      <c r="A279" s="154">
        <v>270</v>
      </c>
      <c r="B279" s="790"/>
      <c r="C279" s="156"/>
      <c r="D279" s="156"/>
      <c r="E279" s="157"/>
      <c r="F279" s="159"/>
      <c r="G279" s="159"/>
      <c r="H279" s="159"/>
      <c r="I279" s="159"/>
      <c r="J279" s="156"/>
      <c r="K279" s="158"/>
      <c r="L279" s="158"/>
      <c r="M279" s="159"/>
      <c r="N279" s="160"/>
      <c r="O279" s="159"/>
      <c r="P279" s="159"/>
      <c r="Q279" s="159"/>
      <c r="R279" s="161"/>
      <c r="S279" s="159"/>
      <c r="T279" s="157"/>
      <c r="U279" s="159"/>
      <c r="V279" s="159"/>
      <c r="W279" s="159"/>
      <c r="X279" s="159"/>
      <c r="Y279" s="159"/>
      <c r="Z279" s="159"/>
      <c r="AA279" s="159"/>
      <c r="AB279" s="159"/>
      <c r="AC279" s="159"/>
      <c r="AD279" s="159"/>
      <c r="AE279" s="159"/>
      <c r="AF279" s="159"/>
      <c r="AG279" s="159"/>
      <c r="AH279" s="159"/>
      <c r="AI279" s="159"/>
      <c r="AJ279" s="159"/>
      <c r="AK279" s="159"/>
      <c r="AL279" s="159"/>
      <c r="AM279" s="162"/>
      <c r="AN279" s="162"/>
      <c r="AO279" s="162"/>
      <c r="AP279" s="159"/>
      <c r="AQ279" s="159"/>
    </row>
    <row r="280" spans="1:43" ht="31.5" customHeight="1">
      <c r="A280" s="154">
        <v>271</v>
      </c>
      <c r="B280" s="790"/>
      <c r="C280" s="156"/>
      <c r="D280" s="156"/>
      <c r="E280" s="157"/>
      <c r="F280" s="159"/>
      <c r="G280" s="159"/>
      <c r="H280" s="159"/>
      <c r="I280" s="159"/>
      <c r="J280" s="156"/>
      <c r="K280" s="158"/>
      <c r="L280" s="158"/>
      <c r="M280" s="159"/>
      <c r="N280" s="160"/>
      <c r="O280" s="159"/>
      <c r="P280" s="159"/>
      <c r="Q280" s="159"/>
      <c r="R280" s="161"/>
      <c r="S280" s="159"/>
      <c r="T280" s="157"/>
      <c r="U280" s="159"/>
      <c r="V280" s="159"/>
      <c r="W280" s="159"/>
      <c r="X280" s="159"/>
      <c r="Y280" s="159"/>
      <c r="Z280" s="159"/>
      <c r="AA280" s="159"/>
      <c r="AB280" s="159"/>
      <c r="AC280" s="159"/>
      <c r="AD280" s="159"/>
      <c r="AE280" s="159"/>
      <c r="AF280" s="159"/>
      <c r="AG280" s="159"/>
      <c r="AH280" s="159"/>
      <c r="AI280" s="159"/>
      <c r="AJ280" s="159"/>
      <c r="AK280" s="159"/>
      <c r="AL280" s="159"/>
      <c r="AM280" s="162"/>
      <c r="AN280" s="162"/>
      <c r="AO280" s="162"/>
      <c r="AP280" s="159"/>
      <c r="AQ280" s="159"/>
    </row>
    <row r="281" spans="1:43" ht="31.5" customHeight="1">
      <c r="A281" s="154">
        <v>272</v>
      </c>
      <c r="B281" s="790"/>
      <c r="C281" s="156"/>
      <c r="D281" s="156"/>
      <c r="E281" s="157"/>
      <c r="F281" s="159"/>
      <c r="G281" s="159"/>
      <c r="H281" s="159"/>
      <c r="I281" s="159"/>
      <c r="J281" s="156"/>
      <c r="K281" s="158"/>
      <c r="L281" s="158"/>
      <c r="M281" s="159"/>
      <c r="N281" s="160"/>
      <c r="O281" s="159"/>
      <c r="P281" s="159"/>
      <c r="Q281" s="159"/>
      <c r="R281" s="161"/>
      <c r="S281" s="159"/>
      <c r="T281" s="157"/>
      <c r="U281" s="159"/>
      <c r="V281" s="159"/>
      <c r="W281" s="159"/>
      <c r="X281" s="159"/>
      <c r="Y281" s="159"/>
      <c r="Z281" s="159"/>
      <c r="AA281" s="159"/>
      <c r="AB281" s="159"/>
      <c r="AC281" s="159"/>
      <c r="AD281" s="159"/>
      <c r="AE281" s="159"/>
      <c r="AF281" s="159"/>
      <c r="AG281" s="159"/>
      <c r="AH281" s="159"/>
      <c r="AI281" s="159"/>
      <c r="AJ281" s="159"/>
      <c r="AK281" s="159"/>
      <c r="AL281" s="159"/>
      <c r="AM281" s="162"/>
      <c r="AN281" s="162"/>
      <c r="AO281" s="162"/>
      <c r="AP281" s="159"/>
      <c r="AQ281" s="159"/>
    </row>
    <row r="282" spans="1:43" ht="31.5" customHeight="1">
      <c r="A282" s="154">
        <v>273</v>
      </c>
      <c r="B282" s="790"/>
      <c r="C282" s="156"/>
      <c r="D282" s="156"/>
      <c r="E282" s="157"/>
      <c r="F282" s="159"/>
      <c r="G282" s="159"/>
      <c r="H282" s="159"/>
      <c r="I282" s="159"/>
      <c r="J282" s="156"/>
      <c r="K282" s="158"/>
      <c r="L282" s="158"/>
      <c r="M282" s="159"/>
      <c r="N282" s="160"/>
      <c r="O282" s="159"/>
      <c r="P282" s="159"/>
      <c r="Q282" s="159"/>
      <c r="R282" s="161"/>
      <c r="S282" s="159"/>
      <c r="T282" s="157"/>
      <c r="U282" s="159"/>
      <c r="V282" s="159"/>
      <c r="W282" s="159"/>
      <c r="X282" s="159"/>
      <c r="Y282" s="159"/>
      <c r="Z282" s="159"/>
      <c r="AA282" s="159"/>
      <c r="AB282" s="159"/>
      <c r="AC282" s="159"/>
      <c r="AD282" s="159"/>
      <c r="AE282" s="159"/>
      <c r="AF282" s="159"/>
      <c r="AG282" s="159"/>
      <c r="AH282" s="159"/>
      <c r="AI282" s="159"/>
      <c r="AJ282" s="159"/>
      <c r="AK282" s="159"/>
      <c r="AL282" s="159"/>
      <c r="AM282" s="162"/>
      <c r="AN282" s="162"/>
      <c r="AO282" s="162"/>
      <c r="AP282" s="159"/>
      <c r="AQ282" s="159"/>
    </row>
    <row r="283" spans="1:43" ht="31.5" customHeight="1">
      <c r="A283" s="154">
        <v>274</v>
      </c>
      <c r="B283" s="790"/>
      <c r="C283" s="156"/>
      <c r="D283" s="156"/>
      <c r="E283" s="157"/>
      <c r="F283" s="159"/>
      <c r="G283" s="159"/>
      <c r="H283" s="159"/>
      <c r="I283" s="159"/>
      <c r="J283" s="156"/>
      <c r="K283" s="158"/>
      <c r="L283" s="158"/>
      <c r="M283" s="159"/>
      <c r="N283" s="160"/>
      <c r="O283" s="159"/>
      <c r="P283" s="159"/>
      <c r="Q283" s="159"/>
      <c r="R283" s="161"/>
      <c r="S283" s="159"/>
      <c r="T283" s="157"/>
      <c r="U283" s="159"/>
      <c r="V283" s="159"/>
      <c r="W283" s="159"/>
      <c r="X283" s="159"/>
      <c r="Y283" s="159"/>
      <c r="Z283" s="159"/>
      <c r="AA283" s="159"/>
      <c r="AB283" s="159"/>
      <c r="AC283" s="159"/>
      <c r="AD283" s="159"/>
      <c r="AE283" s="159"/>
      <c r="AF283" s="159"/>
      <c r="AG283" s="159"/>
      <c r="AH283" s="159"/>
      <c r="AI283" s="159"/>
      <c r="AJ283" s="159"/>
      <c r="AK283" s="159"/>
      <c r="AL283" s="159"/>
      <c r="AM283" s="162"/>
      <c r="AN283" s="162"/>
      <c r="AO283" s="162"/>
      <c r="AP283" s="159"/>
      <c r="AQ283" s="159"/>
    </row>
    <row r="284" spans="1:43" ht="31.5" customHeight="1">
      <c r="A284" s="154">
        <v>275</v>
      </c>
      <c r="B284" s="790"/>
      <c r="C284" s="156"/>
      <c r="D284" s="156"/>
      <c r="E284" s="157"/>
      <c r="F284" s="159"/>
      <c r="G284" s="159"/>
      <c r="H284" s="159"/>
      <c r="I284" s="159"/>
      <c r="J284" s="156"/>
      <c r="K284" s="158"/>
      <c r="L284" s="158"/>
      <c r="M284" s="159"/>
      <c r="N284" s="160"/>
      <c r="O284" s="159"/>
      <c r="P284" s="159"/>
      <c r="Q284" s="159"/>
      <c r="R284" s="161"/>
      <c r="S284" s="159"/>
      <c r="T284" s="157"/>
      <c r="U284" s="159"/>
      <c r="V284" s="159"/>
      <c r="W284" s="159"/>
      <c r="X284" s="159"/>
      <c r="Y284" s="159"/>
      <c r="Z284" s="159"/>
      <c r="AA284" s="159"/>
      <c r="AB284" s="159"/>
      <c r="AC284" s="159"/>
      <c r="AD284" s="159"/>
      <c r="AE284" s="159"/>
      <c r="AF284" s="159"/>
      <c r="AG284" s="159"/>
      <c r="AH284" s="159"/>
      <c r="AI284" s="159"/>
      <c r="AJ284" s="159"/>
      <c r="AK284" s="159"/>
      <c r="AL284" s="159"/>
      <c r="AM284" s="162"/>
      <c r="AN284" s="162"/>
      <c r="AO284" s="162"/>
      <c r="AP284" s="159"/>
      <c r="AQ284" s="159"/>
    </row>
    <row r="285" spans="1:43" ht="31.5" customHeight="1">
      <c r="A285" s="154">
        <v>276</v>
      </c>
      <c r="B285" s="790"/>
      <c r="C285" s="156"/>
      <c r="D285" s="156"/>
      <c r="E285" s="157"/>
      <c r="F285" s="159"/>
      <c r="G285" s="159"/>
      <c r="H285" s="159"/>
      <c r="I285" s="159"/>
      <c r="J285" s="156"/>
      <c r="K285" s="158"/>
      <c r="L285" s="158"/>
      <c r="M285" s="159"/>
      <c r="N285" s="160"/>
      <c r="O285" s="159"/>
      <c r="P285" s="159"/>
      <c r="Q285" s="159"/>
      <c r="R285" s="161"/>
      <c r="S285" s="159"/>
      <c r="T285" s="157"/>
      <c r="U285" s="159"/>
      <c r="V285" s="159"/>
      <c r="W285" s="159"/>
      <c r="X285" s="159"/>
      <c r="Y285" s="159"/>
      <c r="Z285" s="159"/>
      <c r="AA285" s="159"/>
      <c r="AB285" s="159"/>
      <c r="AC285" s="159"/>
      <c r="AD285" s="159"/>
      <c r="AE285" s="159"/>
      <c r="AF285" s="159"/>
      <c r="AG285" s="159"/>
      <c r="AH285" s="159"/>
      <c r="AI285" s="159"/>
      <c r="AJ285" s="159"/>
      <c r="AK285" s="159"/>
      <c r="AL285" s="159"/>
      <c r="AM285" s="162"/>
      <c r="AN285" s="162"/>
      <c r="AO285" s="162"/>
      <c r="AP285" s="159"/>
      <c r="AQ285" s="159"/>
    </row>
    <row r="286" spans="1:43" ht="31.5" customHeight="1">
      <c r="A286" s="154">
        <v>277</v>
      </c>
      <c r="B286" s="790"/>
      <c r="C286" s="156"/>
      <c r="D286" s="156"/>
      <c r="E286" s="157"/>
      <c r="F286" s="159"/>
      <c r="G286" s="159"/>
      <c r="H286" s="159"/>
      <c r="I286" s="159"/>
      <c r="J286" s="156"/>
      <c r="K286" s="158"/>
      <c r="L286" s="158"/>
      <c r="M286" s="159"/>
      <c r="N286" s="160"/>
      <c r="O286" s="159"/>
      <c r="P286" s="159"/>
      <c r="Q286" s="159"/>
      <c r="R286" s="161"/>
      <c r="S286" s="159"/>
      <c r="T286" s="157"/>
      <c r="U286" s="159"/>
      <c r="V286" s="159"/>
      <c r="W286" s="159"/>
      <c r="X286" s="159"/>
      <c r="Y286" s="159"/>
      <c r="Z286" s="159"/>
      <c r="AA286" s="159"/>
      <c r="AB286" s="159"/>
      <c r="AC286" s="159"/>
      <c r="AD286" s="159"/>
      <c r="AE286" s="159"/>
      <c r="AF286" s="159"/>
      <c r="AG286" s="159"/>
      <c r="AH286" s="159"/>
      <c r="AI286" s="159"/>
      <c r="AJ286" s="159"/>
      <c r="AK286" s="159"/>
      <c r="AL286" s="159"/>
      <c r="AM286" s="162"/>
      <c r="AN286" s="162"/>
      <c r="AO286" s="162"/>
      <c r="AP286" s="159"/>
      <c r="AQ286" s="159"/>
    </row>
    <row r="287" spans="1:43" ht="31.5" customHeight="1">
      <c r="A287" s="154">
        <v>278</v>
      </c>
      <c r="B287" s="790"/>
      <c r="C287" s="156"/>
      <c r="D287" s="156"/>
      <c r="E287" s="157"/>
      <c r="F287" s="159"/>
      <c r="G287" s="159"/>
      <c r="H287" s="159"/>
      <c r="I287" s="159"/>
      <c r="J287" s="156"/>
      <c r="K287" s="158"/>
      <c r="L287" s="158"/>
      <c r="M287" s="159"/>
      <c r="N287" s="160"/>
      <c r="O287" s="159"/>
      <c r="P287" s="159"/>
      <c r="Q287" s="159"/>
      <c r="R287" s="161"/>
      <c r="S287" s="159"/>
      <c r="T287" s="157"/>
      <c r="U287" s="159"/>
      <c r="V287" s="159"/>
      <c r="W287" s="159"/>
      <c r="X287" s="159"/>
      <c r="Y287" s="159"/>
      <c r="Z287" s="159"/>
      <c r="AA287" s="159"/>
      <c r="AB287" s="159"/>
      <c r="AC287" s="159"/>
      <c r="AD287" s="159"/>
      <c r="AE287" s="159"/>
      <c r="AF287" s="159"/>
      <c r="AG287" s="159"/>
      <c r="AH287" s="159"/>
      <c r="AI287" s="159"/>
      <c r="AJ287" s="159"/>
      <c r="AK287" s="159"/>
      <c r="AL287" s="159"/>
      <c r="AM287" s="162"/>
      <c r="AN287" s="162"/>
      <c r="AO287" s="162"/>
      <c r="AP287" s="159"/>
      <c r="AQ287" s="159"/>
    </row>
    <row r="288" spans="1:43" ht="31.5" customHeight="1">
      <c r="A288" s="154">
        <v>279</v>
      </c>
      <c r="B288" s="790"/>
      <c r="C288" s="156"/>
      <c r="D288" s="156"/>
      <c r="E288" s="157"/>
      <c r="F288" s="159"/>
      <c r="G288" s="159"/>
      <c r="H288" s="159"/>
      <c r="I288" s="159"/>
      <c r="J288" s="156"/>
      <c r="K288" s="158"/>
      <c r="L288" s="158"/>
      <c r="M288" s="159"/>
      <c r="N288" s="160"/>
      <c r="O288" s="159"/>
      <c r="P288" s="159"/>
      <c r="Q288" s="159"/>
      <c r="R288" s="161"/>
      <c r="S288" s="159"/>
      <c r="T288" s="157"/>
      <c r="U288" s="159"/>
      <c r="V288" s="159"/>
      <c r="W288" s="159"/>
      <c r="X288" s="159"/>
      <c r="Y288" s="159"/>
      <c r="Z288" s="159"/>
      <c r="AA288" s="159"/>
      <c r="AB288" s="159"/>
      <c r="AC288" s="159"/>
      <c r="AD288" s="159"/>
      <c r="AE288" s="159"/>
      <c r="AF288" s="159"/>
      <c r="AG288" s="159"/>
      <c r="AH288" s="159"/>
      <c r="AI288" s="159"/>
      <c r="AJ288" s="159"/>
      <c r="AK288" s="159"/>
      <c r="AL288" s="159"/>
      <c r="AM288" s="162"/>
      <c r="AN288" s="162"/>
      <c r="AO288" s="162"/>
      <c r="AP288" s="159"/>
      <c r="AQ288" s="159"/>
    </row>
    <row r="289" spans="1:43" ht="31.5" customHeight="1">
      <c r="A289" s="154">
        <v>280</v>
      </c>
      <c r="B289" s="790"/>
      <c r="C289" s="156"/>
      <c r="D289" s="156"/>
      <c r="E289" s="157"/>
      <c r="F289" s="159"/>
      <c r="G289" s="159"/>
      <c r="H289" s="159"/>
      <c r="I289" s="159"/>
      <c r="J289" s="156"/>
      <c r="K289" s="158"/>
      <c r="L289" s="158"/>
      <c r="M289" s="159"/>
      <c r="N289" s="160"/>
      <c r="O289" s="159"/>
      <c r="P289" s="159"/>
      <c r="Q289" s="159"/>
      <c r="R289" s="161"/>
      <c r="S289" s="159"/>
      <c r="T289" s="157"/>
      <c r="U289" s="159"/>
      <c r="V289" s="159"/>
      <c r="W289" s="159"/>
      <c r="X289" s="159"/>
      <c r="Y289" s="159"/>
      <c r="Z289" s="159"/>
      <c r="AA289" s="159"/>
      <c r="AB289" s="159"/>
      <c r="AC289" s="159"/>
      <c r="AD289" s="159"/>
      <c r="AE289" s="159"/>
      <c r="AF289" s="159"/>
      <c r="AG289" s="159"/>
      <c r="AH289" s="159"/>
      <c r="AI289" s="159"/>
      <c r="AJ289" s="159"/>
      <c r="AK289" s="159"/>
      <c r="AL289" s="159"/>
      <c r="AM289" s="162"/>
      <c r="AN289" s="162"/>
      <c r="AO289" s="162"/>
      <c r="AP289" s="159"/>
      <c r="AQ289" s="159"/>
    </row>
    <row r="290" spans="1:43" ht="31.5" customHeight="1">
      <c r="A290" s="154">
        <v>281</v>
      </c>
      <c r="B290" s="790"/>
      <c r="C290" s="156"/>
      <c r="D290" s="156"/>
      <c r="E290" s="157"/>
      <c r="F290" s="159"/>
      <c r="G290" s="159"/>
      <c r="H290" s="159"/>
      <c r="I290" s="159"/>
      <c r="J290" s="156"/>
      <c r="K290" s="158"/>
      <c r="L290" s="158"/>
      <c r="M290" s="159"/>
      <c r="N290" s="160"/>
      <c r="O290" s="159"/>
      <c r="P290" s="159"/>
      <c r="Q290" s="159"/>
      <c r="R290" s="161"/>
      <c r="S290" s="159"/>
      <c r="T290" s="157"/>
      <c r="U290" s="159"/>
      <c r="V290" s="159"/>
      <c r="W290" s="159"/>
      <c r="X290" s="159"/>
      <c r="Y290" s="159"/>
      <c r="Z290" s="159"/>
      <c r="AA290" s="159"/>
      <c r="AB290" s="159"/>
      <c r="AC290" s="159"/>
      <c r="AD290" s="159"/>
      <c r="AE290" s="159"/>
      <c r="AF290" s="159"/>
      <c r="AG290" s="159"/>
      <c r="AH290" s="159"/>
      <c r="AI290" s="159"/>
      <c r="AJ290" s="159"/>
      <c r="AK290" s="159"/>
      <c r="AL290" s="159"/>
      <c r="AM290" s="162"/>
      <c r="AN290" s="162"/>
      <c r="AO290" s="162"/>
      <c r="AP290" s="159"/>
      <c r="AQ290" s="159"/>
    </row>
    <row r="291" spans="1:43" ht="31.5" customHeight="1">
      <c r="A291" s="154">
        <v>282</v>
      </c>
      <c r="B291" s="790"/>
      <c r="C291" s="156"/>
      <c r="D291" s="156"/>
      <c r="E291" s="157"/>
      <c r="F291" s="159"/>
      <c r="G291" s="159"/>
      <c r="H291" s="159"/>
      <c r="I291" s="159"/>
      <c r="J291" s="156"/>
      <c r="K291" s="158"/>
      <c r="L291" s="158"/>
      <c r="M291" s="159"/>
      <c r="N291" s="160"/>
      <c r="O291" s="159"/>
      <c r="P291" s="159"/>
      <c r="Q291" s="159"/>
      <c r="R291" s="161"/>
      <c r="S291" s="159"/>
      <c r="T291" s="157"/>
      <c r="U291" s="159"/>
      <c r="V291" s="159"/>
      <c r="W291" s="159"/>
      <c r="X291" s="159"/>
      <c r="Y291" s="159"/>
      <c r="Z291" s="159"/>
      <c r="AA291" s="159"/>
      <c r="AB291" s="159"/>
      <c r="AC291" s="159"/>
      <c r="AD291" s="159"/>
      <c r="AE291" s="159"/>
      <c r="AF291" s="159"/>
      <c r="AG291" s="159"/>
      <c r="AH291" s="159"/>
      <c r="AI291" s="159"/>
      <c r="AJ291" s="159"/>
      <c r="AK291" s="159"/>
      <c r="AL291" s="159"/>
      <c r="AM291" s="162"/>
      <c r="AN291" s="162"/>
      <c r="AO291" s="162"/>
      <c r="AP291" s="159"/>
      <c r="AQ291" s="159"/>
    </row>
    <row r="292" spans="1:43" ht="31.5" customHeight="1">
      <c r="A292" s="154">
        <v>283</v>
      </c>
      <c r="B292" s="790"/>
      <c r="C292" s="156"/>
      <c r="D292" s="156"/>
      <c r="E292" s="157"/>
      <c r="F292" s="159"/>
      <c r="G292" s="159"/>
      <c r="H292" s="159"/>
      <c r="I292" s="159"/>
      <c r="J292" s="156"/>
      <c r="K292" s="158"/>
      <c r="L292" s="158"/>
      <c r="M292" s="159"/>
      <c r="N292" s="160"/>
      <c r="O292" s="159"/>
      <c r="P292" s="159"/>
      <c r="Q292" s="159"/>
      <c r="R292" s="161"/>
      <c r="S292" s="159"/>
      <c r="T292" s="157"/>
      <c r="U292" s="159"/>
      <c r="V292" s="159"/>
      <c r="W292" s="159"/>
      <c r="X292" s="159"/>
      <c r="Y292" s="159"/>
      <c r="Z292" s="159"/>
      <c r="AA292" s="159"/>
      <c r="AB292" s="159"/>
      <c r="AC292" s="159"/>
      <c r="AD292" s="159"/>
      <c r="AE292" s="159"/>
      <c r="AF292" s="159"/>
      <c r="AG292" s="159"/>
      <c r="AH292" s="159"/>
      <c r="AI292" s="159"/>
      <c r="AJ292" s="159"/>
      <c r="AK292" s="159"/>
      <c r="AL292" s="159"/>
      <c r="AM292" s="162"/>
      <c r="AN292" s="162"/>
      <c r="AO292" s="162"/>
      <c r="AP292" s="159"/>
      <c r="AQ292" s="159"/>
    </row>
    <row r="293" spans="1:43" ht="31.5" customHeight="1">
      <c r="A293" s="154">
        <v>284</v>
      </c>
      <c r="B293" s="790"/>
      <c r="C293" s="156"/>
      <c r="D293" s="156"/>
      <c r="E293" s="157"/>
      <c r="F293" s="159"/>
      <c r="G293" s="159"/>
      <c r="H293" s="159"/>
      <c r="I293" s="159"/>
      <c r="J293" s="156"/>
      <c r="K293" s="158"/>
      <c r="L293" s="158"/>
      <c r="M293" s="159"/>
      <c r="N293" s="160"/>
      <c r="O293" s="159"/>
      <c r="P293" s="159"/>
      <c r="Q293" s="159"/>
      <c r="R293" s="161"/>
      <c r="S293" s="159"/>
      <c r="T293" s="157"/>
      <c r="U293" s="159"/>
      <c r="V293" s="159"/>
      <c r="W293" s="159"/>
      <c r="X293" s="159"/>
      <c r="Y293" s="159"/>
      <c r="Z293" s="159"/>
      <c r="AA293" s="159"/>
      <c r="AB293" s="159"/>
      <c r="AC293" s="159"/>
      <c r="AD293" s="159"/>
      <c r="AE293" s="159"/>
      <c r="AF293" s="159"/>
      <c r="AG293" s="159"/>
      <c r="AH293" s="159"/>
      <c r="AI293" s="159"/>
      <c r="AJ293" s="159"/>
      <c r="AK293" s="159"/>
      <c r="AL293" s="159"/>
      <c r="AM293" s="162"/>
      <c r="AN293" s="162"/>
      <c r="AO293" s="162"/>
      <c r="AP293" s="159"/>
      <c r="AQ293" s="159"/>
    </row>
    <row r="294" spans="1:43" ht="31.5" customHeight="1">
      <c r="A294" s="154">
        <v>285</v>
      </c>
      <c r="B294" s="790"/>
      <c r="C294" s="156"/>
      <c r="D294" s="156"/>
      <c r="E294" s="157"/>
      <c r="F294" s="159"/>
      <c r="G294" s="159"/>
      <c r="H294" s="159"/>
      <c r="I294" s="159"/>
      <c r="J294" s="156"/>
      <c r="K294" s="158"/>
      <c r="L294" s="158"/>
      <c r="M294" s="159"/>
      <c r="N294" s="160"/>
      <c r="O294" s="159"/>
      <c r="P294" s="159"/>
      <c r="Q294" s="159"/>
      <c r="R294" s="161"/>
      <c r="S294" s="159"/>
      <c r="T294" s="157"/>
      <c r="U294" s="159"/>
      <c r="V294" s="159"/>
      <c r="W294" s="159"/>
      <c r="X294" s="159"/>
      <c r="Y294" s="159"/>
      <c r="Z294" s="159"/>
      <c r="AA294" s="159"/>
      <c r="AB294" s="159"/>
      <c r="AC294" s="159"/>
      <c r="AD294" s="159"/>
      <c r="AE294" s="159"/>
      <c r="AF294" s="159"/>
      <c r="AG294" s="159"/>
      <c r="AH294" s="159"/>
      <c r="AI294" s="159"/>
      <c r="AJ294" s="159"/>
      <c r="AK294" s="159"/>
      <c r="AL294" s="159"/>
      <c r="AM294" s="162"/>
      <c r="AN294" s="162"/>
      <c r="AO294" s="162"/>
      <c r="AP294" s="159"/>
      <c r="AQ294" s="159"/>
    </row>
    <row r="295" spans="1:43" ht="31.5" customHeight="1">
      <c r="A295" s="154">
        <v>286</v>
      </c>
      <c r="B295" s="790"/>
      <c r="C295" s="156"/>
      <c r="D295" s="156"/>
      <c r="E295" s="157"/>
      <c r="F295" s="159"/>
      <c r="G295" s="159"/>
      <c r="H295" s="159"/>
      <c r="I295" s="159"/>
      <c r="J295" s="156"/>
      <c r="K295" s="158"/>
      <c r="L295" s="158"/>
      <c r="M295" s="159"/>
      <c r="N295" s="160"/>
      <c r="O295" s="159"/>
      <c r="P295" s="159"/>
      <c r="Q295" s="159"/>
      <c r="R295" s="161"/>
      <c r="S295" s="159"/>
      <c r="T295" s="157"/>
      <c r="U295" s="159"/>
      <c r="V295" s="159"/>
      <c r="W295" s="159"/>
      <c r="X295" s="159"/>
      <c r="Y295" s="159"/>
      <c r="Z295" s="159"/>
      <c r="AA295" s="159"/>
      <c r="AB295" s="159"/>
      <c r="AC295" s="159"/>
      <c r="AD295" s="159"/>
      <c r="AE295" s="159"/>
      <c r="AF295" s="159"/>
      <c r="AG295" s="159"/>
      <c r="AH295" s="159"/>
      <c r="AI295" s="159"/>
      <c r="AJ295" s="159"/>
      <c r="AK295" s="159"/>
      <c r="AL295" s="159"/>
      <c r="AM295" s="162"/>
      <c r="AN295" s="162"/>
      <c r="AO295" s="162"/>
      <c r="AP295" s="159"/>
      <c r="AQ295" s="159"/>
    </row>
    <row r="296" spans="1:43" ht="31.5" customHeight="1">
      <c r="A296" s="154">
        <v>287</v>
      </c>
      <c r="B296" s="790"/>
      <c r="C296" s="156"/>
      <c r="D296" s="156"/>
      <c r="E296" s="157"/>
      <c r="F296" s="159"/>
      <c r="G296" s="159"/>
      <c r="H296" s="159"/>
      <c r="I296" s="159"/>
      <c r="J296" s="156"/>
      <c r="K296" s="158"/>
      <c r="L296" s="158"/>
      <c r="M296" s="159"/>
      <c r="N296" s="160"/>
      <c r="O296" s="159"/>
      <c r="P296" s="159"/>
      <c r="Q296" s="159"/>
      <c r="R296" s="161"/>
      <c r="S296" s="159"/>
      <c r="T296" s="157"/>
      <c r="U296" s="159"/>
      <c r="V296" s="159"/>
      <c r="W296" s="159"/>
      <c r="X296" s="159"/>
      <c r="Y296" s="159"/>
      <c r="Z296" s="159"/>
      <c r="AA296" s="159"/>
      <c r="AB296" s="159"/>
      <c r="AC296" s="159"/>
      <c r="AD296" s="159"/>
      <c r="AE296" s="159"/>
      <c r="AF296" s="159"/>
      <c r="AG296" s="159"/>
      <c r="AH296" s="159"/>
      <c r="AI296" s="159"/>
      <c r="AJ296" s="159"/>
      <c r="AK296" s="159"/>
      <c r="AL296" s="159"/>
      <c r="AM296" s="162"/>
      <c r="AN296" s="162"/>
      <c r="AO296" s="162"/>
      <c r="AP296" s="159"/>
      <c r="AQ296" s="159"/>
    </row>
    <row r="297" spans="1:43" ht="31.5" customHeight="1">
      <c r="A297" s="154">
        <v>288</v>
      </c>
      <c r="B297" s="790"/>
      <c r="C297" s="156"/>
      <c r="D297" s="156"/>
      <c r="E297" s="157"/>
      <c r="F297" s="159"/>
      <c r="G297" s="159"/>
      <c r="H297" s="159"/>
      <c r="I297" s="159"/>
      <c r="J297" s="156"/>
      <c r="K297" s="158"/>
      <c r="L297" s="158"/>
      <c r="M297" s="159"/>
      <c r="N297" s="160"/>
      <c r="O297" s="159"/>
      <c r="P297" s="159"/>
      <c r="Q297" s="159"/>
      <c r="R297" s="161"/>
      <c r="S297" s="159"/>
      <c r="T297" s="157"/>
      <c r="U297" s="159"/>
      <c r="V297" s="159"/>
      <c r="W297" s="159"/>
      <c r="X297" s="159"/>
      <c r="Y297" s="159"/>
      <c r="Z297" s="159"/>
      <c r="AA297" s="159"/>
      <c r="AB297" s="159"/>
      <c r="AC297" s="159"/>
      <c r="AD297" s="159"/>
      <c r="AE297" s="159"/>
      <c r="AF297" s="159"/>
      <c r="AG297" s="159"/>
      <c r="AH297" s="159"/>
      <c r="AI297" s="159"/>
      <c r="AJ297" s="159"/>
      <c r="AK297" s="159"/>
      <c r="AL297" s="159"/>
      <c r="AM297" s="162"/>
      <c r="AN297" s="162"/>
      <c r="AO297" s="162"/>
      <c r="AP297" s="159"/>
      <c r="AQ297" s="159"/>
    </row>
    <row r="298" spans="1:43" ht="31.5" customHeight="1">
      <c r="A298" s="154">
        <v>289</v>
      </c>
      <c r="B298" s="790"/>
      <c r="C298" s="156"/>
      <c r="D298" s="156"/>
      <c r="E298" s="157"/>
      <c r="F298" s="159"/>
      <c r="G298" s="159"/>
      <c r="H298" s="159"/>
      <c r="I298" s="159"/>
      <c r="J298" s="156"/>
      <c r="K298" s="158"/>
      <c r="L298" s="158"/>
      <c r="M298" s="159"/>
      <c r="N298" s="160"/>
      <c r="O298" s="159"/>
      <c r="P298" s="159"/>
      <c r="Q298" s="159"/>
      <c r="R298" s="161"/>
      <c r="S298" s="159"/>
      <c r="T298" s="157"/>
      <c r="U298" s="159"/>
      <c r="V298" s="159"/>
      <c r="W298" s="159"/>
      <c r="X298" s="159"/>
      <c r="Y298" s="159"/>
      <c r="Z298" s="159"/>
      <c r="AA298" s="159"/>
      <c r="AB298" s="159"/>
      <c r="AC298" s="159"/>
      <c r="AD298" s="159"/>
      <c r="AE298" s="159"/>
      <c r="AF298" s="159"/>
      <c r="AG298" s="159"/>
      <c r="AH298" s="159"/>
      <c r="AI298" s="159"/>
      <c r="AJ298" s="159"/>
      <c r="AK298" s="159"/>
      <c r="AL298" s="159"/>
      <c r="AM298" s="162"/>
      <c r="AN298" s="162"/>
      <c r="AO298" s="162"/>
      <c r="AP298" s="159"/>
      <c r="AQ298" s="159"/>
    </row>
    <row r="299" spans="1:43" ht="31.5" customHeight="1">
      <c r="A299" s="154">
        <v>290</v>
      </c>
      <c r="B299" s="790"/>
      <c r="C299" s="156"/>
      <c r="D299" s="156"/>
      <c r="E299" s="157"/>
      <c r="F299" s="159"/>
      <c r="G299" s="159"/>
      <c r="H299" s="159"/>
      <c r="I299" s="159"/>
      <c r="J299" s="156"/>
      <c r="K299" s="158"/>
      <c r="L299" s="158"/>
      <c r="M299" s="159"/>
      <c r="N299" s="160"/>
      <c r="O299" s="159"/>
      <c r="P299" s="159"/>
      <c r="Q299" s="159"/>
      <c r="R299" s="161"/>
      <c r="S299" s="159"/>
      <c r="T299" s="157"/>
      <c r="U299" s="159"/>
      <c r="V299" s="159"/>
      <c r="W299" s="159"/>
      <c r="X299" s="159"/>
      <c r="Y299" s="159"/>
      <c r="Z299" s="159"/>
      <c r="AA299" s="159"/>
      <c r="AB299" s="159"/>
      <c r="AC299" s="159"/>
      <c r="AD299" s="159"/>
      <c r="AE299" s="159"/>
      <c r="AF299" s="159"/>
      <c r="AG299" s="159"/>
      <c r="AH299" s="159"/>
      <c r="AI299" s="159"/>
      <c r="AJ299" s="159"/>
      <c r="AK299" s="159"/>
      <c r="AL299" s="159"/>
      <c r="AM299" s="162"/>
      <c r="AN299" s="162"/>
      <c r="AO299" s="162"/>
      <c r="AP299" s="159"/>
      <c r="AQ299" s="159"/>
    </row>
    <row r="300" spans="1:43" ht="31.5" customHeight="1">
      <c r="A300" s="154">
        <v>291</v>
      </c>
      <c r="B300" s="790"/>
      <c r="C300" s="156"/>
      <c r="D300" s="156"/>
      <c r="E300" s="157"/>
      <c r="F300" s="159"/>
      <c r="G300" s="159"/>
      <c r="H300" s="159"/>
      <c r="I300" s="159"/>
      <c r="J300" s="156"/>
      <c r="K300" s="158"/>
      <c r="L300" s="158"/>
      <c r="M300" s="159"/>
      <c r="N300" s="160"/>
      <c r="O300" s="159"/>
      <c r="P300" s="159"/>
      <c r="Q300" s="159"/>
      <c r="R300" s="161"/>
      <c r="S300" s="159"/>
      <c r="T300" s="157"/>
      <c r="U300" s="159"/>
      <c r="V300" s="159"/>
      <c r="W300" s="159"/>
      <c r="X300" s="159"/>
      <c r="Y300" s="159"/>
      <c r="Z300" s="159"/>
      <c r="AA300" s="159"/>
      <c r="AB300" s="159"/>
      <c r="AC300" s="159"/>
      <c r="AD300" s="159"/>
      <c r="AE300" s="159"/>
      <c r="AF300" s="159"/>
      <c r="AG300" s="159"/>
      <c r="AH300" s="159"/>
      <c r="AI300" s="159"/>
      <c r="AJ300" s="159"/>
      <c r="AK300" s="159"/>
      <c r="AL300" s="159"/>
      <c r="AM300" s="162"/>
      <c r="AN300" s="162"/>
      <c r="AO300" s="162"/>
      <c r="AP300" s="159"/>
      <c r="AQ300" s="159"/>
    </row>
    <row r="301" spans="1:43" ht="31.5" customHeight="1">
      <c r="A301" s="154">
        <v>292</v>
      </c>
      <c r="B301" s="790"/>
      <c r="C301" s="156"/>
      <c r="D301" s="156"/>
      <c r="E301" s="157"/>
      <c r="F301" s="159"/>
      <c r="G301" s="159"/>
      <c r="H301" s="159"/>
      <c r="I301" s="159"/>
      <c r="J301" s="156"/>
      <c r="K301" s="158"/>
      <c r="L301" s="158"/>
      <c r="M301" s="159"/>
      <c r="N301" s="160"/>
      <c r="O301" s="159"/>
      <c r="P301" s="159"/>
      <c r="Q301" s="159"/>
      <c r="R301" s="161"/>
      <c r="S301" s="159"/>
      <c r="T301" s="157"/>
      <c r="U301" s="159"/>
      <c r="V301" s="159"/>
      <c r="W301" s="159"/>
      <c r="X301" s="159"/>
      <c r="Y301" s="159"/>
      <c r="Z301" s="159"/>
      <c r="AA301" s="159"/>
      <c r="AB301" s="159"/>
      <c r="AC301" s="159"/>
      <c r="AD301" s="159"/>
      <c r="AE301" s="159"/>
      <c r="AF301" s="159"/>
      <c r="AG301" s="159"/>
      <c r="AH301" s="159"/>
      <c r="AI301" s="159"/>
      <c r="AJ301" s="159"/>
      <c r="AK301" s="159"/>
      <c r="AL301" s="159"/>
      <c r="AM301" s="162"/>
      <c r="AN301" s="162"/>
      <c r="AO301" s="162"/>
      <c r="AP301" s="159"/>
      <c r="AQ301" s="159"/>
    </row>
    <row r="302" spans="1:43" ht="31.5" customHeight="1">
      <c r="A302" s="154">
        <v>293</v>
      </c>
      <c r="B302" s="790"/>
      <c r="C302" s="156"/>
      <c r="D302" s="156"/>
      <c r="E302" s="157"/>
      <c r="F302" s="159"/>
      <c r="G302" s="159"/>
      <c r="H302" s="159"/>
      <c r="I302" s="159"/>
      <c r="J302" s="156"/>
      <c r="K302" s="158"/>
      <c r="L302" s="158"/>
      <c r="M302" s="159"/>
      <c r="N302" s="160"/>
      <c r="O302" s="159"/>
      <c r="P302" s="159"/>
      <c r="Q302" s="159"/>
      <c r="R302" s="161"/>
      <c r="S302" s="159"/>
      <c r="T302" s="157"/>
      <c r="U302" s="159"/>
      <c r="V302" s="159"/>
      <c r="W302" s="159"/>
      <c r="X302" s="159"/>
      <c r="Y302" s="159"/>
      <c r="Z302" s="159"/>
      <c r="AA302" s="159"/>
      <c r="AB302" s="159"/>
      <c r="AC302" s="159"/>
      <c r="AD302" s="159"/>
      <c r="AE302" s="159"/>
      <c r="AF302" s="159"/>
      <c r="AG302" s="159"/>
      <c r="AH302" s="159"/>
      <c r="AI302" s="159"/>
      <c r="AJ302" s="159"/>
      <c r="AK302" s="159"/>
      <c r="AL302" s="159"/>
      <c r="AM302" s="162"/>
      <c r="AN302" s="162"/>
      <c r="AO302" s="162"/>
      <c r="AP302" s="159"/>
      <c r="AQ302" s="159"/>
    </row>
    <row r="303" spans="1:43" ht="31.5" customHeight="1">
      <c r="A303" s="154">
        <v>294</v>
      </c>
      <c r="B303" s="790"/>
      <c r="C303" s="156"/>
      <c r="D303" s="156"/>
      <c r="E303" s="157"/>
      <c r="F303" s="159"/>
      <c r="G303" s="159"/>
      <c r="H303" s="159"/>
      <c r="I303" s="159"/>
      <c r="J303" s="156"/>
      <c r="K303" s="158"/>
      <c r="L303" s="158"/>
      <c r="M303" s="159"/>
      <c r="N303" s="160"/>
      <c r="O303" s="159"/>
      <c r="P303" s="159"/>
      <c r="Q303" s="159"/>
      <c r="R303" s="161"/>
      <c r="S303" s="159"/>
      <c r="T303" s="157"/>
      <c r="U303" s="159"/>
      <c r="V303" s="159"/>
      <c r="W303" s="159"/>
      <c r="X303" s="159"/>
      <c r="Y303" s="159"/>
      <c r="Z303" s="159"/>
      <c r="AA303" s="159"/>
      <c r="AB303" s="159"/>
      <c r="AC303" s="159"/>
      <c r="AD303" s="159"/>
      <c r="AE303" s="159"/>
      <c r="AF303" s="159"/>
      <c r="AG303" s="159"/>
      <c r="AH303" s="159"/>
      <c r="AI303" s="159"/>
      <c r="AJ303" s="159"/>
      <c r="AK303" s="159"/>
      <c r="AL303" s="159"/>
      <c r="AM303" s="162"/>
      <c r="AN303" s="162"/>
      <c r="AO303" s="162"/>
      <c r="AP303" s="159"/>
      <c r="AQ303" s="159"/>
    </row>
    <row r="304" spans="1:43" ht="31.5" customHeight="1">
      <c r="A304" s="154">
        <v>295</v>
      </c>
      <c r="B304" s="790"/>
      <c r="C304" s="156"/>
      <c r="D304" s="156"/>
      <c r="E304" s="157"/>
      <c r="F304" s="159"/>
      <c r="G304" s="159"/>
      <c r="H304" s="159"/>
      <c r="I304" s="159"/>
      <c r="J304" s="156"/>
      <c r="K304" s="158"/>
      <c r="L304" s="158"/>
      <c r="M304" s="159"/>
      <c r="N304" s="160"/>
      <c r="O304" s="159"/>
      <c r="P304" s="159"/>
      <c r="Q304" s="159"/>
      <c r="R304" s="161"/>
      <c r="S304" s="159"/>
      <c r="T304" s="157"/>
      <c r="U304" s="159"/>
      <c r="V304" s="159"/>
      <c r="W304" s="159"/>
      <c r="X304" s="159"/>
      <c r="Y304" s="159"/>
      <c r="Z304" s="159"/>
      <c r="AA304" s="159"/>
      <c r="AB304" s="159"/>
      <c r="AC304" s="159"/>
      <c r="AD304" s="159"/>
      <c r="AE304" s="159"/>
      <c r="AF304" s="159"/>
      <c r="AG304" s="159"/>
      <c r="AH304" s="159"/>
      <c r="AI304" s="159"/>
      <c r="AJ304" s="159"/>
      <c r="AK304" s="159"/>
      <c r="AL304" s="159"/>
      <c r="AM304" s="162"/>
      <c r="AN304" s="162"/>
      <c r="AO304" s="162"/>
      <c r="AP304" s="159"/>
      <c r="AQ304" s="159"/>
    </row>
    <row r="305" spans="1:43" ht="31.5" customHeight="1">
      <c r="A305" s="154">
        <v>296</v>
      </c>
      <c r="B305" s="790"/>
      <c r="C305" s="156"/>
      <c r="D305" s="156"/>
      <c r="E305" s="157"/>
      <c r="F305" s="159"/>
      <c r="G305" s="159"/>
      <c r="H305" s="159"/>
      <c r="I305" s="159"/>
      <c r="J305" s="156"/>
      <c r="K305" s="158"/>
      <c r="L305" s="158"/>
      <c r="M305" s="159"/>
      <c r="N305" s="160"/>
      <c r="O305" s="159"/>
      <c r="P305" s="159"/>
      <c r="Q305" s="159"/>
      <c r="R305" s="161"/>
      <c r="S305" s="159"/>
      <c r="T305" s="157"/>
      <c r="U305" s="159"/>
      <c r="V305" s="159"/>
      <c r="W305" s="159"/>
      <c r="X305" s="159"/>
      <c r="Y305" s="159"/>
      <c r="Z305" s="159"/>
      <c r="AA305" s="159"/>
      <c r="AB305" s="159"/>
      <c r="AC305" s="159"/>
      <c r="AD305" s="159"/>
      <c r="AE305" s="159"/>
      <c r="AF305" s="159"/>
      <c r="AG305" s="159"/>
      <c r="AH305" s="159"/>
      <c r="AI305" s="159"/>
      <c r="AJ305" s="159"/>
      <c r="AK305" s="159"/>
      <c r="AL305" s="159"/>
      <c r="AM305" s="162"/>
      <c r="AN305" s="162"/>
      <c r="AO305" s="162"/>
      <c r="AP305" s="159"/>
      <c r="AQ305" s="159"/>
    </row>
    <row r="306" spans="1:43" ht="31.5" customHeight="1">
      <c r="A306" s="154">
        <v>297</v>
      </c>
      <c r="B306" s="790"/>
      <c r="C306" s="156"/>
      <c r="D306" s="156"/>
      <c r="E306" s="157"/>
      <c r="F306" s="159"/>
      <c r="G306" s="159"/>
      <c r="H306" s="159"/>
      <c r="I306" s="159"/>
      <c r="J306" s="156"/>
      <c r="K306" s="158"/>
      <c r="L306" s="158"/>
      <c r="M306" s="159"/>
      <c r="N306" s="160"/>
      <c r="O306" s="159"/>
      <c r="P306" s="159"/>
      <c r="Q306" s="159"/>
      <c r="R306" s="161"/>
      <c r="S306" s="159"/>
      <c r="T306" s="157"/>
      <c r="U306" s="159"/>
      <c r="V306" s="159"/>
      <c r="W306" s="159"/>
      <c r="X306" s="159"/>
      <c r="Y306" s="159"/>
      <c r="Z306" s="159"/>
      <c r="AA306" s="159"/>
      <c r="AB306" s="159"/>
      <c r="AC306" s="159"/>
      <c r="AD306" s="159"/>
      <c r="AE306" s="159"/>
      <c r="AF306" s="159"/>
      <c r="AG306" s="159"/>
      <c r="AH306" s="159"/>
      <c r="AI306" s="159"/>
      <c r="AJ306" s="159"/>
      <c r="AK306" s="159"/>
      <c r="AL306" s="159"/>
      <c r="AM306" s="162"/>
      <c r="AN306" s="162"/>
      <c r="AO306" s="162"/>
      <c r="AP306" s="159"/>
      <c r="AQ306" s="159"/>
    </row>
    <row r="307" spans="1:43" ht="31.5" customHeight="1">
      <c r="A307" s="154">
        <v>298</v>
      </c>
      <c r="B307" s="790"/>
      <c r="C307" s="156"/>
      <c r="D307" s="156"/>
      <c r="E307" s="157"/>
      <c r="F307" s="159"/>
      <c r="G307" s="159"/>
      <c r="H307" s="159"/>
      <c r="I307" s="159"/>
      <c r="J307" s="156"/>
      <c r="K307" s="158"/>
      <c r="L307" s="158"/>
      <c r="M307" s="159"/>
      <c r="N307" s="160"/>
      <c r="O307" s="159"/>
      <c r="P307" s="159"/>
      <c r="Q307" s="159"/>
      <c r="R307" s="161"/>
      <c r="S307" s="159"/>
      <c r="T307" s="157"/>
      <c r="U307" s="159"/>
      <c r="V307" s="159"/>
      <c r="W307" s="159"/>
      <c r="X307" s="159"/>
      <c r="Y307" s="159"/>
      <c r="Z307" s="159"/>
      <c r="AA307" s="159"/>
      <c r="AB307" s="159"/>
      <c r="AC307" s="159"/>
      <c r="AD307" s="159"/>
      <c r="AE307" s="159"/>
      <c r="AF307" s="159"/>
      <c r="AG307" s="159"/>
      <c r="AH307" s="159"/>
      <c r="AI307" s="159"/>
      <c r="AJ307" s="159"/>
      <c r="AK307" s="159"/>
      <c r="AL307" s="159"/>
      <c r="AM307" s="162"/>
      <c r="AN307" s="162"/>
      <c r="AO307" s="162"/>
      <c r="AP307" s="159"/>
      <c r="AQ307" s="159"/>
    </row>
    <row r="308" spans="1:43" ht="31.5" customHeight="1">
      <c r="A308" s="154">
        <v>299</v>
      </c>
      <c r="B308" s="790"/>
      <c r="C308" s="156"/>
      <c r="D308" s="156"/>
      <c r="E308" s="157"/>
      <c r="F308" s="159"/>
      <c r="G308" s="159"/>
      <c r="H308" s="159"/>
      <c r="I308" s="159"/>
      <c r="J308" s="156"/>
      <c r="K308" s="158"/>
      <c r="L308" s="158"/>
      <c r="M308" s="159"/>
      <c r="N308" s="160"/>
      <c r="O308" s="159"/>
      <c r="P308" s="159"/>
      <c r="Q308" s="159"/>
      <c r="R308" s="161"/>
      <c r="S308" s="159"/>
      <c r="T308" s="157"/>
      <c r="U308" s="159"/>
      <c r="V308" s="159"/>
      <c r="W308" s="159"/>
      <c r="X308" s="159"/>
      <c r="Y308" s="159"/>
      <c r="Z308" s="159"/>
      <c r="AA308" s="159"/>
      <c r="AB308" s="159"/>
      <c r="AC308" s="159"/>
      <c r="AD308" s="159"/>
      <c r="AE308" s="159"/>
      <c r="AF308" s="159"/>
      <c r="AG308" s="159"/>
      <c r="AH308" s="159"/>
      <c r="AI308" s="159"/>
      <c r="AJ308" s="159"/>
      <c r="AK308" s="159"/>
      <c r="AL308" s="159"/>
      <c r="AM308" s="162"/>
      <c r="AN308" s="162"/>
      <c r="AO308" s="162"/>
      <c r="AP308" s="159"/>
      <c r="AQ308" s="159"/>
    </row>
    <row r="309" spans="1:43" ht="31.5" customHeight="1">
      <c r="A309" s="154">
        <v>300</v>
      </c>
      <c r="B309" s="790"/>
      <c r="C309" s="156"/>
      <c r="D309" s="156"/>
      <c r="E309" s="157"/>
      <c r="F309" s="159"/>
      <c r="G309" s="159"/>
      <c r="H309" s="159"/>
      <c r="I309" s="159"/>
      <c r="J309" s="156"/>
      <c r="K309" s="158"/>
      <c r="L309" s="158"/>
      <c r="M309" s="159"/>
      <c r="N309" s="160"/>
      <c r="O309" s="159"/>
      <c r="P309" s="159"/>
      <c r="Q309" s="159"/>
      <c r="R309" s="161"/>
      <c r="S309" s="159"/>
      <c r="T309" s="157"/>
      <c r="U309" s="159"/>
      <c r="V309" s="159"/>
      <c r="W309" s="159"/>
      <c r="X309" s="159"/>
      <c r="Y309" s="159"/>
      <c r="Z309" s="159"/>
      <c r="AA309" s="159"/>
      <c r="AB309" s="159"/>
      <c r="AC309" s="159"/>
      <c r="AD309" s="159"/>
      <c r="AE309" s="159"/>
      <c r="AF309" s="159"/>
      <c r="AG309" s="159"/>
      <c r="AH309" s="159"/>
      <c r="AI309" s="159"/>
      <c r="AJ309" s="159"/>
      <c r="AK309" s="159"/>
      <c r="AL309" s="159"/>
      <c r="AM309" s="162"/>
      <c r="AN309" s="162"/>
      <c r="AO309" s="162"/>
      <c r="AP309" s="159"/>
      <c r="AQ309" s="159"/>
    </row>
    <row r="310" spans="1:43" ht="31.5" customHeight="1">
      <c r="A310" s="154">
        <v>301</v>
      </c>
      <c r="B310" s="790"/>
      <c r="C310" s="156"/>
      <c r="D310" s="156"/>
      <c r="E310" s="157"/>
      <c r="F310" s="159"/>
      <c r="G310" s="159"/>
      <c r="H310" s="159"/>
      <c r="I310" s="159"/>
      <c r="J310" s="156"/>
      <c r="K310" s="158"/>
      <c r="L310" s="158"/>
      <c r="M310" s="159"/>
      <c r="N310" s="160"/>
      <c r="O310" s="159"/>
      <c r="P310" s="159"/>
      <c r="Q310" s="159"/>
      <c r="R310" s="161"/>
      <c r="S310" s="159"/>
      <c r="T310" s="157"/>
      <c r="U310" s="159"/>
      <c r="V310" s="159"/>
      <c r="W310" s="159"/>
      <c r="X310" s="159"/>
      <c r="Y310" s="159"/>
      <c r="Z310" s="159"/>
      <c r="AA310" s="159"/>
      <c r="AB310" s="159"/>
      <c r="AC310" s="159"/>
      <c r="AD310" s="159"/>
      <c r="AE310" s="159"/>
      <c r="AF310" s="159"/>
      <c r="AG310" s="159"/>
      <c r="AH310" s="159"/>
      <c r="AI310" s="159"/>
      <c r="AJ310" s="159"/>
      <c r="AK310" s="159"/>
      <c r="AL310" s="159"/>
      <c r="AM310" s="162"/>
      <c r="AN310" s="162"/>
      <c r="AO310" s="162"/>
      <c r="AP310" s="159"/>
      <c r="AQ310" s="159"/>
    </row>
    <row r="311" spans="1:43" ht="31.5" customHeight="1">
      <c r="A311" s="154">
        <v>302</v>
      </c>
      <c r="B311" s="790"/>
      <c r="C311" s="156"/>
      <c r="D311" s="156"/>
      <c r="E311" s="157"/>
      <c r="F311" s="159"/>
      <c r="G311" s="159"/>
      <c r="H311" s="159"/>
      <c r="I311" s="159"/>
      <c r="J311" s="156"/>
      <c r="K311" s="158"/>
      <c r="L311" s="158"/>
      <c r="M311" s="159"/>
      <c r="N311" s="160"/>
      <c r="O311" s="159"/>
      <c r="P311" s="159"/>
      <c r="Q311" s="159"/>
      <c r="R311" s="161"/>
      <c r="S311" s="159"/>
      <c r="T311" s="157"/>
      <c r="U311" s="159"/>
      <c r="V311" s="159"/>
      <c r="W311" s="159"/>
      <c r="X311" s="159"/>
      <c r="Y311" s="159"/>
      <c r="Z311" s="159"/>
      <c r="AA311" s="159"/>
      <c r="AB311" s="159"/>
      <c r="AC311" s="159"/>
      <c r="AD311" s="159"/>
      <c r="AE311" s="159"/>
      <c r="AF311" s="159"/>
      <c r="AG311" s="159"/>
      <c r="AH311" s="159"/>
      <c r="AI311" s="159"/>
      <c r="AJ311" s="159"/>
      <c r="AK311" s="159"/>
      <c r="AL311" s="159"/>
      <c r="AM311" s="162"/>
      <c r="AN311" s="162"/>
      <c r="AO311" s="162"/>
      <c r="AP311" s="159"/>
      <c r="AQ311" s="159"/>
    </row>
    <row r="312" spans="1:43" ht="31.5" customHeight="1">
      <c r="A312" s="154">
        <v>303</v>
      </c>
      <c r="B312" s="790"/>
      <c r="C312" s="156"/>
      <c r="D312" s="156"/>
      <c r="E312" s="157"/>
      <c r="F312" s="159"/>
      <c r="G312" s="159"/>
      <c r="H312" s="159"/>
      <c r="I312" s="159"/>
      <c r="J312" s="156"/>
      <c r="K312" s="158"/>
      <c r="L312" s="158"/>
      <c r="M312" s="159"/>
      <c r="N312" s="160"/>
      <c r="O312" s="159"/>
      <c r="P312" s="159"/>
      <c r="Q312" s="159"/>
      <c r="R312" s="161"/>
      <c r="S312" s="159"/>
      <c r="T312" s="157"/>
      <c r="U312" s="159"/>
      <c r="V312" s="159"/>
      <c r="W312" s="159"/>
      <c r="X312" s="159"/>
      <c r="Y312" s="159"/>
      <c r="Z312" s="159"/>
      <c r="AA312" s="159"/>
      <c r="AB312" s="159"/>
      <c r="AC312" s="159"/>
      <c r="AD312" s="159"/>
      <c r="AE312" s="159"/>
      <c r="AF312" s="159"/>
      <c r="AG312" s="159"/>
      <c r="AH312" s="159"/>
      <c r="AI312" s="159"/>
      <c r="AJ312" s="159"/>
      <c r="AK312" s="159"/>
      <c r="AL312" s="159"/>
      <c r="AM312" s="162"/>
      <c r="AN312" s="162"/>
      <c r="AO312" s="162"/>
      <c r="AP312" s="159"/>
      <c r="AQ312" s="159"/>
    </row>
    <row r="313" spans="1:43" ht="31.5" customHeight="1">
      <c r="A313" s="154">
        <v>304</v>
      </c>
      <c r="B313" s="790"/>
      <c r="C313" s="156"/>
      <c r="D313" s="156"/>
      <c r="E313" s="157"/>
      <c r="F313" s="159"/>
      <c r="G313" s="159"/>
      <c r="H313" s="159"/>
      <c r="I313" s="159"/>
      <c r="J313" s="156"/>
      <c r="K313" s="158"/>
      <c r="L313" s="158"/>
      <c r="M313" s="159"/>
      <c r="N313" s="160"/>
      <c r="O313" s="159"/>
      <c r="P313" s="159"/>
      <c r="Q313" s="159"/>
      <c r="R313" s="161"/>
      <c r="S313" s="159"/>
      <c r="T313" s="157"/>
      <c r="U313" s="159"/>
      <c r="V313" s="159"/>
      <c r="W313" s="159"/>
      <c r="X313" s="159"/>
      <c r="Y313" s="159"/>
      <c r="Z313" s="159"/>
      <c r="AA313" s="159"/>
      <c r="AB313" s="159"/>
      <c r="AC313" s="159"/>
      <c r="AD313" s="159"/>
      <c r="AE313" s="159"/>
      <c r="AF313" s="159"/>
      <c r="AG313" s="159"/>
      <c r="AH313" s="159"/>
      <c r="AI313" s="159"/>
      <c r="AJ313" s="159"/>
      <c r="AK313" s="159"/>
      <c r="AL313" s="159"/>
      <c r="AM313" s="162"/>
      <c r="AN313" s="162"/>
      <c r="AO313" s="162"/>
      <c r="AP313" s="159"/>
      <c r="AQ313" s="159"/>
    </row>
    <row r="314" spans="1:43" ht="31.5" customHeight="1">
      <c r="A314" s="154">
        <v>305</v>
      </c>
      <c r="B314" s="790"/>
      <c r="C314" s="156"/>
      <c r="D314" s="156"/>
      <c r="E314" s="157"/>
      <c r="F314" s="159"/>
      <c r="G314" s="159"/>
      <c r="H314" s="159"/>
      <c r="I314" s="159"/>
      <c r="J314" s="156"/>
      <c r="K314" s="158"/>
      <c r="L314" s="158"/>
      <c r="M314" s="159"/>
      <c r="N314" s="160"/>
      <c r="O314" s="159"/>
      <c r="P314" s="159"/>
      <c r="Q314" s="159"/>
      <c r="R314" s="161"/>
      <c r="S314" s="159"/>
      <c r="T314" s="157"/>
      <c r="U314" s="159"/>
      <c r="V314" s="159"/>
      <c r="W314" s="159"/>
      <c r="X314" s="159"/>
      <c r="Y314" s="159"/>
      <c r="Z314" s="159"/>
      <c r="AA314" s="159"/>
      <c r="AB314" s="159"/>
      <c r="AC314" s="159"/>
      <c r="AD314" s="159"/>
      <c r="AE314" s="159"/>
      <c r="AF314" s="159"/>
      <c r="AG314" s="159"/>
      <c r="AH314" s="159"/>
      <c r="AI314" s="159"/>
      <c r="AJ314" s="159"/>
      <c r="AK314" s="159"/>
      <c r="AL314" s="159"/>
      <c r="AM314" s="162"/>
      <c r="AN314" s="162"/>
      <c r="AO314" s="162"/>
      <c r="AP314" s="159"/>
      <c r="AQ314" s="159"/>
    </row>
    <row r="315" spans="1:43" ht="31.5" customHeight="1">
      <c r="A315" s="154">
        <v>306</v>
      </c>
      <c r="B315" s="790"/>
      <c r="C315" s="156"/>
      <c r="D315" s="156"/>
      <c r="E315" s="157"/>
      <c r="F315" s="159"/>
      <c r="G315" s="159"/>
      <c r="H315" s="159"/>
      <c r="I315" s="159"/>
      <c r="J315" s="156"/>
      <c r="K315" s="158"/>
      <c r="L315" s="158"/>
      <c r="M315" s="159"/>
      <c r="N315" s="160"/>
      <c r="O315" s="159"/>
      <c r="P315" s="159"/>
      <c r="Q315" s="159"/>
      <c r="R315" s="161"/>
      <c r="S315" s="159"/>
      <c r="T315" s="157"/>
      <c r="U315" s="159"/>
      <c r="V315" s="159"/>
      <c r="W315" s="159"/>
      <c r="X315" s="159"/>
      <c r="Y315" s="159"/>
      <c r="Z315" s="159"/>
      <c r="AA315" s="159"/>
      <c r="AB315" s="159"/>
      <c r="AC315" s="159"/>
      <c r="AD315" s="159"/>
      <c r="AE315" s="159"/>
      <c r="AF315" s="159"/>
      <c r="AG315" s="159"/>
      <c r="AH315" s="159"/>
      <c r="AI315" s="159"/>
      <c r="AJ315" s="159"/>
      <c r="AK315" s="159"/>
      <c r="AL315" s="159"/>
      <c r="AM315" s="162"/>
      <c r="AN315" s="162"/>
      <c r="AO315" s="162"/>
      <c r="AP315" s="159"/>
      <c r="AQ315" s="159"/>
    </row>
    <row r="316" spans="1:43" ht="31.5" customHeight="1">
      <c r="A316" s="154">
        <v>307</v>
      </c>
      <c r="B316" s="790"/>
      <c r="C316" s="156"/>
      <c r="D316" s="156"/>
      <c r="E316" s="157"/>
      <c r="F316" s="159"/>
      <c r="G316" s="159"/>
      <c r="H316" s="159"/>
      <c r="I316" s="159"/>
      <c r="J316" s="156"/>
      <c r="K316" s="158"/>
      <c r="L316" s="158"/>
      <c r="M316" s="159"/>
      <c r="N316" s="160"/>
      <c r="O316" s="159"/>
      <c r="P316" s="159"/>
      <c r="Q316" s="159"/>
      <c r="R316" s="161"/>
      <c r="S316" s="159"/>
      <c r="T316" s="157"/>
      <c r="U316" s="159"/>
      <c r="V316" s="159"/>
      <c r="W316" s="159"/>
      <c r="X316" s="159"/>
      <c r="Y316" s="159"/>
      <c r="Z316" s="159"/>
      <c r="AA316" s="159"/>
      <c r="AB316" s="159"/>
      <c r="AC316" s="159"/>
      <c r="AD316" s="159"/>
      <c r="AE316" s="159"/>
      <c r="AF316" s="159"/>
      <c r="AG316" s="159"/>
      <c r="AH316" s="159"/>
      <c r="AI316" s="159"/>
      <c r="AJ316" s="159"/>
      <c r="AK316" s="159"/>
      <c r="AL316" s="159"/>
      <c r="AM316" s="162"/>
      <c r="AN316" s="162"/>
      <c r="AO316" s="162"/>
      <c r="AP316" s="159"/>
      <c r="AQ316" s="159"/>
    </row>
    <row r="317" spans="1:43" ht="31.5" customHeight="1">
      <c r="A317" s="154">
        <v>308</v>
      </c>
      <c r="B317" s="790"/>
      <c r="C317" s="156"/>
      <c r="D317" s="156"/>
      <c r="E317" s="157"/>
      <c r="F317" s="159"/>
      <c r="G317" s="159"/>
      <c r="H317" s="159"/>
      <c r="I317" s="159"/>
      <c r="J317" s="156"/>
      <c r="K317" s="158"/>
      <c r="L317" s="158"/>
      <c r="M317" s="159"/>
      <c r="N317" s="160"/>
      <c r="O317" s="159"/>
      <c r="P317" s="159"/>
      <c r="Q317" s="159"/>
      <c r="R317" s="161"/>
      <c r="S317" s="159"/>
      <c r="T317" s="157"/>
      <c r="U317" s="159"/>
      <c r="V317" s="159"/>
      <c r="W317" s="159"/>
      <c r="X317" s="159"/>
      <c r="Y317" s="159"/>
      <c r="Z317" s="159"/>
      <c r="AA317" s="159"/>
      <c r="AB317" s="159"/>
      <c r="AC317" s="159"/>
      <c r="AD317" s="159"/>
      <c r="AE317" s="159"/>
      <c r="AF317" s="159"/>
      <c r="AG317" s="159"/>
      <c r="AH317" s="159"/>
      <c r="AI317" s="159"/>
      <c r="AJ317" s="159"/>
      <c r="AK317" s="159"/>
      <c r="AL317" s="159"/>
      <c r="AM317" s="162"/>
      <c r="AN317" s="162"/>
      <c r="AO317" s="162"/>
      <c r="AP317" s="159"/>
      <c r="AQ317" s="159"/>
    </row>
    <row r="318" spans="1:43" ht="31.5" customHeight="1">
      <c r="A318" s="154">
        <v>309</v>
      </c>
      <c r="B318" s="790"/>
      <c r="C318" s="156"/>
      <c r="D318" s="156"/>
      <c r="E318" s="157"/>
      <c r="F318" s="159"/>
      <c r="G318" s="159"/>
      <c r="H318" s="159"/>
      <c r="I318" s="159"/>
      <c r="J318" s="156"/>
      <c r="K318" s="158"/>
      <c r="L318" s="158"/>
      <c r="M318" s="159"/>
      <c r="N318" s="160"/>
      <c r="O318" s="159"/>
      <c r="P318" s="159"/>
      <c r="Q318" s="159"/>
      <c r="R318" s="161"/>
      <c r="S318" s="159"/>
      <c r="T318" s="157"/>
      <c r="U318" s="159"/>
      <c r="V318" s="159"/>
      <c r="W318" s="159"/>
      <c r="X318" s="159"/>
      <c r="Y318" s="159"/>
      <c r="Z318" s="159"/>
      <c r="AA318" s="159"/>
      <c r="AB318" s="159"/>
      <c r="AC318" s="159"/>
      <c r="AD318" s="159"/>
      <c r="AE318" s="159"/>
      <c r="AF318" s="159"/>
      <c r="AG318" s="159"/>
      <c r="AH318" s="159"/>
      <c r="AI318" s="159"/>
      <c r="AJ318" s="159"/>
      <c r="AK318" s="159"/>
      <c r="AL318" s="159"/>
      <c r="AM318" s="162"/>
      <c r="AN318" s="162"/>
      <c r="AO318" s="162"/>
      <c r="AP318" s="159"/>
      <c r="AQ318" s="159"/>
    </row>
    <row r="319" spans="1:43" ht="31.5" customHeight="1">
      <c r="A319" s="154">
        <v>310</v>
      </c>
      <c r="B319" s="790"/>
      <c r="C319" s="156"/>
      <c r="D319" s="156"/>
      <c r="E319" s="157"/>
      <c r="F319" s="159"/>
      <c r="G319" s="159"/>
      <c r="H319" s="159"/>
      <c r="I319" s="159"/>
      <c r="J319" s="156"/>
      <c r="K319" s="158"/>
      <c r="L319" s="158"/>
      <c r="M319" s="159"/>
      <c r="N319" s="160"/>
      <c r="O319" s="159"/>
      <c r="P319" s="159"/>
      <c r="Q319" s="159"/>
      <c r="R319" s="161"/>
      <c r="S319" s="159"/>
      <c r="T319" s="157"/>
      <c r="U319" s="159"/>
      <c r="V319" s="159"/>
      <c r="W319" s="159"/>
      <c r="X319" s="159"/>
      <c r="Y319" s="159"/>
      <c r="Z319" s="159"/>
      <c r="AA319" s="159"/>
      <c r="AB319" s="159"/>
      <c r="AC319" s="159"/>
      <c r="AD319" s="159"/>
      <c r="AE319" s="159"/>
      <c r="AF319" s="159"/>
      <c r="AG319" s="159"/>
      <c r="AH319" s="159"/>
      <c r="AI319" s="159"/>
      <c r="AJ319" s="159"/>
      <c r="AK319" s="159"/>
      <c r="AL319" s="159"/>
      <c r="AM319" s="162"/>
      <c r="AN319" s="162"/>
      <c r="AO319" s="162"/>
      <c r="AP319" s="159"/>
      <c r="AQ319" s="159"/>
    </row>
    <row r="320" spans="1:43" ht="31.5" customHeight="1">
      <c r="A320" s="154">
        <v>311</v>
      </c>
      <c r="B320" s="790"/>
      <c r="C320" s="156"/>
      <c r="D320" s="156"/>
      <c r="E320" s="157"/>
      <c r="F320" s="159"/>
      <c r="G320" s="159"/>
      <c r="H320" s="159"/>
      <c r="I320" s="159"/>
      <c r="J320" s="156"/>
      <c r="K320" s="158"/>
      <c r="L320" s="158"/>
      <c r="M320" s="159"/>
      <c r="N320" s="160"/>
      <c r="O320" s="159"/>
      <c r="P320" s="159"/>
      <c r="Q320" s="159"/>
      <c r="R320" s="161"/>
      <c r="S320" s="159"/>
      <c r="T320" s="157"/>
      <c r="U320" s="159"/>
      <c r="V320" s="159"/>
      <c r="W320" s="159"/>
      <c r="X320" s="159"/>
      <c r="Y320" s="159"/>
      <c r="Z320" s="159"/>
      <c r="AA320" s="159"/>
      <c r="AB320" s="159"/>
      <c r="AC320" s="159"/>
      <c r="AD320" s="159"/>
      <c r="AE320" s="159"/>
      <c r="AF320" s="159"/>
      <c r="AG320" s="159"/>
      <c r="AH320" s="159"/>
      <c r="AI320" s="159"/>
      <c r="AJ320" s="159"/>
      <c r="AK320" s="159"/>
      <c r="AL320" s="159"/>
      <c r="AM320" s="162"/>
      <c r="AN320" s="162"/>
      <c r="AO320" s="162"/>
      <c r="AP320" s="159"/>
      <c r="AQ320" s="159"/>
    </row>
    <row r="321" spans="1:43" ht="31.5" customHeight="1">
      <c r="A321" s="154">
        <v>312</v>
      </c>
      <c r="B321" s="790"/>
      <c r="C321" s="156"/>
      <c r="D321" s="156"/>
      <c r="E321" s="157"/>
      <c r="F321" s="159"/>
      <c r="G321" s="159"/>
      <c r="H321" s="159"/>
      <c r="I321" s="159"/>
      <c r="J321" s="156"/>
      <c r="K321" s="158"/>
      <c r="L321" s="158"/>
      <c r="M321" s="159"/>
      <c r="N321" s="160"/>
      <c r="O321" s="159"/>
      <c r="P321" s="159"/>
      <c r="Q321" s="159"/>
      <c r="R321" s="161"/>
      <c r="S321" s="159"/>
      <c r="T321" s="157"/>
      <c r="U321" s="159"/>
      <c r="V321" s="159"/>
      <c r="W321" s="159"/>
      <c r="X321" s="159"/>
      <c r="Y321" s="159"/>
      <c r="Z321" s="159"/>
      <c r="AA321" s="159"/>
      <c r="AB321" s="159"/>
      <c r="AC321" s="159"/>
      <c r="AD321" s="159"/>
      <c r="AE321" s="159"/>
      <c r="AF321" s="159"/>
      <c r="AG321" s="159"/>
      <c r="AH321" s="159"/>
      <c r="AI321" s="159"/>
      <c r="AJ321" s="159"/>
      <c r="AK321" s="159"/>
      <c r="AL321" s="159"/>
      <c r="AM321" s="162"/>
      <c r="AN321" s="162"/>
      <c r="AO321" s="162"/>
      <c r="AP321" s="159"/>
      <c r="AQ321" s="159"/>
    </row>
    <row r="322" spans="1:43" ht="31.5" customHeight="1">
      <c r="A322" s="154">
        <v>313</v>
      </c>
      <c r="B322" s="790"/>
      <c r="C322" s="156"/>
      <c r="D322" s="156"/>
      <c r="E322" s="157"/>
      <c r="F322" s="159"/>
      <c r="G322" s="159"/>
      <c r="H322" s="159"/>
      <c r="I322" s="159"/>
      <c r="J322" s="156"/>
      <c r="K322" s="158"/>
      <c r="L322" s="158"/>
      <c r="M322" s="159"/>
      <c r="N322" s="160"/>
      <c r="O322" s="159"/>
      <c r="P322" s="159"/>
      <c r="Q322" s="159"/>
      <c r="R322" s="161"/>
      <c r="S322" s="159"/>
      <c r="T322" s="157"/>
      <c r="U322" s="159"/>
      <c r="V322" s="159"/>
      <c r="W322" s="159"/>
      <c r="X322" s="159"/>
      <c r="Y322" s="159"/>
      <c r="Z322" s="159"/>
      <c r="AA322" s="159"/>
      <c r="AB322" s="159"/>
      <c r="AC322" s="159"/>
      <c r="AD322" s="159"/>
      <c r="AE322" s="159"/>
      <c r="AF322" s="159"/>
      <c r="AG322" s="159"/>
      <c r="AH322" s="159"/>
      <c r="AI322" s="159"/>
      <c r="AJ322" s="159"/>
      <c r="AK322" s="159"/>
      <c r="AL322" s="159"/>
      <c r="AM322" s="162"/>
      <c r="AN322" s="162"/>
      <c r="AO322" s="162"/>
      <c r="AP322" s="159"/>
      <c r="AQ322" s="159"/>
    </row>
    <row r="323" spans="1:43" ht="31.5" customHeight="1">
      <c r="A323" s="154">
        <v>314</v>
      </c>
      <c r="B323" s="790"/>
      <c r="C323" s="156"/>
      <c r="D323" s="156"/>
      <c r="E323" s="157"/>
      <c r="F323" s="159"/>
      <c r="G323" s="159"/>
      <c r="H323" s="159"/>
      <c r="I323" s="159"/>
      <c r="J323" s="156"/>
      <c r="K323" s="158"/>
      <c r="L323" s="158"/>
      <c r="M323" s="159"/>
      <c r="N323" s="160"/>
      <c r="O323" s="159"/>
      <c r="P323" s="159"/>
      <c r="Q323" s="159"/>
      <c r="R323" s="161"/>
      <c r="S323" s="159"/>
      <c r="T323" s="157"/>
      <c r="U323" s="159"/>
      <c r="V323" s="159"/>
      <c r="W323" s="159"/>
      <c r="X323" s="159"/>
      <c r="Y323" s="159"/>
      <c r="Z323" s="159"/>
      <c r="AA323" s="159"/>
      <c r="AB323" s="159"/>
      <c r="AC323" s="159"/>
      <c r="AD323" s="159"/>
      <c r="AE323" s="159"/>
      <c r="AF323" s="159"/>
      <c r="AG323" s="159"/>
      <c r="AH323" s="159"/>
      <c r="AI323" s="159"/>
      <c r="AJ323" s="159"/>
      <c r="AK323" s="159"/>
      <c r="AL323" s="159"/>
      <c r="AM323" s="162"/>
      <c r="AN323" s="162"/>
      <c r="AO323" s="162"/>
      <c r="AP323" s="159"/>
      <c r="AQ323" s="159"/>
    </row>
    <row r="324" spans="1:43" ht="31.5" customHeight="1">
      <c r="A324" s="154">
        <v>315</v>
      </c>
      <c r="B324" s="790"/>
      <c r="C324" s="156"/>
      <c r="D324" s="156"/>
      <c r="E324" s="157"/>
      <c r="F324" s="159"/>
      <c r="G324" s="159"/>
      <c r="H324" s="159"/>
      <c r="I324" s="159"/>
      <c r="J324" s="156"/>
      <c r="K324" s="158"/>
      <c r="L324" s="158"/>
      <c r="M324" s="159"/>
      <c r="N324" s="160"/>
      <c r="O324" s="159"/>
      <c r="P324" s="159"/>
      <c r="Q324" s="159"/>
      <c r="R324" s="161"/>
      <c r="S324" s="159"/>
      <c r="T324" s="157"/>
      <c r="U324" s="159"/>
      <c r="V324" s="159"/>
      <c r="W324" s="159"/>
      <c r="X324" s="159"/>
      <c r="Y324" s="159"/>
      <c r="Z324" s="159"/>
      <c r="AA324" s="159"/>
      <c r="AB324" s="159"/>
      <c r="AC324" s="159"/>
      <c r="AD324" s="159"/>
      <c r="AE324" s="159"/>
      <c r="AF324" s="159"/>
      <c r="AG324" s="159"/>
      <c r="AH324" s="159"/>
      <c r="AI324" s="159"/>
      <c r="AJ324" s="159"/>
      <c r="AK324" s="159"/>
      <c r="AL324" s="159"/>
      <c r="AM324" s="162"/>
      <c r="AN324" s="162"/>
      <c r="AO324" s="162"/>
      <c r="AP324" s="159"/>
      <c r="AQ324" s="159"/>
    </row>
    <row r="325" spans="1:43" ht="31.5" customHeight="1">
      <c r="A325" s="154">
        <v>316</v>
      </c>
      <c r="B325" s="790"/>
      <c r="C325" s="156"/>
      <c r="D325" s="156"/>
      <c r="E325" s="157"/>
      <c r="F325" s="159"/>
      <c r="G325" s="159"/>
      <c r="H325" s="159"/>
      <c r="I325" s="159"/>
      <c r="J325" s="156"/>
      <c r="K325" s="158"/>
      <c r="L325" s="158"/>
      <c r="M325" s="159"/>
      <c r="N325" s="160"/>
      <c r="O325" s="159"/>
      <c r="P325" s="159"/>
      <c r="Q325" s="159"/>
      <c r="R325" s="161"/>
      <c r="S325" s="159"/>
      <c r="T325" s="157"/>
      <c r="U325" s="159"/>
      <c r="V325" s="159"/>
      <c r="W325" s="159"/>
      <c r="X325" s="159"/>
      <c r="Y325" s="159"/>
      <c r="Z325" s="159"/>
      <c r="AA325" s="159"/>
      <c r="AB325" s="159"/>
      <c r="AC325" s="159"/>
      <c r="AD325" s="159"/>
      <c r="AE325" s="159"/>
      <c r="AF325" s="159"/>
      <c r="AG325" s="159"/>
      <c r="AH325" s="159"/>
      <c r="AI325" s="159"/>
      <c r="AJ325" s="159"/>
      <c r="AK325" s="159"/>
      <c r="AL325" s="159"/>
      <c r="AM325" s="162"/>
      <c r="AN325" s="162"/>
      <c r="AO325" s="162"/>
      <c r="AP325" s="159"/>
      <c r="AQ325" s="159"/>
    </row>
    <row r="326" spans="1:43" ht="31.5" customHeight="1">
      <c r="A326" s="154">
        <v>317</v>
      </c>
      <c r="B326" s="790"/>
      <c r="C326" s="156"/>
      <c r="D326" s="156"/>
      <c r="E326" s="157"/>
      <c r="F326" s="159"/>
      <c r="G326" s="159"/>
      <c r="H326" s="159"/>
      <c r="I326" s="159"/>
      <c r="J326" s="156"/>
      <c r="K326" s="158"/>
      <c r="L326" s="158"/>
      <c r="M326" s="159"/>
      <c r="N326" s="160"/>
      <c r="O326" s="159"/>
      <c r="P326" s="159"/>
      <c r="Q326" s="159"/>
      <c r="R326" s="161"/>
      <c r="S326" s="159"/>
      <c r="T326" s="157"/>
      <c r="U326" s="159"/>
      <c r="V326" s="159"/>
      <c r="W326" s="159"/>
      <c r="X326" s="159"/>
      <c r="Y326" s="159"/>
      <c r="Z326" s="159"/>
      <c r="AA326" s="159"/>
      <c r="AB326" s="159"/>
      <c r="AC326" s="159"/>
      <c r="AD326" s="159"/>
      <c r="AE326" s="159"/>
      <c r="AF326" s="159"/>
      <c r="AG326" s="159"/>
      <c r="AH326" s="159"/>
      <c r="AI326" s="159"/>
      <c r="AJ326" s="159"/>
      <c r="AK326" s="159"/>
      <c r="AL326" s="159"/>
      <c r="AM326" s="162"/>
      <c r="AN326" s="162"/>
      <c r="AO326" s="162"/>
      <c r="AP326" s="159"/>
      <c r="AQ326" s="159"/>
    </row>
    <row r="327" spans="1:43" ht="31.5" customHeight="1">
      <c r="A327" s="154">
        <v>318</v>
      </c>
      <c r="B327" s="790"/>
      <c r="C327" s="156"/>
      <c r="D327" s="156"/>
      <c r="E327" s="157"/>
      <c r="F327" s="159"/>
      <c r="G327" s="159"/>
      <c r="H327" s="159"/>
      <c r="I327" s="159"/>
      <c r="J327" s="156"/>
      <c r="K327" s="158"/>
      <c r="L327" s="158"/>
      <c r="M327" s="159"/>
      <c r="N327" s="160"/>
      <c r="O327" s="159"/>
      <c r="P327" s="159"/>
      <c r="Q327" s="159"/>
      <c r="R327" s="161"/>
      <c r="S327" s="159"/>
      <c r="T327" s="157"/>
      <c r="U327" s="159"/>
      <c r="V327" s="159"/>
      <c r="W327" s="159"/>
      <c r="X327" s="159"/>
      <c r="Y327" s="159"/>
      <c r="Z327" s="159"/>
      <c r="AA327" s="159"/>
      <c r="AB327" s="159"/>
      <c r="AC327" s="159"/>
      <c r="AD327" s="159"/>
      <c r="AE327" s="159"/>
      <c r="AF327" s="159"/>
      <c r="AG327" s="159"/>
      <c r="AH327" s="159"/>
      <c r="AI327" s="159"/>
      <c r="AJ327" s="159"/>
      <c r="AK327" s="159"/>
      <c r="AL327" s="159"/>
      <c r="AM327" s="162"/>
      <c r="AN327" s="162"/>
      <c r="AO327" s="162"/>
      <c r="AP327" s="159"/>
      <c r="AQ327" s="159"/>
    </row>
    <row r="328" spans="1:43" ht="31.5" customHeight="1">
      <c r="A328" s="154">
        <v>319</v>
      </c>
      <c r="B328" s="790"/>
      <c r="C328" s="156"/>
      <c r="D328" s="156"/>
      <c r="E328" s="157"/>
      <c r="F328" s="159"/>
      <c r="G328" s="159"/>
      <c r="H328" s="159"/>
      <c r="I328" s="159"/>
      <c r="J328" s="156"/>
      <c r="K328" s="158"/>
      <c r="L328" s="158"/>
      <c r="M328" s="159"/>
      <c r="N328" s="160"/>
      <c r="O328" s="159"/>
      <c r="P328" s="159"/>
      <c r="Q328" s="159"/>
      <c r="R328" s="161"/>
      <c r="S328" s="159"/>
      <c r="T328" s="157"/>
      <c r="U328" s="159"/>
      <c r="V328" s="159"/>
      <c r="W328" s="159"/>
      <c r="X328" s="159"/>
      <c r="Y328" s="159"/>
      <c r="Z328" s="159"/>
      <c r="AA328" s="159"/>
      <c r="AB328" s="159"/>
      <c r="AC328" s="159"/>
      <c r="AD328" s="159"/>
      <c r="AE328" s="159"/>
      <c r="AF328" s="159"/>
      <c r="AG328" s="159"/>
      <c r="AH328" s="159"/>
      <c r="AI328" s="159"/>
      <c r="AJ328" s="159"/>
      <c r="AK328" s="159"/>
      <c r="AL328" s="159"/>
      <c r="AM328" s="162"/>
      <c r="AN328" s="162"/>
      <c r="AO328" s="162"/>
      <c r="AP328" s="159"/>
      <c r="AQ328" s="159"/>
    </row>
    <row r="329" spans="1:43" ht="31.5" customHeight="1">
      <c r="A329" s="154">
        <v>320</v>
      </c>
      <c r="B329" s="790"/>
      <c r="C329" s="156"/>
      <c r="D329" s="156"/>
      <c r="E329" s="157"/>
      <c r="F329" s="159"/>
      <c r="G329" s="159"/>
      <c r="H329" s="159"/>
      <c r="I329" s="159"/>
      <c r="J329" s="156"/>
      <c r="K329" s="158"/>
      <c r="L329" s="158"/>
      <c r="M329" s="159"/>
      <c r="N329" s="160"/>
      <c r="O329" s="159"/>
      <c r="P329" s="159"/>
      <c r="Q329" s="159"/>
      <c r="R329" s="161"/>
      <c r="S329" s="159"/>
      <c r="T329" s="157"/>
      <c r="U329" s="159"/>
      <c r="V329" s="159"/>
      <c r="W329" s="159"/>
      <c r="X329" s="159"/>
      <c r="Y329" s="159"/>
      <c r="Z329" s="159"/>
      <c r="AA329" s="159"/>
      <c r="AB329" s="159"/>
      <c r="AC329" s="159"/>
      <c r="AD329" s="159"/>
      <c r="AE329" s="159"/>
      <c r="AF329" s="159"/>
      <c r="AG329" s="159"/>
      <c r="AH329" s="159"/>
      <c r="AI329" s="159"/>
      <c r="AJ329" s="159"/>
      <c r="AK329" s="159"/>
      <c r="AL329" s="159"/>
      <c r="AM329" s="162"/>
      <c r="AN329" s="162"/>
      <c r="AO329" s="162"/>
      <c r="AP329" s="159"/>
      <c r="AQ329" s="159"/>
    </row>
    <row r="330" spans="1:43" ht="31.5" customHeight="1">
      <c r="A330" s="154">
        <v>321</v>
      </c>
      <c r="B330" s="790"/>
      <c r="C330" s="156"/>
      <c r="D330" s="156"/>
      <c r="E330" s="157"/>
      <c r="F330" s="159"/>
      <c r="G330" s="159"/>
      <c r="H330" s="159"/>
      <c r="I330" s="159"/>
      <c r="J330" s="156"/>
      <c r="K330" s="158"/>
      <c r="L330" s="158"/>
      <c r="M330" s="159"/>
      <c r="N330" s="160"/>
      <c r="O330" s="159"/>
      <c r="P330" s="159"/>
      <c r="Q330" s="159"/>
      <c r="R330" s="161"/>
      <c r="S330" s="159"/>
      <c r="T330" s="157"/>
      <c r="U330" s="159"/>
      <c r="V330" s="159"/>
      <c r="W330" s="159"/>
      <c r="X330" s="159"/>
      <c r="Y330" s="159"/>
      <c r="Z330" s="159"/>
      <c r="AA330" s="159"/>
      <c r="AB330" s="159"/>
      <c r="AC330" s="159"/>
      <c r="AD330" s="159"/>
      <c r="AE330" s="159"/>
      <c r="AF330" s="159"/>
      <c r="AG330" s="159"/>
      <c r="AH330" s="159"/>
      <c r="AI330" s="159"/>
      <c r="AJ330" s="159"/>
      <c r="AK330" s="159"/>
      <c r="AL330" s="159"/>
      <c r="AM330" s="162"/>
      <c r="AN330" s="162"/>
      <c r="AO330" s="162"/>
      <c r="AP330" s="159"/>
      <c r="AQ330" s="159"/>
    </row>
    <row r="331" spans="1:43" ht="31.5" customHeight="1">
      <c r="A331" s="154">
        <v>322</v>
      </c>
      <c r="B331" s="790"/>
      <c r="C331" s="156"/>
      <c r="D331" s="156"/>
      <c r="E331" s="157"/>
      <c r="F331" s="159"/>
      <c r="G331" s="159"/>
      <c r="H331" s="159"/>
      <c r="I331" s="159"/>
      <c r="J331" s="156"/>
      <c r="K331" s="158"/>
      <c r="L331" s="158"/>
      <c r="M331" s="159"/>
      <c r="N331" s="160"/>
      <c r="O331" s="159"/>
      <c r="P331" s="159"/>
      <c r="Q331" s="159"/>
      <c r="R331" s="161"/>
      <c r="S331" s="159"/>
      <c r="T331" s="157"/>
      <c r="U331" s="159"/>
      <c r="V331" s="159"/>
      <c r="W331" s="159"/>
      <c r="X331" s="159"/>
      <c r="Y331" s="159"/>
      <c r="Z331" s="159"/>
      <c r="AA331" s="159"/>
      <c r="AB331" s="159"/>
      <c r="AC331" s="159"/>
      <c r="AD331" s="159"/>
      <c r="AE331" s="159"/>
      <c r="AF331" s="159"/>
      <c r="AG331" s="159"/>
      <c r="AH331" s="159"/>
      <c r="AI331" s="159"/>
      <c r="AJ331" s="159"/>
      <c r="AK331" s="159"/>
      <c r="AL331" s="159"/>
      <c r="AM331" s="162"/>
      <c r="AN331" s="162"/>
      <c r="AO331" s="162"/>
      <c r="AP331" s="159"/>
      <c r="AQ331" s="159"/>
    </row>
    <row r="332" spans="1:43" ht="31.5" customHeight="1">
      <c r="A332" s="154">
        <v>323</v>
      </c>
      <c r="B332" s="790"/>
      <c r="C332" s="156"/>
      <c r="D332" s="156"/>
      <c r="E332" s="157"/>
      <c r="F332" s="159"/>
      <c r="G332" s="159"/>
      <c r="H332" s="159"/>
      <c r="I332" s="159"/>
      <c r="J332" s="156"/>
      <c r="K332" s="158"/>
      <c r="L332" s="158"/>
      <c r="M332" s="159"/>
      <c r="N332" s="160"/>
      <c r="O332" s="159"/>
      <c r="P332" s="159"/>
      <c r="Q332" s="159"/>
      <c r="R332" s="161"/>
      <c r="S332" s="159"/>
      <c r="T332" s="157"/>
      <c r="U332" s="159"/>
      <c r="V332" s="159"/>
      <c r="W332" s="159"/>
      <c r="X332" s="159"/>
      <c r="Y332" s="159"/>
      <c r="Z332" s="159"/>
      <c r="AA332" s="159"/>
      <c r="AB332" s="159"/>
      <c r="AC332" s="159"/>
      <c r="AD332" s="159"/>
      <c r="AE332" s="159"/>
      <c r="AF332" s="159"/>
      <c r="AG332" s="159"/>
      <c r="AH332" s="159"/>
      <c r="AI332" s="159"/>
      <c r="AJ332" s="159"/>
      <c r="AK332" s="159"/>
      <c r="AL332" s="159"/>
      <c r="AM332" s="162"/>
      <c r="AN332" s="162"/>
      <c r="AO332" s="162"/>
      <c r="AP332" s="159"/>
      <c r="AQ332" s="159"/>
    </row>
    <row r="333" spans="1:43" ht="31.5" customHeight="1">
      <c r="A333" s="154">
        <v>324</v>
      </c>
      <c r="B333" s="790"/>
      <c r="C333" s="156"/>
      <c r="D333" s="156"/>
      <c r="E333" s="157"/>
      <c r="F333" s="159"/>
      <c r="G333" s="159"/>
      <c r="H333" s="159"/>
      <c r="I333" s="159"/>
      <c r="J333" s="156"/>
      <c r="K333" s="158"/>
      <c r="L333" s="158"/>
      <c r="M333" s="159"/>
      <c r="N333" s="160"/>
      <c r="O333" s="159"/>
      <c r="P333" s="159"/>
      <c r="Q333" s="159"/>
      <c r="R333" s="161"/>
      <c r="S333" s="159"/>
      <c r="T333" s="157"/>
      <c r="U333" s="159"/>
      <c r="V333" s="159"/>
      <c r="W333" s="159"/>
      <c r="X333" s="159"/>
      <c r="Y333" s="159"/>
      <c r="Z333" s="159"/>
      <c r="AA333" s="159"/>
      <c r="AB333" s="159"/>
      <c r="AC333" s="159"/>
      <c r="AD333" s="159"/>
      <c r="AE333" s="159"/>
      <c r="AF333" s="159"/>
      <c r="AG333" s="159"/>
      <c r="AH333" s="159"/>
      <c r="AI333" s="159"/>
      <c r="AJ333" s="159"/>
      <c r="AK333" s="159"/>
      <c r="AL333" s="159"/>
      <c r="AM333" s="162"/>
      <c r="AN333" s="162"/>
      <c r="AO333" s="162"/>
      <c r="AP333" s="159"/>
      <c r="AQ333" s="159"/>
    </row>
    <row r="334" spans="1:43" ht="31.5" customHeight="1">
      <c r="A334" s="154">
        <v>325</v>
      </c>
      <c r="B334" s="790"/>
      <c r="C334" s="156"/>
      <c r="D334" s="156"/>
      <c r="E334" s="157"/>
      <c r="F334" s="159"/>
      <c r="G334" s="159"/>
      <c r="H334" s="159"/>
      <c r="I334" s="159"/>
      <c r="J334" s="156"/>
      <c r="K334" s="158"/>
      <c r="L334" s="158"/>
      <c r="M334" s="159"/>
      <c r="N334" s="160"/>
      <c r="O334" s="159"/>
      <c r="P334" s="159"/>
      <c r="Q334" s="159"/>
      <c r="R334" s="161"/>
      <c r="S334" s="159"/>
      <c r="T334" s="157"/>
      <c r="U334" s="159"/>
      <c r="V334" s="159"/>
      <c r="W334" s="159"/>
      <c r="X334" s="159"/>
      <c r="Y334" s="159"/>
      <c r="Z334" s="159"/>
      <c r="AA334" s="159"/>
      <c r="AB334" s="159"/>
      <c r="AC334" s="159"/>
      <c r="AD334" s="159"/>
      <c r="AE334" s="159"/>
      <c r="AF334" s="159"/>
      <c r="AG334" s="159"/>
      <c r="AH334" s="159"/>
      <c r="AI334" s="159"/>
      <c r="AJ334" s="159"/>
      <c r="AK334" s="159"/>
      <c r="AL334" s="159"/>
      <c r="AM334" s="162"/>
      <c r="AN334" s="162"/>
      <c r="AO334" s="162"/>
      <c r="AP334" s="159"/>
      <c r="AQ334" s="159"/>
    </row>
    <row r="335" spans="1:43" ht="31.5" customHeight="1">
      <c r="A335" s="154">
        <v>326</v>
      </c>
      <c r="B335" s="790"/>
      <c r="C335" s="156"/>
      <c r="D335" s="156"/>
      <c r="E335" s="157"/>
      <c r="F335" s="159"/>
      <c r="G335" s="159"/>
      <c r="H335" s="159"/>
      <c r="I335" s="159"/>
      <c r="J335" s="156"/>
      <c r="K335" s="158"/>
      <c r="L335" s="158"/>
      <c r="M335" s="159"/>
      <c r="N335" s="160"/>
      <c r="O335" s="159"/>
      <c r="P335" s="159"/>
      <c r="Q335" s="159"/>
      <c r="R335" s="161"/>
      <c r="S335" s="159"/>
      <c r="T335" s="157"/>
      <c r="U335" s="159"/>
      <c r="V335" s="159"/>
      <c r="W335" s="159"/>
      <c r="X335" s="159"/>
      <c r="Y335" s="159"/>
      <c r="Z335" s="159"/>
      <c r="AA335" s="159"/>
      <c r="AB335" s="159"/>
      <c r="AC335" s="159"/>
      <c r="AD335" s="159"/>
      <c r="AE335" s="159"/>
      <c r="AF335" s="159"/>
      <c r="AG335" s="159"/>
      <c r="AH335" s="159"/>
      <c r="AI335" s="159"/>
      <c r="AJ335" s="159"/>
      <c r="AK335" s="159"/>
      <c r="AL335" s="159"/>
      <c r="AM335" s="162"/>
      <c r="AN335" s="162"/>
      <c r="AO335" s="162"/>
      <c r="AP335" s="159"/>
      <c r="AQ335" s="159"/>
    </row>
    <row r="336" spans="1:43" ht="31.5" customHeight="1">
      <c r="A336" s="154">
        <v>327</v>
      </c>
      <c r="B336" s="790"/>
      <c r="C336" s="156"/>
      <c r="D336" s="156"/>
      <c r="E336" s="157"/>
      <c r="F336" s="159"/>
      <c r="G336" s="159"/>
      <c r="H336" s="159"/>
      <c r="I336" s="159"/>
      <c r="J336" s="156"/>
      <c r="K336" s="158"/>
      <c r="L336" s="158"/>
      <c r="M336" s="159"/>
      <c r="N336" s="160"/>
      <c r="O336" s="159"/>
      <c r="P336" s="159"/>
      <c r="Q336" s="159"/>
      <c r="R336" s="161"/>
      <c r="S336" s="159"/>
      <c r="T336" s="157"/>
      <c r="U336" s="159"/>
      <c r="V336" s="159"/>
      <c r="W336" s="159"/>
      <c r="X336" s="159"/>
      <c r="Y336" s="159"/>
      <c r="Z336" s="159"/>
      <c r="AA336" s="159"/>
      <c r="AB336" s="159"/>
      <c r="AC336" s="159"/>
      <c r="AD336" s="159"/>
      <c r="AE336" s="159"/>
      <c r="AF336" s="159"/>
      <c r="AG336" s="159"/>
      <c r="AH336" s="159"/>
      <c r="AI336" s="159"/>
      <c r="AJ336" s="159"/>
      <c r="AK336" s="159"/>
      <c r="AL336" s="159"/>
      <c r="AM336" s="162"/>
      <c r="AN336" s="162"/>
      <c r="AO336" s="162"/>
      <c r="AP336" s="159"/>
      <c r="AQ336" s="159"/>
    </row>
    <row r="337" spans="1:43" ht="31.5" customHeight="1">
      <c r="A337" s="154">
        <v>328</v>
      </c>
      <c r="B337" s="790"/>
      <c r="C337" s="156"/>
      <c r="D337" s="156"/>
      <c r="E337" s="157"/>
      <c r="F337" s="159"/>
      <c r="G337" s="159"/>
      <c r="H337" s="159"/>
      <c r="I337" s="159"/>
      <c r="J337" s="156"/>
      <c r="K337" s="158"/>
      <c r="L337" s="158"/>
      <c r="M337" s="159"/>
      <c r="N337" s="160"/>
      <c r="O337" s="159"/>
      <c r="P337" s="159"/>
      <c r="Q337" s="159"/>
      <c r="R337" s="161"/>
      <c r="S337" s="159"/>
      <c r="T337" s="157"/>
      <c r="U337" s="159"/>
      <c r="V337" s="159"/>
      <c r="W337" s="159"/>
      <c r="X337" s="159"/>
      <c r="Y337" s="159"/>
      <c r="Z337" s="159"/>
      <c r="AA337" s="159"/>
      <c r="AB337" s="159"/>
      <c r="AC337" s="159"/>
      <c r="AD337" s="159"/>
      <c r="AE337" s="159"/>
      <c r="AF337" s="159"/>
      <c r="AG337" s="159"/>
      <c r="AH337" s="159"/>
      <c r="AI337" s="159"/>
      <c r="AJ337" s="159"/>
      <c r="AK337" s="159"/>
      <c r="AL337" s="159"/>
      <c r="AM337" s="162"/>
      <c r="AN337" s="162"/>
      <c r="AO337" s="162"/>
      <c r="AP337" s="159"/>
      <c r="AQ337" s="159"/>
    </row>
    <row r="338" spans="1:43" ht="31.5" customHeight="1">
      <c r="A338" s="154">
        <v>329</v>
      </c>
      <c r="B338" s="790"/>
      <c r="C338" s="156"/>
      <c r="D338" s="156"/>
      <c r="E338" s="157"/>
      <c r="F338" s="159"/>
      <c r="G338" s="159"/>
      <c r="H338" s="159"/>
      <c r="I338" s="159"/>
      <c r="J338" s="156"/>
      <c r="K338" s="158"/>
      <c r="L338" s="158"/>
      <c r="M338" s="159"/>
      <c r="N338" s="160"/>
      <c r="O338" s="159"/>
      <c r="P338" s="159"/>
      <c r="Q338" s="159"/>
      <c r="R338" s="161"/>
      <c r="S338" s="159"/>
      <c r="T338" s="157"/>
      <c r="U338" s="159"/>
      <c r="V338" s="159"/>
      <c r="W338" s="159"/>
      <c r="X338" s="159"/>
      <c r="Y338" s="159"/>
      <c r="Z338" s="159"/>
      <c r="AA338" s="159"/>
      <c r="AB338" s="159"/>
      <c r="AC338" s="159"/>
      <c r="AD338" s="159"/>
      <c r="AE338" s="159"/>
      <c r="AF338" s="159"/>
      <c r="AG338" s="159"/>
      <c r="AH338" s="159"/>
      <c r="AI338" s="159"/>
      <c r="AJ338" s="159"/>
      <c r="AK338" s="159"/>
      <c r="AL338" s="159"/>
      <c r="AM338" s="162"/>
      <c r="AN338" s="162"/>
      <c r="AO338" s="162"/>
      <c r="AP338" s="159"/>
      <c r="AQ338" s="159"/>
    </row>
    <row r="339" spans="1:43" ht="31.5" customHeight="1">
      <c r="A339" s="154">
        <v>330</v>
      </c>
      <c r="B339" s="790"/>
      <c r="C339" s="156"/>
      <c r="D339" s="156"/>
      <c r="E339" s="157"/>
      <c r="F339" s="159"/>
      <c r="G339" s="159"/>
      <c r="H339" s="159"/>
      <c r="I339" s="159"/>
      <c r="J339" s="156"/>
      <c r="K339" s="158"/>
      <c r="L339" s="158"/>
      <c r="M339" s="159"/>
      <c r="N339" s="160"/>
      <c r="O339" s="159"/>
      <c r="P339" s="159"/>
      <c r="Q339" s="159"/>
      <c r="R339" s="161"/>
      <c r="S339" s="159"/>
      <c r="T339" s="157"/>
      <c r="U339" s="159"/>
      <c r="V339" s="159"/>
      <c r="W339" s="159"/>
      <c r="X339" s="159"/>
      <c r="Y339" s="159"/>
      <c r="Z339" s="159"/>
      <c r="AA339" s="159"/>
      <c r="AB339" s="159"/>
      <c r="AC339" s="159"/>
      <c r="AD339" s="159"/>
      <c r="AE339" s="159"/>
      <c r="AF339" s="159"/>
      <c r="AG339" s="159"/>
      <c r="AH339" s="159"/>
      <c r="AI339" s="159"/>
      <c r="AJ339" s="159"/>
      <c r="AK339" s="159"/>
      <c r="AL339" s="159"/>
      <c r="AM339" s="162"/>
      <c r="AN339" s="162"/>
      <c r="AO339" s="162"/>
      <c r="AP339" s="159"/>
      <c r="AQ339" s="159"/>
    </row>
    <row r="340" spans="1:43" ht="31.5" customHeight="1">
      <c r="A340" s="154">
        <v>331</v>
      </c>
      <c r="B340" s="790"/>
      <c r="C340" s="156"/>
      <c r="D340" s="156"/>
      <c r="E340" s="157"/>
      <c r="F340" s="159"/>
      <c r="G340" s="159"/>
      <c r="H340" s="159"/>
      <c r="I340" s="159"/>
      <c r="J340" s="156"/>
      <c r="K340" s="158"/>
      <c r="L340" s="158"/>
      <c r="M340" s="159"/>
      <c r="N340" s="160"/>
      <c r="O340" s="159"/>
      <c r="P340" s="159"/>
      <c r="Q340" s="159"/>
      <c r="R340" s="161"/>
      <c r="S340" s="159"/>
      <c r="T340" s="157"/>
      <c r="U340" s="159"/>
      <c r="V340" s="159"/>
      <c r="W340" s="159"/>
      <c r="X340" s="159"/>
      <c r="Y340" s="159"/>
      <c r="Z340" s="159"/>
      <c r="AA340" s="159"/>
      <c r="AB340" s="159"/>
      <c r="AC340" s="159"/>
      <c r="AD340" s="159"/>
      <c r="AE340" s="159"/>
      <c r="AF340" s="159"/>
      <c r="AG340" s="159"/>
      <c r="AH340" s="159"/>
      <c r="AI340" s="159"/>
      <c r="AJ340" s="159"/>
      <c r="AK340" s="159"/>
      <c r="AL340" s="159"/>
      <c r="AM340" s="162"/>
      <c r="AN340" s="162"/>
      <c r="AO340" s="162"/>
      <c r="AP340" s="159"/>
      <c r="AQ340" s="159"/>
    </row>
    <row r="341" spans="1:43" ht="31.5" customHeight="1">
      <c r="A341" s="154">
        <v>332</v>
      </c>
      <c r="B341" s="790"/>
      <c r="C341" s="156"/>
      <c r="D341" s="156"/>
      <c r="E341" s="157"/>
      <c r="F341" s="159"/>
      <c r="G341" s="159"/>
      <c r="H341" s="159"/>
      <c r="I341" s="159"/>
      <c r="J341" s="156"/>
      <c r="K341" s="158"/>
      <c r="L341" s="158"/>
      <c r="M341" s="159"/>
      <c r="N341" s="160"/>
      <c r="O341" s="159"/>
      <c r="P341" s="159"/>
      <c r="Q341" s="159"/>
      <c r="R341" s="161"/>
      <c r="S341" s="159"/>
      <c r="T341" s="157"/>
      <c r="U341" s="159"/>
      <c r="V341" s="159"/>
      <c r="W341" s="159"/>
      <c r="X341" s="159"/>
      <c r="Y341" s="159"/>
      <c r="Z341" s="159"/>
      <c r="AA341" s="159"/>
      <c r="AB341" s="159"/>
      <c r="AC341" s="159"/>
      <c r="AD341" s="159"/>
      <c r="AE341" s="159"/>
      <c r="AF341" s="159"/>
      <c r="AG341" s="159"/>
      <c r="AH341" s="159"/>
      <c r="AI341" s="159"/>
      <c r="AJ341" s="159"/>
      <c r="AK341" s="159"/>
      <c r="AL341" s="159"/>
      <c r="AM341" s="162"/>
      <c r="AN341" s="162"/>
      <c r="AO341" s="162"/>
      <c r="AP341" s="159"/>
      <c r="AQ341" s="159"/>
    </row>
    <row r="342" spans="1:43" ht="31.5" customHeight="1">
      <c r="A342" s="154">
        <v>333</v>
      </c>
      <c r="B342" s="790"/>
      <c r="C342" s="156"/>
      <c r="D342" s="156"/>
      <c r="E342" s="157"/>
      <c r="F342" s="159"/>
      <c r="G342" s="159"/>
      <c r="H342" s="159"/>
      <c r="I342" s="159"/>
      <c r="J342" s="156"/>
      <c r="K342" s="158"/>
      <c r="L342" s="158"/>
      <c r="M342" s="159"/>
      <c r="N342" s="160"/>
      <c r="O342" s="159"/>
      <c r="P342" s="159"/>
      <c r="Q342" s="159"/>
      <c r="R342" s="161"/>
      <c r="S342" s="159"/>
      <c r="T342" s="157"/>
      <c r="U342" s="159"/>
      <c r="V342" s="159"/>
      <c r="W342" s="159"/>
      <c r="X342" s="159"/>
      <c r="Y342" s="159"/>
      <c r="Z342" s="159"/>
      <c r="AA342" s="159"/>
      <c r="AB342" s="159"/>
      <c r="AC342" s="159"/>
      <c r="AD342" s="159"/>
      <c r="AE342" s="159"/>
      <c r="AF342" s="159"/>
      <c r="AG342" s="159"/>
      <c r="AH342" s="159"/>
      <c r="AI342" s="159"/>
      <c r="AJ342" s="159"/>
      <c r="AK342" s="159"/>
      <c r="AL342" s="159"/>
      <c r="AM342" s="162"/>
      <c r="AN342" s="162"/>
      <c r="AO342" s="162"/>
      <c r="AP342" s="159"/>
      <c r="AQ342" s="159"/>
    </row>
    <row r="343" spans="1:43" ht="31.5" customHeight="1">
      <c r="A343" s="154">
        <v>334</v>
      </c>
      <c r="B343" s="790"/>
      <c r="C343" s="156"/>
      <c r="D343" s="156"/>
      <c r="E343" s="157"/>
      <c r="F343" s="159"/>
      <c r="G343" s="159"/>
      <c r="H343" s="159"/>
      <c r="I343" s="159"/>
      <c r="J343" s="156"/>
      <c r="K343" s="158"/>
      <c r="L343" s="158"/>
      <c r="M343" s="159"/>
      <c r="N343" s="160"/>
      <c r="O343" s="159"/>
      <c r="P343" s="159"/>
      <c r="Q343" s="159"/>
      <c r="R343" s="161"/>
      <c r="S343" s="159"/>
      <c r="T343" s="157"/>
      <c r="U343" s="159"/>
      <c r="V343" s="159"/>
      <c r="W343" s="159"/>
      <c r="X343" s="159"/>
      <c r="Y343" s="159"/>
      <c r="Z343" s="159"/>
      <c r="AA343" s="159"/>
      <c r="AB343" s="159"/>
      <c r="AC343" s="159"/>
      <c r="AD343" s="159"/>
      <c r="AE343" s="159"/>
      <c r="AF343" s="159"/>
      <c r="AG343" s="159"/>
      <c r="AH343" s="159"/>
      <c r="AI343" s="159"/>
      <c r="AJ343" s="159"/>
      <c r="AK343" s="159"/>
      <c r="AL343" s="159"/>
      <c r="AM343" s="162"/>
      <c r="AN343" s="162"/>
      <c r="AO343" s="162"/>
      <c r="AP343" s="159"/>
      <c r="AQ343" s="159"/>
    </row>
    <row r="344" spans="1:43" ht="31.5" customHeight="1">
      <c r="A344" s="154">
        <v>335</v>
      </c>
      <c r="B344" s="790"/>
      <c r="C344" s="156"/>
      <c r="D344" s="156"/>
      <c r="E344" s="157"/>
      <c r="F344" s="159"/>
      <c r="G344" s="159"/>
      <c r="H344" s="159"/>
      <c r="I344" s="159"/>
      <c r="J344" s="156"/>
      <c r="K344" s="158"/>
      <c r="L344" s="158"/>
      <c r="M344" s="159"/>
      <c r="N344" s="160"/>
      <c r="O344" s="159"/>
      <c r="P344" s="159"/>
      <c r="Q344" s="159"/>
      <c r="R344" s="161"/>
      <c r="S344" s="159"/>
      <c r="T344" s="157"/>
      <c r="U344" s="159"/>
      <c r="V344" s="159"/>
      <c r="W344" s="159"/>
      <c r="X344" s="159"/>
      <c r="Y344" s="159"/>
      <c r="Z344" s="159"/>
      <c r="AA344" s="159"/>
      <c r="AB344" s="159"/>
      <c r="AC344" s="159"/>
      <c r="AD344" s="159"/>
      <c r="AE344" s="159"/>
      <c r="AF344" s="159"/>
      <c r="AG344" s="159"/>
      <c r="AH344" s="159"/>
      <c r="AI344" s="159"/>
      <c r="AJ344" s="159"/>
      <c r="AK344" s="159"/>
      <c r="AL344" s="159"/>
      <c r="AM344" s="162"/>
      <c r="AN344" s="162"/>
      <c r="AO344" s="162"/>
      <c r="AP344" s="159"/>
      <c r="AQ344" s="159"/>
    </row>
    <row r="345" spans="1:43" ht="31.5" customHeight="1">
      <c r="A345" s="154">
        <v>336</v>
      </c>
      <c r="B345" s="790"/>
      <c r="C345" s="156"/>
      <c r="D345" s="156"/>
      <c r="E345" s="157"/>
      <c r="F345" s="159"/>
      <c r="G345" s="159"/>
      <c r="H345" s="159"/>
      <c r="I345" s="159"/>
      <c r="J345" s="156"/>
      <c r="K345" s="158"/>
      <c r="L345" s="158"/>
      <c r="M345" s="159"/>
      <c r="N345" s="160"/>
      <c r="O345" s="159"/>
      <c r="P345" s="159"/>
      <c r="Q345" s="159"/>
      <c r="R345" s="161"/>
      <c r="S345" s="159"/>
      <c r="T345" s="157"/>
      <c r="U345" s="159"/>
      <c r="V345" s="159"/>
      <c r="W345" s="159"/>
      <c r="X345" s="159"/>
      <c r="Y345" s="159"/>
      <c r="Z345" s="159"/>
      <c r="AA345" s="159"/>
      <c r="AB345" s="159"/>
      <c r="AC345" s="159"/>
      <c r="AD345" s="159"/>
      <c r="AE345" s="159"/>
      <c r="AF345" s="159"/>
      <c r="AG345" s="159"/>
      <c r="AH345" s="159"/>
      <c r="AI345" s="159"/>
      <c r="AJ345" s="159"/>
      <c r="AK345" s="159"/>
      <c r="AL345" s="159"/>
      <c r="AM345" s="162"/>
      <c r="AN345" s="162"/>
      <c r="AO345" s="162"/>
      <c r="AP345" s="159"/>
      <c r="AQ345" s="159"/>
    </row>
    <row r="346" spans="1:43" ht="31.5" customHeight="1">
      <c r="A346" s="154">
        <v>337</v>
      </c>
      <c r="B346" s="790"/>
      <c r="C346" s="156"/>
      <c r="D346" s="156"/>
      <c r="E346" s="157"/>
      <c r="F346" s="159"/>
      <c r="G346" s="159"/>
      <c r="H346" s="159"/>
      <c r="I346" s="159"/>
      <c r="J346" s="156"/>
      <c r="K346" s="158"/>
      <c r="L346" s="158"/>
      <c r="M346" s="159"/>
      <c r="N346" s="160"/>
      <c r="O346" s="159"/>
      <c r="P346" s="159"/>
      <c r="Q346" s="159"/>
      <c r="R346" s="161"/>
      <c r="S346" s="159"/>
      <c r="T346" s="157"/>
      <c r="U346" s="159"/>
      <c r="V346" s="159"/>
      <c r="W346" s="159"/>
      <c r="X346" s="159"/>
      <c r="Y346" s="159"/>
      <c r="Z346" s="159"/>
      <c r="AA346" s="159"/>
      <c r="AB346" s="159"/>
      <c r="AC346" s="159"/>
      <c r="AD346" s="159"/>
      <c r="AE346" s="159"/>
      <c r="AF346" s="159"/>
      <c r="AG346" s="159"/>
      <c r="AH346" s="159"/>
      <c r="AI346" s="159"/>
      <c r="AJ346" s="159"/>
      <c r="AK346" s="159"/>
      <c r="AL346" s="159"/>
      <c r="AM346" s="162"/>
      <c r="AN346" s="162"/>
      <c r="AO346" s="162"/>
      <c r="AP346" s="159"/>
      <c r="AQ346" s="159"/>
    </row>
    <row r="347" spans="1:43" ht="31.5" customHeight="1">
      <c r="A347" s="154">
        <v>338</v>
      </c>
      <c r="B347" s="790"/>
      <c r="C347" s="156"/>
      <c r="D347" s="156"/>
      <c r="E347" s="157"/>
      <c r="F347" s="159"/>
      <c r="G347" s="159"/>
      <c r="H347" s="159"/>
      <c r="I347" s="159"/>
      <c r="J347" s="156"/>
      <c r="K347" s="158"/>
      <c r="L347" s="158"/>
      <c r="M347" s="159"/>
      <c r="N347" s="160"/>
      <c r="O347" s="159"/>
      <c r="P347" s="159"/>
      <c r="Q347" s="159"/>
      <c r="R347" s="161"/>
      <c r="S347" s="159"/>
      <c r="T347" s="157"/>
      <c r="U347" s="159"/>
      <c r="V347" s="159"/>
      <c r="W347" s="159"/>
      <c r="X347" s="159"/>
      <c r="Y347" s="159"/>
      <c r="Z347" s="159"/>
      <c r="AA347" s="159"/>
      <c r="AB347" s="159"/>
      <c r="AC347" s="159"/>
      <c r="AD347" s="159"/>
      <c r="AE347" s="159"/>
      <c r="AF347" s="159"/>
      <c r="AG347" s="159"/>
      <c r="AH347" s="159"/>
      <c r="AI347" s="159"/>
      <c r="AJ347" s="159"/>
      <c r="AK347" s="159"/>
      <c r="AL347" s="159"/>
      <c r="AM347" s="162"/>
      <c r="AN347" s="162"/>
      <c r="AO347" s="162"/>
      <c r="AP347" s="159"/>
      <c r="AQ347" s="159"/>
    </row>
    <row r="348" spans="1:43" ht="31.5" customHeight="1">
      <c r="A348" s="154">
        <v>339</v>
      </c>
      <c r="B348" s="790"/>
      <c r="C348" s="156"/>
      <c r="D348" s="156"/>
      <c r="E348" s="157"/>
      <c r="F348" s="159"/>
      <c r="G348" s="159"/>
      <c r="H348" s="159"/>
      <c r="I348" s="159"/>
      <c r="J348" s="156"/>
      <c r="K348" s="158"/>
      <c r="L348" s="158"/>
      <c r="M348" s="159"/>
      <c r="N348" s="160"/>
      <c r="O348" s="159"/>
      <c r="P348" s="159"/>
      <c r="Q348" s="159"/>
      <c r="R348" s="161"/>
      <c r="S348" s="159"/>
      <c r="T348" s="157"/>
      <c r="U348" s="159"/>
      <c r="V348" s="159"/>
      <c r="W348" s="159"/>
      <c r="X348" s="159"/>
      <c r="Y348" s="159"/>
      <c r="Z348" s="159"/>
      <c r="AA348" s="159"/>
      <c r="AB348" s="159"/>
      <c r="AC348" s="159"/>
      <c r="AD348" s="159"/>
      <c r="AE348" s="159"/>
      <c r="AF348" s="159"/>
      <c r="AG348" s="159"/>
      <c r="AH348" s="159"/>
      <c r="AI348" s="159"/>
      <c r="AJ348" s="159"/>
      <c r="AK348" s="159"/>
      <c r="AL348" s="159"/>
      <c r="AM348" s="162"/>
      <c r="AN348" s="162"/>
      <c r="AO348" s="162"/>
      <c r="AP348" s="159"/>
      <c r="AQ348" s="159"/>
    </row>
    <row r="349" spans="1:43" ht="31.5" customHeight="1">
      <c r="A349" s="154">
        <v>340</v>
      </c>
      <c r="B349" s="790"/>
      <c r="C349" s="156"/>
      <c r="D349" s="156"/>
      <c r="E349" s="157"/>
      <c r="F349" s="159"/>
      <c r="G349" s="159"/>
      <c r="H349" s="159"/>
      <c r="I349" s="159"/>
      <c r="J349" s="156"/>
      <c r="K349" s="158"/>
      <c r="L349" s="158"/>
      <c r="M349" s="159"/>
      <c r="N349" s="160"/>
      <c r="O349" s="159"/>
      <c r="P349" s="159"/>
      <c r="Q349" s="159"/>
      <c r="R349" s="161"/>
      <c r="S349" s="159"/>
      <c r="T349" s="157"/>
      <c r="U349" s="159"/>
      <c r="V349" s="159"/>
      <c r="W349" s="159"/>
      <c r="X349" s="159"/>
      <c r="Y349" s="159"/>
      <c r="Z349" s="159"/>
      <c r="AA349" s="159"/>
      <c r="AB349" s="159"/>
      <c r="AC349" s="159"/>
      <c r="AD349" s="159"/>
      <c r="AE349" s="159"/>
      <c r="AF349" s="159"/>
      <c r="AG349" s="159"/>
      <c r="AH349" s="159"/>
      <c r="AI349" s="159"/>
      <c r="AJ349" s="159"/>
      <c r="AK349" s="159"/>
      <c r="AL349" s="159"/>
      <c r="AM349" s="162"/>
      <c r="AN349" s="162"/>
      <c r="AO349" s="162"/>
      <c r="AP349" s="159"/>
      <c r="AQ349" s="159"/>
    </row>
    <row r="350" spans="1:43" ht="31.5" customHeight="1">
      <c r="A350" s="154">
        <v>341</v>
      </c>
      <c r="B350" s="790"/>
      <c r="C350" s="156"/>
      <c r="D350" s="156"/>
      <c r="E350" s="157"/>
      <c r="F350" s="159"/>
      <c r="G350" s="159"/>
      <c r="H350" s="159"/>
      <c r="I350" s="159"/>
      <c r="J350" s="156"/>
      <c r="K350" s="158"/>
      <c r="L350" s="158"/>
      <c r="M350" s="159"/>
      <c r="N350" s="160"/>
      <c r="O350" s="159"/>
      <c r="P350" s="159"/>
      <c r="Q350" s="159"/>
      <c r="R350" s="161"/>
      <c r="S350" s="159"/>
      <c r="T350" s="157"/>
      <c r="U350" s="159"/>
      <c r="V350" s="159"/>
      <c r="W350" s="159"/>
      <c r="X350" s="159"/>
      <c r="Y350" s="159"/>
      <c r="Z350" s="159"/>
      <c r="AA350" s="159"/>
      <c r="AB350" s="159"/>
      <c r="AC350" s="159"/>
      <c r="AD350" s="159"/>
      <c r="AE350" s="159"/>
      <c r="AF350" s="159"/>
      <c r="AG350" s="159"/>
      <c r="AH350" s="159"/>
      <c r="AI350" s="159"/>
      <c r="AJ350" s="159"/>
      <c r="AK350" s="159"/>
      <c r="AL350" s="159"/>
      <c r="AM350" s="162"/>
      <c r="AN350" s="162"/>
      <c r="AO350" s="162"/>
      <c r="AP350" s="159"/>
      <c r="AQ350" s="159"/>
    </row>
    <row r="351" spans="1:43" ht="31.5" customHeight="1">
      <c r="A351" s="154">
        <v>342</v>
      </c>
      <c r="B351" s="790"/>
      <c r="C351" s="156"/>
      <c r="D351" s="156"/>
      <c r="E351" s="157"/>
      <c r="F351" s="159"/>
      <c r="G351" s="159"/>
      <c r="H351" s="159"/>
      <c r="I351" s="159"/>
      <c r="J351" s="156"/>
      <c r="K351" s="158"/>
      <c r="L351" s="158"/>
      <c r="M351" s="159"/>
      <c r="N351" s="160"/>
      <c r="O351" s="159"/>
      <c r="P351" s="159"/>
      <c r="Q351" s="159"/>
      <c r="R351" s="161"/>
      <c r="S351" s="159"/>
      <c r="T351" s="157"/>
      <c r="U351" s="159"/>
      <c r="V351" s="159"/>
      <c r="W351" s="159"/>
      <c r="X351" s="159"/>
      <c r="Y351" s="159"/>
      <c r="Z351" s="159"/>
      <c r="AA351" s="159"/>
      <c r="AB351" s="159"/>
      <c r="AC351" s="159"/>
      <c r="AD351" s="159"/>
      <c r="AE351" s="159"/>
      <c r="AF351" s="159"/>
      <c r="AG351" s="159"/>
      <c r="AH351" s="159"/>
      <c r="AI351" s="159"/>
      <c r="AJ351" s="159"/>
      <c r="AK351" s="159"/>
      <c r="AL351" s="159"/>
      <c r="AM351" s="162"/>
      <c r="AN351" s="162"/>
      <c r="AO351" s="162"/>
      <c r="AP351" s="159"/>
      <c r="AQ351" s="159"/>
    </row>
    <row r="352" spans="1:43" ht="31.5" customHeight="1">
      <c r="A352" s="154">
        <v>343</v>
      </c>
      <c r="B352" s="790"/>
      <c r="C352" s="156"/>
      <c r="D352" s="156"/>
      <c r="E352" s="157"/>
      <c r="F352" s="159"/>
      <c r="G352" s="159"/>
      <c r="H352" s="159"/>
      <c r="I352" s="159"/>
      <c r="J352" s="156"/>
      <c r="K352" s="158"/>
      <c r="L352" s="158"/>
      <c r="M352" s="159"/>
      <c r="N352" s="160"/>
      <c r="O352" s="159"/>
      <c r="P352" s="159"/>
      <c r="Q352" s="159"/>
      <c r="R352" s="161"/>
      <c r="S352" s="159"/>
      <c r="T352" s="157"/>
      <c r="U352" s="159"/>
      <c r="V352" s="159"/>
      <c r="W352" s="159"/>
      <c r="X352" s="159"/>
      <c r="Y352" s="159"/>
      <c r="Z352" s="159"/>
      <c r="AA352" s="159"/>
      <c r="AB352" s="159"/>
      <c r="AC352" s="159"/>
      <c r="AD352" s="159"/>
      <c r="AE352" s="159"/>
      <c r="AF352" s="159"/>
      <c r="AG352" s="159"/>
      <c r="AH352" s="159"/>
      <c r="AI352" s="159"/>
      <c r="AJ352" s="159"/>
      <c r="AK352" s="159"/>
      <c r="AL352" s="159"/>
      <c r="AM352" s="162"/>
      <c r="AN352" s="162"/>
      <c r="AO352" s="162"/>
      <c r="AP352" s="159"/>
      <c r="AQ352" s="159"/>
    </row>
    <row r="353" spans="1:43" ht="31.5" customHeight="1">
      <c r="A353" s="154">
        <v>344</v>
      </c>
      <c r="B353" s="790"/>
      <c r="C353" s="156"/>
      <c r="D353" s="156"/>
      <c r="E353" s="157"/>
      <c r="F353" s="159"/>
      <c r="G353" s="159"/>
      <c r="H353" s="159"/>
      <c r="I353" s="159"/>
      <c r="J353" s="156"/>
      <c r="K353" s="158"/>
      <c r="L353" s="158"/>
      <c r="M353" s="159"/>
      <c r="N353" s="160"/>
      <c r="O353" s="159"/>
      <c r="P353" s="159"/>
      <c r="Q353" s="159"/>
      <c r="R353" s="161"/>
      <c r="S353" s="159"/>
      <c r="T353" s="157"/>
      <c r="U353" s="159"/>
      <c r="V353" s="159"/>
      <c r="W353" s="159"/>
      <c r="X353" s="159"/>
      <c r="Y353" s="159"/>
      <c r="Z353" s="159"/>
      <c r="AA353" s="159"/>
      <c r="AB353" s="159"/>
      <c r="AC353" s="159"/>
      <c r="AD353" s="159"/>
      <c r="AE353" s="159"/>
      <c r="AF353" s="159"/>
      <c r="AG353" s="159"/>
      <c r="AH353" s="159"/>
      <c r="AI353" s="159"/>
      <c r="AJ353" s="159"/>
      <c r="AK353" s="159"/>
      <c r="AL353" s="159"/>
      <c r="AM353" s="162"/>
      <c r="AN353" s="162"/>
      <c r="AO353" s="162"/>
      <c r="AP353" s="159"/>
      <c r="AQ353" s="159"/>
    </row>
    <row r="354" spans="1:43" ht="31.5" customHeight="1">
      <c r="A354" s="154">
        <v>345</v>
      </c>
      <c r="B354" s="790"/>
      <c r="C354" s="156"/>
      <c r="D354" s="156"/>
      <c r="E354" s="157"/>
      <c r="F354" s="159"/>
      <c r="G354" s="159"/>
      <c r="H354" s="159"/>
      <c r="I354" s="159"/>
      <c r="J354" s="156"/>
      <c r="K354" s="158"/>
      <c r="L354" s="158"/>
      <c r="M354" s="159"/>
      <c r="N354" s="160"/>
      <c r="O354" s="159"/>
      <c r="P354" s="159"/>
      <c r="Q354" s="159"/>
      <c r="R354" s="161"/>
      <c r="S354" s="159"/>
      <c r="T354" s="157"/>
      <c r="U354" s="159"/>
      <c r="V354" s="159"/>
      <c r="W354" s="159"/>
      <c r="X354" s="159"/>
      <c r="Y354" s="159"/>
      <c r="Z354" s="159"/>
      <c r="AA354" s="159"/>
      <c r="AB354" s="159"/>
      <c r="AC354" s="159"/>
      <c r="AD354" s="159"/>
      <c r="AE354" s="159"/>
      <c r="AF354" s="159"/>
      <c r="AG354" s="159"/>
      <c r="AH354" s="159"/>
      <c r="AI354" s="159"/>
      <c r="AJ354" s="159"/>
      <c r="AK354" s="159"/>
      <c r="AL354" s="159"/>
      <c r="AM354" s="162"/>
      <c r="AN354" s="162"/>
      <c r="AO354" s="162"/>
      <c r="AP354" s="159"/>
      <c r="AQ354" s="159"/>
    </row>
    <row r="355" spans="1:43" ht="31.5" customHeight="1">
      <c r="A355" s="154">
        <v>346</v>
      </c>
      <c r="B355" s="790"/>
      <c r="C355" s="156"/>
      <c r="D355" s="156"/>
      <c r="E355" s="157"/>
      <c r="F355" s="159"/>
      <c r="G355" s="159"/>
      <c r="H355" s="159"/>
      <c r="I355" s="159"/>
      <c r="J355" s="156"/>
      <c r="K355" s="158"/>
      <c r="L355" s="158"/>
      <c r="M355" s="159"/>
      <c r="N355" s="160"/>
      <c r="O355" s="159"/>
      <c r="P355" s="159"/>
      <c r="Q355" s="159"/>
      <c r="R355" s="161"/>
      <c r="S355" s="159"/>
      <c r="T355" s="157"/>
      <c r="U355" s="159"/>
      <c r="V355" s="159"/>
      <c r="W355" s="159"/>
      <c r="X355" s="159"/>
      <c r="Y355" s="159"/>
      <c r="Z355" s="159"/>
      <c r="AA355" s="159"/>
      <c r="AB355" s="159"/>
      <c r="AC355" s="159"/>
      <c r="AD355" s="159"/>
      <c r="AE355" s="159"/>
      <c r="AF355" s="159"/>
      <c r="AG355" s="159"/>
      <c r="AH355" s="159"/>
      <c r="AI355" s="159"/>
      <c r="AJ355" s="159"/>
      <c r="AK355" s="159"/>
      <c r="AL355" s="159"/>
      <c r="AM355" s="162"/>
      <c r="AN355" s="162"/>
      <c r="AO355" s="162"/>
      <c r="AP355" s="159"/>
      <c r="AQ355" s="159"/>
    </row>
    <row r="356" spans="1:43" ht="31.5" customHeight="1">
      <c r="A356" s="154">
        <v>347</v>
      </c>
      <c r="B356" s="790"/>
      <c r="C356" s="156"/>
      <c r="D356" s="156"/>
      <c r="E356" s="157"/>
      <c r="F356" s="159"/>
      <c r="G356" s="159"/>
      <c r="H356" s="159"/>
      <c r="I356" s="159"/>
      <c r="J356" s="156"/>
      <c r="K356" s="158"/>
      <c r="L356" s="158"/>
      <c r="M356" s="159"/>
      <c r="N356" s="160"/>
      <c r="O356" s="159"/>
      <c r="P356" s="159"/>
      <c r="Q356" s="159"/>
      <c r="R356" s="161"/>
      <c r="S356" s="159"/>
      <c r="T356" s="157"/>
      <c r="U356" s="159"/>
      <c r="V356" s="159"/>
      <c r="W356" s="159"/>
      <c r="X356" s="159"/>
      <c r="Y356" s="159"/>
      <c r="Z356" s="159"/>
      <c r="AA356" s="159"/>
      <c r="AB356" s="159"/>
      <c r="AC356" s="159"/>
      <c r="AD356" s="159"/>
      <c r="AE356" s="159"/>
      <c r="AF356" s="159"/>
      <c r="AG356" s="159"/>
      <c r="AH356" s="159"/>
      <c r="AI356" s="159"/>
      <c r="AJ356" s="159"/>
      <c r="AK356" s="159"/>
      <c r="AL356" s="159"/>
      <c r="AM356" s="162"/>
      <c r="AN356" s="162"/>
      <c r="AO356" s="162"/>
      <c r="AP356" s="159"/>
      <c r="AQ356" s="159"/>
    </row>
    <row r="357" spans="1:43" ht="31.5" customHeight="1">
      <c r="A357" s="154">
        <v>348</v>
      </c>
      <c r="B357" s="790"/>
      <c r="C357" s="156"/>
      <c r="D357" s="156"/>
      <c r="E357" s="157"/>
      <c r="F357" s="159"/>
      <c r="G357" s="159"/>
      <c r="H357" s="159"/>
      <c r="I357" s="159"/>
      <c r="J357" s="156"/>
      <c r="K357" s="158"/>
      <c r="L357" s="158"/>
      <c r="M357" s="159"/>
      <c r="N357" s="160"/>
      <c r="O357" s="159"/>
      <c r="P357" s="159"/>
      <c r="Q357" s="159"/>
      <c r="R357" s="161"/>
      <c r="S357" s="159"/>
      <c r="T357" s="157"/>
      <c r="U357" s="159"/>
      <c r="V357" s="159"/>
      <c r="W357" s="159"/>
      <c r="X357" s="159"/>
      <c r="Y357" s="159"/>
      <c r="Z357" s="159"/>
      <c r="AA357" s="159"/>
      <c r="AB357" s="159"/>
      <c r="AC357" s="159"/>
      <c r="AD357" s="159"/>
      <c r="AE357" s="159"/>
      <c r="AF357" s="159"/>
      <c r="AG357" s="159"/>
      <c r="AH357" s="159"/>
      <c r="AI357" s="159"/>
      <c r="AJ357" s="159"/>
      <c r="AK357" s="159"/>
      <c r="AL357" s="159"/>
      <c r="AM357" s="162"/>
      <c r="AN357" s="162"/>
      <c r="AO357" s="162"/>
      <c r="AP357" s="159"/>
      <c r="AQ357" s="159"/>
    </row>
    <row r="358" spans="1:43" ht="31.5" customHeight="1">
      <c r="A358" s="154">
        <v>349</v>
      </c>
      <c r="B358" s="790"/>
      <c r="C358" s="156"/>
      <c r="D358" s="156"/>
      <c r="E358" s="157"/>
      <c r="F358" s="159"/>
      <c r="G358" s="159"/>
      <c r="H358" s="159"/>
      <c r="I358" s="159"/>
      <c r="J358" s="156"/>
      <c r="K358" s="158"/>
      <c r="L358" s="158"/>
      <c r="M358" s="159"/>
      <c r="N358" s="160"/>
      <c r="O358" s="159"/>
      <c r="P358" s="159"/>
      <c r="Q358" s="159"/>
      <c r="R358" s="161"/>
      <c r="S358" s="159"/>
      <c r="T358" s="157"/>
      <c r="U358" s="159"/>
      <c r="V358" s="159"/>
      <c r="W358" s="159"/>
      <c r="X358" s="159"/>
      <c r="Y358" s="159"/>
      <c r="Z358" s="159"/>
      <c r="AA358" s="159"/>
      <c r="AB358" s="159"/>
      <c r="AC358" s="159"/>
      <c r="AD358" s="159"/>
      <c r="AE358" s="159"/>
      <c r="AF358" s="159"/>
      <c r="AG358" s="159"/>
      <c r="AH358" s="159"/>
      <c r="AI358" s="159"/>
      <c r="AJ358" s="159"/>
      <c r="AK358" s="159"/>
      <c r="AL358" s="159"/>
      <c r="AM358" s="162"/>
      <c r="AN358" s="162"/>
      <c r="AO358" s="162"/>
      <c r="AP358" s="159"/>
      <c r="AQ358" s="159"/>
    </row>
    <row r="359" spans="1:43" ht="31.5" customHeight="1">
      <c r="A359" s="154">
        <v>350</v>
      </c>
      <c r="B359" s="790"/>
      <c r="C359" s="156"/>
      <c r="D359" s="156"/>
      <c r="E359" s="157"/>
      <c r="F359" s="159"/>
      <c r="G359" s="159"/>
      <c r="H359" s="159"/>
      <c r="I359" s="159"/>
      <c r="J359" s="156"/>
      <c r="K359" s="158"/>
      <c r="L359" s="158"/>
      <c r="M359" s="159"/>
      <c r="N359" s="160"/>
      <c r="O359" s="159"/>
      <c r="P359" s="159"/>
      <c r="Q359" s="159"/>
      <c r="R359" s="161"/>
      <c r="S359" s="159"/>
      <c r="T359" s="157"/>
      <c r="U359" s="159"/>
      <c r="V359" s="159"/>
      <c r="W359" s="159"/>
      <c r="X359" s="159"/>
      <c r="Y359" s="159"/>
      <c r="Z359" s="159"/>
      <c r="AA359" s="159"/>
      <c r="AB359" s="159"/>
      <c r="AC359" s="159"/>
      <c r="AD359" s="159"/>
      <c r="AE359" s="159"/>
      <c r="AF359" s="159"/>
      <c r="AG359" s="159"/>
      <c r="AH359" s="159"/>
      <c r="AI359" s="159"/>
      <c r="AJ359" s="159"/>
      <c r="AK359" s="159"/>
      <c r="AL359" s="159"/>
      <c r="AM359" s="162"/>
      <c r="AN359" s="162"/>
      <c r="AO359" s="162"/>
      <c r="AP359" s="159"/>
      <c r="AQ359" s="159"/>
    </row>
    <row r="360" spans="1:43" ht="31.5" customHeight="1">
      <c r="A360" s="154">
        <v>351</v>
      </c>
      <c r="B360" s="790"/>
      <c r="C360" s="156"/>
      <c r="D360" s="156"/>
      <c r="E360" s="157"/>
      <c r="F360" s="159"/>
      <c r="G360" s="159"/>
      <c r="H360" s="159"/>
      <c r="I360" s="159"/>
      <c r="J360" s="156"/>
      <c r="K360" s="158"/>
      <c r="L360" s="158"/>
      <c r="M360" s="159"/>
      <c r="N360" s="160"/>
      <c r="O360" s="159"/>
      <c r="P360" s="159"/>
      <c r="Q360" s="159"/>
      <c r="R360" s="161"/>
      <c r="S360" s="159"/>
      <c r="T360" s="157"/>
      <c r="U360" s="159"/>
      <c r="V360" s="159"/>
      <c r="W360" s="159"/>
      <c r="X360" s="159"/>
      <c r="Y360" s="159"/>
      <c r="Z360" s="159"/>
      <c r="AA360" s="159"/>
      <c r="AB360" s="159"/>
      <c r="AC360" s="159"/>
      <c r="AD360" s="159"/>
      <c r="AE360" s="159"/>
      <c r="AF360" s="159"/>
      <c r="AG360" s="159"/>
      <c r="AH360" s="159"/>
      <c r="AI360" s="159"/>
      <c r="AJ360" s="159"/>
      <c r="AK360" s="159"/>
      <c r="AL360" s="159"/>
      <c r="AM360" s="162"/>
      <c r="AN360" s="162"/>
      <c r="AO360" s="162"/>
      <c r="AP360" s="159"/>
      <c r="AQ360" s="159"/>
    </row>
    <row r="361" spans="1:43" ht="31.5" customHeight="1">
      <c r="A361" s="154">
        <v>352</v>
      </c>
      <c r="B361" s="790"/>
      <c r="C361" s="156"/>
      <c r="D361" s="156"/>
      <c r="E361" s="157"/>
      <c r="F361" s="159"/>
      <c r="G361" s="159"/>
      <c r="H361" s="159"/>
      <c r="I361" s="159"/>
      <c r="J361" s="156"/>
      <c r="K361" s="158"/>
      <c r="L361" s="158"/>
      <c r="M361" s="159"/>
      <c r="N361" s="160"/>
      <c r="O361" s="159"/>
      <c r="P361" s="159"/>
      <c r="Q361" s="159"/>
      <c r="R361" s="161"/>
      <c r="S361" s="159"/>
      <c r="T361" s="157"/>
      <c r="U361" s="159"/>
      <c r="V361" s="159"/>
      <c r="W361" s="159"/>
      <c r="X361" s="159"/>
      <c r="Y361" s="159"/>
      <c r="Z361" s="159"/>
      <c r="AA361" s="159"/>
      <c r="AB361" s="159"/>
      <c r="AC361" s="159"/>
      <c r="AD361" s="159"/>
      <c r="AE361" s="159"/>
      <c r="AF361" s="159"/>
      <c r="AG361" s="159"/>
      <c r="AH361" s="159"/>
      <c r="AI361" s="159"/>
      <c r="AJ361" s="159"/>
      <c r="AK361" s="159"/>
      <c r="AL361" s="159"/>
      <c r="AM361" s="162"/>
      <c r="AN361" s="162"/>
      <c r="AO361" s="162"/>
      <c r="AP361" s="159"/>
      <c r="AQ361" s="159"/>
    </row>
    <row r="362" spans="1:43" ht="31.5" customHeight="1">
      <c r="A362" s="154">
        <v>353</v>
      </c>
      <c r="B362" s="790"/>
      <c r="C362" s="156"/>
      <c r="D362" s="156"/>
      <c r="E362" s="157"/>
      <c r="F362" s="159"/>
      <c r="G362" s="159"/>
      <c r="H362" s="159"/>
      <c r="I362" s="159"/>
      <c r="J362" s="156"/>
      <c r="K362" s="158"/>
      <c r="L362" s="158"/>
      <c r="M362" s="159"/>
      <c r="N362" s="160"/>
      <c r="O362" s="159"/>
      <c r="P362" s="159"/>
      <c r="Q362" s="159"/>
      <c r="R362" s="161"/>
      <c r="S362" s="159"/>
      <c r="T362" s="157"/>
      <c r="U362" s="159"/>
      <c r="V362" s="159"/>
      <c r="W362" s="159"/>
      <c r="X362" s="159"/>
      <c r="Y362" s="159"/>
      <c r="Z362" s="159"/>
      <c r="AA362" s="159"/>
      <c r="AB362" s="159"/>
      <c r="AC362" s="159"/>
      <c r="AD362" s="159"/>
      <c r="AE362" s="159"/>
      <c r="AF362" s="159"/>
      <c r="AG362" s="159"/>
      <c r="AH362" s="159"/>
      <c r="AI362" s="159"/>
      <c r="AJ362" s="159"/>
      <c r="AK362" s="159"/>
      <c r="AL362" s="159"/>
      <c r="AM362" s="162"/>
      <c r="AN362" s="162"/>
      <c r="AO362" s="162"/>
      <c r="AP362" s="159"/>
      <c r="AQ362" s="159"/>
    </row>
    <row r="363" spans="1:43" ht="31.5" customHeight="1">
      <c r="A363" s="154">
        <v>354</v>
      </c>
      <c r="B363" s="790"/>
      <c r="C363" s="156"/>
      <c r="D363" s="156"/>
      <c r="E363" s="157"/>
      <c r="F363" s="159"/>
      <c r="G363" s="159"/>
      <c r="H363" s="159"/>
      <c r="I363" s="159"/>
      <c r="J363" s="156"/>
      <c r="K363" s="158"/>
      <c r="L363" s="158"/>
      <c r="M363" s="159"/>
      <c r="N363" s="160"/>
      <c r="O363" s="159"/>
      <c r="P363" s="159"/>
      <c r="Q363" s="159"/>
      <c r="R363" s="161"/>
      <c r="S363" s="159"/>
      <c r="T363" s="157"/>
      <c r="U363" s="159"/>
      <c r="V363" s="159"/>
      <c r="W363" s="159"/>
      <c r="X363" s="159"/>
      <c r="Y363" s="159"/>
      <c r="Z363" s="159"/>
      <c r="AA363" s="159"/>
      <c r="AB363" s="159"/>
      <c r="AC363" s="159"/>
      <c r="AD363" s="159"/>
      <c r="AE363" s="159"/>
      <c r="AF363" s="159"/>
      <c r="AG363" s="159"/>
      <c r="AH363" s="159"/>
      <c r="AI363" s="159"/>
      <c r="AJ363" s="159"/>
      <c r="AK363" s="159"/>
      <c r="AL363" s="159"/>
      <c r="AM363" s="162"/>
      <c r="AN363" s="162"/>
      <c r="AO363" s="162"/>
      <c r="AP363" s="159"/>
      <c r="AQ363" s="159"/>
    </row>
    <row r="364" spans="1:43" ht="31.5" customHeight="1">
      <c r="A364" s="154">
        <v>355</v>
      </c>
      <c r="B364" s="790"/>
      <c r="C364" s="156"/>
      <c r="D364" s="156"/>
      <c r="E364" s="157"/>
      <c r="F364" s="159"/>
      <c r="G364" s="159"/>
      <c r="H364" s="159"/>
      <c r="I364" s="159"/>
      <c r="J364" s="156"/>
      <c r="K364" s="158"/>
      <c r="L364" s="158"/>
      <c r="M364" s="159"/>
      <c r="N364" s="160"/>
      <c r="O364" s="159"/>
      <c r="P364" s="159"/>
      <c r="Q364" s="159"/>
      <c r="R364" s="161"/>
      <c r="S364" s="159"/>
      <c r="T364" s="157"/>
      <c r="U364" s="159"/>
      <c r="V364" s="159"/>
      <c r="W364" s="159"/>
      <c r="X364" s="159"/>
      <c r="Y364" s="159"/>
      <c r="Z364" s="159"/>
      <c r="AA364" s="159"/>
      <c r="AB364" s="159"/>
      <c r="AC364" s="159"/>
      <c r="AD364" s="159"/>
      <c r="AE364" s="159"/>
      <c r="AF364" s="159"/>
      <c r="AG364" s="159"/>
      <c r="AH364" s="159"/>
      <c r="AI364" s="159"/>
      <c r="AJ364" s="159"/>
      <c r="AK364" s="159"/>
      <c r="AL364" s="159"/>
      <c r="AM364" s="162"/>
      <c r="AN364" s="162"/>
      <c r="AO364" s="162"/>
      <c r="AP364" s="159"/>
      <c r="AQ364" s="159"/>
    </row>
    <row r="365" spans="1:43" ht="31.5" customHeight="1">
      <c r="A365" s="154">
        <v>356</v>
      </c>
      <c r="B365" s="790"/>
      <c r="C365" s="156"/>
      <c r="D365" s="156"/>
      <c r="E365" s="157"/>
      <c r="F365" s="159"/>
      <c r="G365" s="159"/>
      <c r="H365" s="159"/>
      <c r="I365" s="159"/>
      <c r="J365" s="156"/>
      <c r="K365" s="158"/>
      <c r="L365" s="158"/>
      <c r="M365" s="159"/>
      <c r="N365" s="160"/>
      <c r="O365" s="159"/>
      <c r="P365" s="159"/>
      <c r="Q365" s="159"/>
      <c r="R365" s="161"/>
      <c r="S365" s="159"/>
      <c r="T365" s="157"/>
      <c r="U365" s="159"/>
      <c r="V365" s="159"/>
      <c r="W365" s="159"/>
      <c r="X365" s="159"/>
      <c r="Y365" s="159"/>
      <c r="Z365" s="159"/>
      <c r="AA365" s="159"/>
      <c r="AB365" s="159"/>
      <c r="AC365" s="159"/>
      <c r="AD365" s="159"/>
      <c r="AE365" s="159"/>
      <c r="AF365" s="159"/>
      <c r="AG365" s="159"/>
      <c r="AH365" s="159"/>
      <c r="AI365" s="159"/>
      <c r="AJ365" s="159"/>
      <c r="AK365" s="159"/>
      <c r="AL365" s="159"/>
      <c r="AM365" s="162"/>
      <c r="AN365" s="162"/>
      <c r="AO365" s="162"/>
      <c r="AP365" s="159"/>
      <c r="AQ365" s="159"/>
    </row>
    <row r="366" spans="1:43" ht="31.5" customHeight="1">
      <c r="A366" s="154">
        <v>357</v>
      </c>
      <c r="B366" s="790"/>
      <c r="C366" s="156"/>
      <c r="D366" s="156"/>
      <c r="E366" s="157"/>
      <c r="F366" s="159"/>
      <c r="G366" s="159"/>
      <c r="H366" s="159"/>
      <c r="I366" s="159"/>
      <c r="J366" s="156"/>
      <c r="K366" s="158"/>
      <c r="L366" s="158"/>
      <c r="M366" s="159"/>
      <c r="N366" s="160"/>
      <c r="O366" s="159"/>
      <c r="P366" s="159"/>
      <c r="Q366" s="159"/>
      <c r="R366" s="161"/>
      <c r="S366" s="159"/>
      <c r="T366" s="157"/>
      <c r="U366" s="159"/>
      <c r="V366" s="159"/>
      <c r="W366" s="159"/>
      <c r="X366" s="159"/>
      <c r="Y366" s="159"/>
      <c r="Z366" s="159"/>
      <c r="AA366" s="159"/>
      <c r="AB366" s="159"/>
      <c r="AC366" s="159"/>
      <c r="AD366" s="159"/>
      <c r="AE366" s="159"/>
      <c r="AF366" s="159"/>
      <c r="AG366" s="159"/>
      <c r="AH366" s="159"/>
      <c r="AI366" s="159"/>
      <c r="AJ366" s="159"/>
      <c r="AK366" s="159"/>
      <c r="AL366" s="159"/>
      <c r="AM366" s="162"/>
      <c r="AN366" s="162"/>
      <c r="AO366" s="162"/>
      <c r="AP366" s="159"/>
      <c r="AQ366" s="159"/>
    </row>
    <row r="367" spans="1:43" ht="31.5" customHeight="1">
      <c r="A367" s="154">
        <v>358</v>
      </c>
      <c r="B367" s="790"/>
      <c r="C367" s="156"/>
      <c r="D367" s="156"/>
      <c r="E367" s="157"/>
      <c r="F367" s="159"/>
      <c r="G367" s="159"/>
      <c r="H367" s="159"/>
      <c r="I367" s="159"/>
      <c r="J367" s="156"/>
      <c r="K367" s="158"/>
      <c r="L367" s="158"/>
      <c r="M367" s="159"/>
      <c r="N367" s="160"/>
      <c r="O367" s="159"/>
      <c r="P367" s="159"/>
      <c r="Q367" s="159"/>
      <c r="R367" s="161"/>
      <c r="S367" s="159"/>
      <c r="T367" s="157"/>
      <c r="U367" s="159"/>
      <c r="V367" s="159"/>
      <c r="W367" s="159"/>
      <c r="X367" s="159"/>
      <c r="Y367" s="159"/>
      <c r="Z367" s="159"/>
      <c r="AA367" s="159"/>
      <c r="AB367" s="159"/>
      <c r="AC367" s="159"/>
      <c r="AD367" s="159"/>
      <c r="AE367" s="159"/>
      <c r="AF367" s="159"/>
      <c r="AG367" s="159"/>
      <c r="AH367" s="159"/>
      <c r="AI367" s="159"/>
      <c r="AJ367" s="159"/>
      <c r="AK367" s="159"/>
      <c r="AL367" s="159"/>
      <c r="AM367" s="162"/>
      <c r="AN367" s="162"/>
      <c r="AO367" s="162"/>
      <c r="AP367" s="159"/>
      <c r="AQ367" s="159"/>
    </row>
    <row r="368" spans="1:43" ht="31.5" customHeight="1">
      <c r="A368" s="154">
        <v>359</v>
      </c>
      <c r="B368" s="790"/>
      <c r="C368" s="156"/>
      <c r="D368" s="156"/>
      <c r="E368" s="157"/>
      <c r="F368" s="159"/>
      <c r="G368" s="159"/>
      <c r="H368" s="159"/>
      <c r="I368" s="159"/>
      <c r="J368" s="156"/>
      <c r="K368" s="158"/>
      <c r="L368" s="158"/>
      <c r="M368" s="159"/>
      <c r="N368" s="160"/>
      <c r="O368" s="159"/>
      <c r="P368" s="159"/>
      <c r="Q368" s="159"/>
      <c r="R368" s="161"/>
      <c r="S368" s="159"/>
      <c r="T368" s="157"/>
      <c r="U368" s="159"/>
      <c r="V368" s="159"/>
      <c r="W368" s="159"/>
      <c r="X368" s="159"/>
      <c r="Y368" s="159"/>
      <c r="Z368" s="159"/>
      <c r="AA368" s="159"/>
      <c r="AB368" s="159"/>
      <c r="AC368" s="159"/>
      <c r="AD368" s="159"/>
      <c r="AE368" s="159"/>
      <c r="AF368" s="159"/>
      <c r="AG368" s="159"/>
      <c r="AH368" s="159"/>
      <c r="AI368" s="159"/>
      <c r="AJ368" s="159"/>
      <c r="AK368" s="159"/>
      <c r="AL368" s="159"/>
      <c r="AM368" s="162"/>
      <c r="AN368" s="162"/>
      <c r="AO368" s="162"/>
      <c r="AP368" s="159"/>
      <c r="AQ368" s="159"/>
    </row>
    <row r="369" spans="1:43" ht="31.5" customHeight="1">
      <c r="A369" s="154">
        <v>360</v>
      </c>
      <c r="B369" s="790"/>
      <c r="C369" s="156"/>
      <c r="D369" s="156"/>
      <c r="E369" s="157"/>
      <c r="F369" s="159"/>
      <c r="G369" s="159"/>
      <c r="H369" s="159"/>
      <c r="I369" s="159"/>
      <c r="J369" s="156"/>
      <c r="K369" s="158"/>
      <c r="L369" s="158"/>
      <c r="M369" s="159"/>
      <c r="N369" s="160"/>
      <c r="O369" s="159"/>
      <c r="P369" s="159"/>
      <c r="Q369" s="159"/>
      <c r="R369" s="161"/>
      <c r="S369" s="159"/>
      <c r="T369" s="157"/>
      <c r="U369" s="159"/>
      <c r="V369" s="159"/>
      <c r="W369" s="159"/>
      <c r="X369" s="159"/>
      <c r="Y369" s="159"/>
      <c r="Z369" s="159"/>
      <c r="AA369" s="159"/>
      <c r="AB369" s="159"/>
      <c r="AC369" s="159"/>
      <c r="AD369" s="159"/>
      <c r="AE369" s="159"/>
      <c r="AF369" s="159"/>
      <c r="AG369" s="159"/>
      <c r="AH369" s="159"/>
      <c r="AI369" s="159"/>
      <c r="AJ369" s="159"/>
      <c r="AK369" s="159"/>
      <c r="AL369" s="159"/>
      <c r="AM369" s="162"/>
      <c r="AN369" s="162"/>
      <c r="AO369" s="162"/>
      <c r="AP369" s="159"/>
      <c r="AQ369" s="159"/>
    </row>
    <row r="370" spans="1:43" ht="31.5" customHeight="1">
      <c r="A370" s="154">
        <v>361</v>
      </c>
      <c r="B370" s="790"/>
      <c r="C370" s="156"/>
      <c r="D370" s="156"/>
      <c r="E370" s="157"/>
      <c r="F370" s="159"/>
      <c r="G370" s="159"/>
      <c r="H370" s="159"/>
      <c r="I370" s="159"/>
      <c r="J370" s="156"/>
      <c r="K370" s="158"/>
      <c r="L370" s="158"/>
      <c r="M370" s="159"/>
      <c r="N370" s="160"/>
      <c r="O370" s="159"/>
      <c r="P370" s="159"/>
      <c r="Q370" s="159"/>
      <c r="R370" s="161"/>
      <c r="S370" s="159"/>
      <c r="T370" s="157"/>
      <c r="U370" s="159"/>
      <c r="V370" s="159"/>
      <c r="W370" s="159"/>
      <c r="X370" s="159"/>
      <c r="Y370" s="159"/>
      <c r="Z370" s="159"/>
      <c r="AA370" s="159"/>
      <c r="AB370" s="159"/>
      <c r="AC370" s="159"/>
      <c r="AD370" s="159"/>
      <c r="AE370" s="159"/>
      <c r="AF370" s="159"/>
      <c r="AG370" s="159"/>
      <c r="AH370" s="159"/>
      <c r="AI370" s="159"/>
      <c r="AJ370" s="159"/>
      <c r="AK370" s="159"/>
      <c r="AL370" s="159"/>
      <c r="AM370" s="162"/>
      <c r="AN370" s="162"/>
      <c r="AO370" s="162"/>
      <c r="AP370" s="159"/>
      <c r="AQ370" s="159"/>
    </row>
    <row r="371" spans="1:43" ht="31.5" customHeight="1">
      <c r="A371" s="154">
        <v>362</v>
      </c>
      <c r="B371" s="790"/>
      <c r="C371" s="156"/>
      <c r="D371" s="156"/>
      <c r="E371" s="157"/>
      <c r="F371" s="159"/>
      <c r="G371" s="159"/>
      <c r="H371" s="159"/>
      <c r="I371" s="159"/>
      <c r="J371" s="156"/>
      <c r="K371" s="158"/>
      <c r="L371" s="158"/>
      <c r="M371" s="159"/>
      <c r="N371" s="160"/>
      <c r="O371" s="159"/>
      <c r="P371" s="159"/>
      <c r="Q371" s="159"/>
      <c r="R371" s="161"/>
      <c r="S371" s="159"/>
      <c r="T371" s="157"/>
      <c r="U371" s="159"/>
      <c r="V371" s="159"/>
      <c r="W371" s="159"/>
      <c r="X371" s="159"/>
      <c r="Y371" s="159"/>
      <c r="Z371" s="159"/>
      <c r="AA371" s="159"/>
      <c r="AB371" s="159"/>
      <c r="AC371" s="159"/>
      <c r="AD371" s="159"/>
      <c r="AE371" s="159"/>
      <c r="AF371" s="159"/>
      <c r="AG371" s="159"/>
      <c r="AH371" s="159"/>
      <c r="AI371" s="159"/>
      <c r="AJ371" s="159"/>
      <c r="AK371" s="159"/>
      <c r="AL371" s="159"/>
      <c r="AM371" s="162"/>
      <c r="AN371" s="162"/>
      <c r="AO371" s="162"/>
      <c r="AP371" s="159"/>
      <c r="AQ371" s="159"/>
    </row>
    <row r="372" spans="1:43" ht="31.5" customHeight="1">
      <c r="A372" s="154">
        <v>363</v>
      </c>
      <c r="B372" s="790"/>
      <c r="C372" s="156"/>
      <c r="D372" s="156"/>
      <c r="E372" s="157"/>
      <c r="F372" s="159"/>
      <c r="G372" s="159"/>
      <c r="H372" s="159"/>
      <c r="I372" s="159"/>
      <c r="J372" s="156"/>
      <c r="K372" s="158"/>
      <c r="L372" s="158"/>
      <c r="M372" s="159"/>
      <c r="N372" s="160"/>
      <c r="O372" s="159"/>
      <c r="P372" s="159"/>
      <c r="Q372" s="159"/>
      <c r="R372" s="161"/>
      <c r="S372" s="159"/>
      <c r="T372" s="157"/>
      <c r="U372" s="159"/>
      <c r="V372" s="159"/>
      <c r="W372" s="159"/>
      <c r="X372" s="159"/>
      <c r="Y372" s="159"/>
      <c r="Z372" s="159"/>
      <c r="AA372" s="159"/>
      <c r="AB372" s="159"/>
      <c r="AC372" s="159"/>
      <c r="AD372" s="159"/>
      <c r="AE372" s="159"/>
      <c r="AF372" s="159"/>
      <c r="AG372" s="159"/>
      <c r="AH372" s="159"/>
      <c r="AI372" s="159"/>
      <c r="AJ372" s="159"/>
      <c r="AK372" s="159"/>
      <c r="AL372" s="159"/>
      <c r="AM372" s="162"/>
      <c r="AN372" s="162"/>
      <c r="AO372" s="162"/>
      <c r="AP372" s="159"/>
      <c r="AQ372" s="159"/>
    </row>
    <row r="373" spans="1:43" ht="31.5" customHeight="1">
      <c r="A373" s="154">
        <v>364</v>
      </c>
      <c r="B373" s="790"/>
      <c r="C373" s="156"/>
      <c r="D373" s="156"/>
      <c r="E373" s="157"/>
      <c r="F373" s="159"/>
      <c r="G373" s="159"/>
      <c r="H373" s="159"/>
      <c r="I373" s="159"/>
      <c r="J373" s="156"/>
      <c r="K373" s="158"/>
      <c r="L373" s="158"/>
      <c r="M373" s="159"/>
      <c r="N373" s="160"/>
      <c r="O373" s="159"/>
      <c r="P373" s="159"/>
      <c r="Q373" s="159"/>
      <c r="R373" s="161"/>
      <c r="S373" s="159"/>
      <c r="T373" s="157"/>
      <c r="U373" s="159"/>
      <c r="V373" s="159"/>
      <c r="W373" s="159"/>
      <c r="X373" s="159"/>
      <c r="Y373" s="159"/>
      <c r="Z373" s="159"/>
      <c r="AA373" s="159"/>
      <c r="AB373" s="159"/>
      <c r="AC373" s="159"/>
      <c r="AD373" s="159"/>
      <c r="AE373" s="159"/>
      <c r="AF373" s="159"/>
      <c r="AG373" s="159"/>
      <c r="AH373" s="159"/>
      <c r="AI373" s="159"/>
      <c r="AJ373" s="159"/>
      <c r="AK373" s="159"/>
      <c r="AL373" s="159"/>
      <c r="AM373" s="162"/>
      <c r="AN373" s="162"/>
      <c r="AO373" s="162"/>
      <c r="AP373" s="159"/>
      <c r="AQ373" s="159"/>
    </row>
    <row r="374" spans="1:43" ht="31.5" customHeight="1">
      <c r="A374" s="154">
        <v>365</v>
      </c>
      <c r="B374" s="790"/>
      <c r="C374" s="156"/>
      <c r="D374" s="156"/>
      <c r="E374" s="157"/>
      <c r="F374" s="159"/>
      <c r="G374" s="159"/>
      <c r="H374" s="159"/>
      <c r="I374" s="159"/>
      <c r="J374" s="156"/>
      <c r="K374" s="158"/>
      <c r="L374" s="158"/>
      <c r="M374" s="159"/>
      <c r="N374" s="160"/>
      <c r="O374" s="159"/>
      <c r="P374" s="159"/>
      <c r="Q374" s="159"/>
      <c r="R374" s="161"/>
      <c r="S374" s="159"/>
      <c r="T374" s="157"/>
      <c r="U374" s="159"/>
      <c r="V374" s="159"/>
      <c r="W374" s="159"/>
      <c r="X374" s="159"/>
      <c r="Y374" s="159"/>
      <c r="Z374" s="159"/>
      <c r="AA374" s="159"/>
      <c r="AB374" s="159"/>
      <c r="AC374" s="159"/>
      <c r="AD374" s="159"/>
      <c r="AE374" s="159"/>
      <c r="AF374" s="159"/>
      <c r="AG374" s="159"/>
      <c r="AH374" s="159"/>
      <c r="AI374" s="159"/>
      <c r="AJ374" s="159"/>
      <c r="AK374" s="159"/>
      <c r="AL374" s="159"/>
      <c r="AM374" s="162"/>
      <c r="AN374" s="162"/>
      <c r="AO374" s="162"/>
      <c r="AP374" s="159"/>
      <c r="AQ374" s="159"/>
    </row>
    <row r="375" spans="1:43" ht="31.5" customHeight="1">
      <c r="A375" s="154">
        <v>366</v>
      </c>
      <c r="B375" s="790"/>
      <c r="C375" s="156"/>
      <c r="D375" s="156"/>
      <c r="E375" s="157"/>
      <c r="F375" s="159"/>
      <c r="G375" s="159"/>
      <c r="H375" s="159"/>
      <c r="I375" s="159"/>
      <c r="J375" s="156"/>
      <c r="K375" s="158"/>
      <c r="L375" s="158"/>
      <c r="M375" s="159"/>
      <c r="N375" s="160"/>
      <c r="O375" s="159"/>
      <c r="P375" s="159"/>
      <c r="Q375" s="159"/>
      <c r="R375" s="161"/>
      <c r="S375" s="159"/>
      <c r="T375" s="157"/>
      <c r="U375" s="159"/>
      <c r="V375" s="159"/>
      <c r="W375" s="159"/>
      <c r="X375" s="159"/>
      <c r="Y375" s="159"/>
      <c r="Z375" s="159"/>
      <c r="AA375" s="159"/>
      <c r="AB375" s="159"/>
      <c r="AC375" s="159"/>
      <c r="AD375" s="159"/>
      <c r="AE375" s="159"/>
      <c r="AF375" s="159"/>
      <c r="AG375" s="159"/>
      <c r="AH375" s="159"/>
      <c r="AI375" s="159"/>
      <c r="AJ375" s="159"/>
      <c r="AK375" s="159"/>
      <c r="AL375" s="159"/>
      <c r="AM375" s="162"/>
      <c r="AN375" s="162"/>
      <c r="AO375" s="162"/>
      <c r="AP375" s="159"/>
      <c r="AQ375" s="159"/>
    </row>
    <row r="376" spans="1:43" ht="31.5" customHeight="1">
      <c r="A376" s="154">
        <v>367</v>
      </c>
      <c r="B376" s="790"/>
      <c r="C376" s="156"/>
      <c r="D376" s="156"/>
      <c r="E376" s="157"/>
      <c r="F376" s="159"/>
      <c r="G376" s="159"/>
      <c r="H376" s="159"/>
      <c r="I376" s="159"/>
      <c r="J376" s="156"/>
      <c r="K376" s="158"/>
      <c r="L376" s="158"/>
      <c r="M376" s="159"/>
      <c r="N376" s="160"/>
      <c r="O376" s="159"/>
      <c r="P376" s="159"/>
      <c r="Q376" s="159"/>
      <c r="R376" s="161"/>
      <c r="S376" s="159"/>
      <c r="T376" s="157"/>
      <c r="U376" s="159"/>
      <c r="V376" s="159"/>
      <c r="W376" s="159"/>
      <c r="X376" s="159"/>
      <c r="Y376" s="159"/>
      <c r="Z376" s="159"/>
      <c r="AA376" s="159"/>
      <c r="AB376" s="159"/>
      <c r="AC376" s="159"/>
      <c r="AD376" s="159"/>
      <c r="AE376" s="159"/>
      <c r="AF376" s="159"/>
      <c r="AG376" s="159"/>
      <c r="AH376" s="159"/>
      <c r="AI376" s="159"/>
      <c r="AJ376" s="159"/>
      <c r="AK376" s="159"/>
      <c r="AL376" s="159"/>
      <c r="AM376" s="162"/>
      <c r="AN376" s="162"/>
      <c r="AO376" s="162"/>
      <c r="AP376" s="159"/>
      <c r="AQ376" s="159"/>
    </row>
    <row r="377" spans="1:43" ht="31.5" customHeight="1">
      <c r="A377" s="154">
        <v>368</v>
      </c>
      <c r="B377" s="790"/>
      <c r="C377" s="156"/>
      <c r="D377" s="156"/>
      <c r="E377" s="157"/>
      <c r="F377" s="159"/>
      <c r="G377" s="159"/>
      <c r="H377" s="159"/>
      <c r="I377" s="159"/>
      <c r="J377" s="156"/>
      <c r="K377" s="158"/>
      <c r="L377" s="158"/>
      <c r="M377" s="159"/>
      <c r="N377" s="160"/>
      <c r="O377" s="159"/>
      <c r="P377" s="159"/>
      <c r="Q377" s="159"/>
      <c r="R377" s="161"/>
      <c r="S377" s="159"/>
      <c r="T377" s="157"/>
      <c r="U377" s="159"/>
      <c r="V377" s="159"/>
      <c r="W377" s="159"/>
      <c r="X377" s="159"/>
      <c r="Y377" s="159"/>
      <c r="Z377" s="159"/>
      <c r="AA377" s="159"/>
      <c r="AB377" s="159"/>
      <c r="AC377" s="159"/>
      <c r="AD377" s="159"/>
      <c r="AE377" s="159"/>
      <c r="AF377" s="159"/>
      <c r="AG377" s="159"/>
      <c r="AH377" s="159"/>
      <c r="AI377" s="159"/>
      <c r="AJ377" s="159"/>
      <c r="AK377" s="159"/>
      <c r="AL377" s="159"/>
      <c r="AM377" s="162"/>
      <c r="AN377" s="162"/>
      <c r="AO377" s="162"/>
      <c r="AP377" s="159"/>
      <c r="AQ377" s="159"/>
    </row>
    <row r="378" spans="1:43" ht="31.5" customHeight="1">
      <c r="A378" s="154">
        <v>369</v>
      </c>
      <c r="B378" s="790"/>
      <c r="C378" s="156"/>
      <c r="D378" s="156"/>
      <c r="E378" s="157"/>
      <c r="F378" s="159"/>
      <c r="G378" s="159"/>
      <c r="H378" s="159"/>
      <c r="I378" s="159"/>
      <c r="J378" s="156"/>
      <c r="K378" s="158"/>
      <c r="L378" s="158"/>
      <c r="M378" s="159"/>
      <c r="N378" s="160"/>
      <c r="O378" s="159"/>
      <c r="P378" s="159"/>
      <c r="Q378" s="159"/>
      <c r="R378" s="161"/>
      <c r="S378" s="159"/>
      <c r="T378" s="157"/>
      <c r="U378" s="159"/>
      <c r="V378" s="159"/>
      <c r="W378" s="159"/>
      <c r="X378" s="159"/>
      <c r="Y378" s="159"/>
      <c r="Z378" s="159"/>
      <c r="AA378" s="159"/>
      <c r="AB378" s="159"/>
      <c r="AC378" s="159"/>
      <c r="AD378" s="159"/>
      <c r="AE378" s="159"/>
      <c r="AF378" s="159"/>
      <c r="AG378" s="159"/>
      <c r="AH378" s="159"/>
      <c r="AI378" s="159"/>
      <c r="AJ378" s="159"/>
      <c r="AK378" s="159"/>
      <c r="AL378" s="159"/>
      <c r="AM378" s="162"/>
      <c r="AN378" s="162"/>
      <c r="AO378" s="162"/>
      <c r="AP378" s="159"/>
      <c r="AQ378" s="159"/>
    </row>
    <row r="379" spans="1:43" ht="31.5" customHeight="1">
      <c r="A379" s="154">
        <v>370</v>
      </c>
      <c r="B379" s="790"/>
      <c r="C379" s="156"/>
      <c r="D379" s="156"/>
      <c r="E379" s="157"/>
      <c r="F379" s="159"/>
      <c r="G379" s="159"/>
      <c r="H379" s="159"/>
      <c r="I379" s="159"/>
      <c r="J379" s="156"/>
      <c r="K379" s="158"/>
      <c r="L379" s="158"/>
      <c r="M379" s="159"/>
      <c r="N379" s="160"/>
      <c r="O379" s="159"/>
      <c r="P379" s="159"/>
      <c r="Q379" s="159"/>
      <c r="R379" s="161"/>
      <c r="S379" s="159"/>
      <c r="T379" s="157"/>
      <c r="U379" s="159"/>
      <c r="V379" s="159"/>
      <c r="W379" s="159"/>
      <c r="X379" s="159"/>
      <c r="Y379" s="159"/>
      <c r="Z379" s="159"/>
      <c r="AA379" s="159"/>
      <c r="AB379" s="159"/>
      <c r="AC379" s="159"/>
      <c r="AD379" s="159"/>
      <c r="AE379" s="159"/>
      <c r="AF379" s="159"/>
      <c r="AG379" s="159"/>
      <c r="AH379" s="159"/>
      <c r="AI379" s="159"/>
      <c r="AJ379" s="159"/>
      <c r="AK379" s="159"/>
      <c r="AL379" s="159"/>
      <c r="AM379" s="162"/>
      <c r="AN379" s="162"/>
      <c r="AO379" s="162"/>
      <c r="AP379" s="159"/>
      <c r="AQ379" s="159"/>
    </row>
    <row r="380" spans="1:43" ht="31.5" customHeight="1">
      <c r="A380" s="154">
        <v>371</v>
      </c>
      <c r="B380" s="790"/>
      <c r="C380" s="156"/>
      <c r="D380" s="156"/>
      <c r="E380" s="157"/>
      <c r="F380" s="159"/>
      <c r="G380" s="159"/>
      <c r="H380" s="159"/>
      <c r="I380" s="159"/>
      <c r="J380" s="156"/>
      <c r="K380" s="158"/>
      <c r="L380" s="158"/>
      <c r="M380" s="159"/>
      <c r="N380" s="160"/>
      <c r="O380" s="159"/>
      <c r="P380" s="159"/>
      <c r="Q380" s="159"/>
      <c r="R380" s="161"/>
      <c r="S380" s="159"/>
      <c r="T380" s="157"/>
      <c r="U380" s="159"/>
      <c r="V380" s="159"/>
      <c r="W380" s="159"/>
      <c r="X380" s="159"/>
      <c r="Y380" s="159"/>
      <c r="Z380" s="159"/>
      <c r="AA380" s="159"/>
      <c r="AB380" s="159"/>
      <c r="AC380" s="159"/>
      <c r="AD380" s="159"/>
      <c r="AE380" s="159"/>
      <c r="AF380" s="159"/>
      <c r="AG380" s="159"/>
      <c r="AH380" s="159"/>
      <c r="AI380" s="159"/>
      <c r="AJ380" s="159"/>
      <c r="AK380" s="159"/>
      <c r="AL380" s="159"/>
      <c r="AM380" s="162"/>
      <c r="AN380" s="162"/>
      <c r="AO380" s="162"/>
      <c r="AP380" s="159"/>
      <c r="AQ380" s="159"/>
    </row>
    <row r="381" spans="1:43" ht="31.5" customHeight="1">
      <c r="A381" s="154">
        <v>372</v>
      </c>
      <c r="B381" s="790"/>
      <c r="C381" s="156"/>
      <c r="D381" s="156"/>
      <c r="E381" s="157"/>
      <c r="F381" s="159"/>
      <c r="G381" s="159"/>
      <c r="H381" s="159"/>
      <c r="I381" s="159"/>
      <c r="J381" s="156"/>
      <c r="K381" s="158"/>
      <c r="L381" s="158"/>
      <c r="M381" s="159"/>
      <c r="N381" s="160"/>
      <c r="O381" s="159"/>
      <c r="P381" s="159"/>
      <c r="Q381" s="159"/>
      <c r="R381" s="161"/>
      <c r="S381" s="159"/>
      <c r="T381" s="157"/>
      <c r="U381" s="159"/>
      <c r="V381" s="159"/>
      <c r="W381" s="159"/>
      <c r="X381" s="159"/>
      <c r="Y381" s="159"/>
      <c r="Z381" s="159"/>
      <c r="AA381" s="159"/>
      <c r="AB381" s="159"/>
      <c r="AC381" s="159"/>
      <c r="AD381" s="159"/>
      <c r="AE381" s="159"/>
      <c r="AF381" s="159"/>
      <c r="AG381" s="159"/>
      <c r="AH381" s="159"/>
      <c r="AI381" s="159"/>
      <c r="AJ381" s="159"/>
      <c r="AK381" s="159"/>
      <c r="AL381" s="159"/>
      <c r="AM381" s="162"/>
      <c r="AN381" s="162"/>
      <c r="AO381" s="162"/>
      <c r="AP381" s="159"/>
      <c r="AQ381" s="159"/>
    </row>
    <row r="382" spans="1:43" ht="31.5" customHeight="1">
      <c r="A382" s="154">
        <v>373</v>
      </c>
      <c r="B382" s="790"/>
      <c r="C382" s="156"/>
      <c r="D382" s="156"/>
      <c r="E382" s="157"/>
      <c r="F382" s="159"/>
      <c r="G382" s="159"/>
      <c r="H382" s="159"/>
      <c r="I382" s="159"/>
      <c r="J382" s="156"/>
      <c r="K382" s="158"/>
      <c r="L382" s="158"/>
      <c r="M382" s="159"/>
      <c r="N382" s="160"/>
      <c r="O382" s="159"/>
      <c r="P382" s="159"/>
      <c r="Q382" s="159"/>
      <c r="R382" s="161"/>
      <c r="S382" s="159"/>
      <c r="T382" s="157"/>
      <c r="U382" s="159"/>
      <c r="V382" s="159"/>
      <c r="W382" s="159"/>
      <c r="X382" s="159"/>
      <c r="Y382" s="159"/>
      <c r="Z382" s="159"/>
      <c r="AA382" s="159"/>
      <c r="AB382" s="159"/>
      <c r="AC382" s="159"/>
      <c r="AD382" s="159"/>
      <c r="AE382" s="159"/>
      <c r="AF382" s="159"/>
      <c r="AG382" s="159"/>
      <c r="AH382" s="159"/>
      <c r="AI382" s="159"/>
      <c r="AJ382" s="159"/>
      <c r="AK382" s="159"/>
      <c r="AL382" s="159"/>
      <c r="AM382" s="162"/>
      <c r="AN382" s="162"/>
      <c r="AO382" s="162"/>
      <c r="AP382" s="159"/>
      <c r="AQ382" s="159"/>
    </row>
    <row r="383" spans="1:43" ht="31.5" customHeight="1">
      <c r="A383" s="154">
        <v>374</v>
      </c>
      <c r="B383" s="790"/>
      <c r="C383" s="156"/>
      <c r="D383" s="156"/>
      <c r="E383" s="157"/>
      <c r="F383" s="159"/>
      <c r="G383" s="159"/>
      <c r="H383" s="159"/>
      <c r="I383" s="159"/>
      <c r="J383" s="156"/>
      <c r="K383" s="158"/>
      <c r="L383" s="158"/>
      <c r="M383" s="159"/>
      <c r="N383" s="160"/>
      <c r="O383" s="159"/>
      <c r="P383" s="159"/>
      <c r="Q383" s="159"/>
      <c r="R383" s="161"/>
      <c r="S383" s="159"/>
      <c r="T383" s="157"/>
      <c r="U383" s="159"/>
      <c r="V383" s="159"/>
      <c r="W383" s="159"/>
      <c r="X383" s="159"/>
      <c r="Y383" s="159"/>
      <c r="Z383" s="159"/>
      <c r="AA383" s="159"/>
      <c r="AB383" s="159"/>
      <c r="AC383" s="159"/>
      <c r="AD383" s="159"/>
      <c r="AE383" s="159"/>
      <c r="AF383" s="159"/>
      <c r="AG383" s="159"/>
      <c r="AH383" s="159"/>
      <c r="AI383" s="159"/>
      <c r="AJ383" s="159"/>
      <c r="AK383" s="159"/>
      <c r="AL383" s="159"/>
      <c r="AM383" s="162"/>
      <c r="AN383" s="162"/>
      <c r="AO383" s="162"/>
      <c r="AP383" s="159"/>
      <c r="AQ383" s="159"/>
    </row>
    <row r="384" spans="1:43" ht="31.5" customHeight="1">
      <c r="A384" s="154">
        <v>375</v>
      </c>
      <c r="B384" s="790"/>
      <c r="C384" s="156"/>
      <c r="D384" s="156"/>
      <c r="E384" s="157"/>
      <c r="F384" s="159"/>
      <c r="G384" s="159"/>
      <c r="H384" s="159"/>
      <c r="I384" s="159"/>
      <c r="J384" s="156"/>
      <c r="K384" s="158"/>
      <c r="L384" s="158"/>
      <c r="M384" s="159"/>
      <c r="N384" s="160"/>
      <c r="O384" s="159"/>
      <c r="P384" s="159"/>
      <c r="Q384" s="159"/>
      <c r="R384" s="161"/>
      <c r="S384" s="159"/>
      <c r="T384" s="157"/>
      <c r="U384" s="159"/>
      <c r="V384" s="159"/>
      <c r="W384" s="159"/>
      <c r="X384" s="159"/>
      <c r="Y384" s="159"/>
      <c r="Z384" s="159"/>
      <c r="AA384" s="159"/>
      <c r="AB384" s="159"/>
      <c r="AC384" s="159"/>
      <c r="AD384" s="159"/>
      <c r="AE384" s="159"/>
      <c r="AF384" s="159"/>
      <c r="AG384" s="159"/>
      <c r="AH384" s="159"/>
      <c r="AI384" s="159"/>
      <c r="AJ384" s="159"/>
      <c r="AK384" s="159"/>
      <c r="AL384" s="159"/>
      <c r="AM384" s="162"/>
      <c r="AN384" s="162"/>
      <c r="AO384" s="162"/>
      <c r="AP384" s="159"/>
      <c r="AQ384" s="159"/>
    </row>
    <row r="385" spans="1:43" ht="31.5" customHeight="1">
      <c r="A385" s="154">
        <v>376</v>
      </c>
      <c r="B385" s="790"/>
      <c r="C385" s="156"/>
      <c r="D385" s="156"/>
      <c r="E385" s="157"/>
      <c r="F385" s="159"/>
      <c r="G385" s="159"/>
      <c r="H385" s="159"/>
      <c r="I385" s="159"/>
      <c r="J385" s="156"/>
      <c r="K385" s="158"/>
      <c r="L385" s="158"/>
      <c r="M385" s="159"/>
      <c r="N385" s="160"/>
      <c r="O385" s="159"/>
      <c r="P385" s="159"/>
      <c r="Q385" s="159"/>
      <c r="R385" s="161"/>
      <c r="S385" s="159"/>
      <c r="T385" s="157"/>
      <c r="U385" s="159"/>
      <c r="V385" s="159"/>
      <c r="W385" s="159"/>
      <c r="X385" s="159"/>
      <c r="Y385" s="159"/>
      <c r="Z385" s="159"/>
      <c r="AA385" s="159"/>
      <c r="AB385" s="159"/>
      <c r="AC385" s="159"/>
      <c r="AD385" s="159"/>
      <c r="AE385" s="159"/>
      <c r="AF385" s="159"/>
      <c r="AG385" s="159"/>
      <c r="AH385" s="159"/>
      <c r="AI385" s="159"/>
      <c r="AJ385" s="159"/>
      <c r="AK385" s="159"/>
      <c r="AL385" s="159"/>
      <c r="AM385" s="162"/>
      <c r="AN385" s="162"/>
      <c r="AO385" s="162"/>
      <c r="AP385" s="159"/>
      <c r="AQ385" s="159"/>
    </row>
    <row r="386" spans="1:43" ht="31.5" customHeight="1">
      <c r="A386" s="154">
        <v>377</v>
      </c>
      <c r="B386" s="790"/>
      <c r="C386" s="156"/>
      <c r="D386" s="156"/>
      <c r="E386" s="157"/>
      <c r="F386" s="159"/>
      <c r="G386" s="159"/>
      <c r="H386" s="159"/>
      <c r="I386" s="159"/>
      <c r="J386" s="156"/>
      <c r="K386" s="158"/>
      <c r="L386" s="158"/>
      <c r="M386" s="159"/>
      <c r="N386" s="160"/>
      <c r="O386" s="159"/>
      <c r="P386" s="159"/>
      <c r="Q386" s="159"/>
      <c r="R386" s="161"/>
      <c r="S386" s="159"/>
      <c r="T386" s="157"/>
      <c r="U386" s="159"/>
      <c r="V386" s="159"/>
      <c r="W386" s="159"/>
      <c r="X386" s="159"/>
      <c r="Y386" s="159"/>
      <c r="Z386" s="159"/>
      <c r="AA386" s="159"/>
      <c r="AB386" s="159"/>
      <c r="AC386" s="159"/>
      <c r="AD386" s="159"/>
      <c r="AE386" s="159"/>
      <c r="AF386" s="159"/>
      <c r="AG386" s="159"/>
      <c r="AH386" s="159"/>
      <c r="AI386" s="159"/>
      <c r="AJ386" s="159"/>
      <c r="AK386" s="159"/>
      <c r="AL386" s="159"/>
      <c r="AM386" s="162"/>
      <c r="AN386" s="162"/>
      <c r="AO386" s="162"/>
      <c r="AP386" s="159"/>
      <c r="AQ386" s="159"/>
    </row>
    <row r="387" spans="1:43" ht="31.5" customHeight="1">
      <c r="A387" s="154">
        <v>378</v>
      </c>
      <c r="B387" s="790"/>
      <c r="C387" s="156"/>
      <c r="D387" s="156"/>
      <c r="E387" s="157"/>
      <c r="F387" s="159"/>
      <c r="G387" s="159"/>
      <c r="H387" s="159"/>
      <c r="I387" s="159"/>
      <c r="J387" s="156"/>
      <c r="K387" s="158"/>
      <c r="L387" s="158"/>
      <c r="M387" s="159"/>
      <c r="N387" s="160"/>
      <c r="O387" s="159"/>
      <c r="P387" s="159"/>
      <c r="Q387" s="159"/>
      <c r="R387" s="161"/>
      <c r="S387" s="159"/>
      <c r="T387" s="157"/>
      <c r="U387" s="159"/>
      <c r="V387" s="159"/>
      <c r="W387" s="159"/>
      <c r="X387" s="159"/>
      <c r="Y387" s="159"/>
      <c r="Z387" s="159"/>
      <c r="AA387" s="159"/>
      <c r="AB387" s="159"/>
      <c r="AC387" s="159"/>
      <c r="AD387" s="159"/>
      <c r="AE387" s="159"/>
      <c r="AF387" s="159"/>
      <c r="AG387" s="159"/>
      <c r="AH387" s="159"/>
      <c r="AI387" s="159"/>
      <c r="AJ387" s="159"/>
      <c r="AK387" s="159"/>
      <c r="AL387" s="159"/>
      <c r="AM387" s="162"/>
      <c r="AN387" s="162"/>
      <c r="AO387" s="162"/>
      <c r="AP387" s="159"/>
      <c r="AQ387" s="159"/>
    </row>
    <row r="388" spans="1:43" ht="31.5" customHeight="1">
      <c r="A388" s="154">
        <v>379</v>
      </c>
      <c r="B388" s="790"/>
      <c r="C388" s="156"/>
      <c r="D388" s="156"/>
      <c r="E388" s="157"/>
      <c r="F388" s="159"/>
      <c r="G388" s="159"/>
      <c r="H388" s="159"/>
      <c r="I388" s="159"/>
      <c r="J388" s="156"/>
      <c r="K388" s="158"/>
      <c r="L388" s="158"/>
      <c r="M388" s="159"/>
      <c r="N388" s="160"/>
      <c r="O388" s="159"/>
      <c r="P388" s="159"/>
      <c r="Q388" s="159"/>
      <c r="R388" s="161"/>
      <c r="S388" s="159"/>
      <c r="T388" s="157"/>
      <c r="U388" s="159"/>
      <c r="V388" s="159"/>
      <c r="W388" s="159"/>
      <c r="X388" s="159"/>
      <c r="Y388" s="159"/>
      <c r="Z388" s="159"/>
      <c r="AA388" s="159"/>
      <c r="AB388" s="159"/>
      <c r="AC388" s="159"/>
      <c r="AD388" s="159"/>
      <c r="AE388" s="159"/>
      <c r="AF388" s="159"/>
      <c r="AG388" s="159"/>
      <c r="AH388" s="159"/>
      <c r="AI388" s="159"/>
      <c r="AJ388" s="159"/>
      <c r="AK388" s="159"/>
      <c r="AL388" s="159"/>
      <c r="AM388" s="162"/>
      <c r="AN388" s="162"/>
      <c r="AO388" s="162"/>
      <c r="AP388" s="159"/>
      <c r="AQ388" s="159"/>
    </row>
    <row r="389" spans="1:43" ht="31.5" customHeight="1">
      <c r="A389" s="154">
        <v>380</v>
      </c>
      <c r="B389" s="790"/>
      <c r="C389" s="156"/>
      <c r="D389" s="156"/>
      <c r="E389" s="157"/>
      <c r="F389" s="159"/>
      <c r="G389" s="159"/>
      <c r="H389" s="159"/>
      <c r="I389" s="159"/>
      <c r="J389" s="156"/>
      <c r="K389" s="158"/>
      <c r="L389" s="158"/>
      <c r="M389" s="159"/>
      <c r="N389" s="160"/>
      <c r="O389" s="159"/>
      <c r="P389" s="159"/>
      <c r="Q389" s="159"/>
      <c r="R389" s="161"/>
      <c r="S389" s="159"/>
      <c r="T389" s="157"/>
      <c r="U389" s="159"/>
      <c r="V389" s="159"/>
      <c r="W389" s="159"/>
      <c r="X389" s="159"/>
      <c r="Y389" s="159"/>
      <c r="Z389" s="159"/>
      <c r="AA389" s="159"/>
      <c r="AB389" s="159"/>
      <c r="AC389" s="159"/>
      <c r="AD389" s="159"/>
      <c r="AE389" s="159"/>
      <c r="AF389" s="159"/>
      <c r="AG389" s="159"/>
      <c r="AH389" s="159"/>
      <c r="AI389" s="159"/>
      <c r="AJ389" s="159"/>
      <c r="AK389" s="159"/>
      <c r="AL389" s="159"/>
      <c r="AM389" s="162"/>
      <c r="AN389" s="162"/>
      <c r="AO389" s="162"/>
      <c r="AP389" s="159"/>
      <c r="AQ389" s="159"/>
    </row>
    <row r="390" spans="1:43" ht="31.5" customHeight="1">
      <c r="A390" s="154">
        <v>381</v>
      </c>
      <c r="B390" s="790"/>
      <c r="C390" s="156"/>
      <c r="D390" s="156"/>
      <c r="E390" s="157"/>
      <c r="F390" s="159"/>
      <c r="G390" s="159"/>
      <c r="H390" s="159"/>
      <c r="I390" s="159"/>
      <c r="J390" s="156"/>
      <c r="K390" s="158"/>
      <c r="L390" s="158"/>
      <c r="M390" s="159"/>
      <c r="N390" s="160"/>
      <c r="O390" s="159"/>
      <c r="P390" s="159"/>
      <c r="Q390" s="159"/>
      <c r="R390" s="161"/>
      <c r="S390" s="159"/>
      <c r="T390" s="157"/>
      <c r="U390" s="159"/>
      <c r="V390" s="159"/>
      <c r="W390" s="159"/>
      <c r="X390" s="159"/>
      <c r="Y390" s="159"/>
      <c r="Z390" s="159"/>
      <c r="AA390" s="159"/>
      <c r="AB390" s="159"/>
      <c r="AC390" s="159"/>
      <c r="AD390" s="159"/>
      <c r="AE390" s="159"/>
      <c r="AF390" s="159"/>
      <c r="AG390" s="159"/>
      <c r="AH390" s="159"/>
      <c r="AI390" s="159"/>
      <c r="AJ390" s="159"/>
      <c r="AK390" s="159"/>
      <c r="AL390" s="159"/>
      <c r="AM390" s="162"/>
      <c r="AN390" s="162"/>
      <c r="AO390" s="162"/>
      <c r="AP390" s="159"/>
      <c r="AQ390" s="159"/>
    </row>
    <row r="391" spans="1:43" ht="31.5" customHeight="1">
      <c r="A391" s="154">
        <v>382</v>
      </c>
      <c r="B391" s="790"/>
      <c r="C391" s="156"/>
      <c r="D391" s="156"/>
      <c r="E391" s="157"/>
      <c r="F391" s="159"/>
      <c r="G391" s="159"/>
      <c r="H391" s="159"/>
      <c r="I391" s="159"/>
      <c r="J391" s="156"/>
      <c r="K391" s="158"/>
      <c r="L391" s="158"/>
      <c r="M391" s="159"/>
      <c r="N391" s="160"/>
      <c r="O391" s="159"/>
      <c r="P391" s="159"/>
      <c r="Q391" s="159"/>
      <c r="R391" s="161"/>
      <c r="S391" s="159"/>
      <c r="T391" s="157"/>
      <c r="U391" s="159"/>
      <c r="V391" s="159"/>
      <c r="W391" s="159"/>
      <c r="X391" s="159"/>
      <c r="Y391" s="159"/>
      <c r="Z391" s="159"/>
      <c r="AA391" s="159"/>
      <c r="AB391" s="159"/>
      <c r="AC391" s="159"/>
      <c r="AD391" s="159"/>
      <c r="AE391" s="159"/>
      <c r="AF391" s="159"/>
      <c r="AG391" s="159"/>
      <c r="AH391" s="159"/>
      <c r="AI391" s="159"/>
      <c r="AJ391" s="159"/>
      <c r="AK391" s="159"/>
      <c r="AL391" s="159"/>
      <c r="AM391" s="162"/>
      <c r="AN391" s="162"/>
      <c r="AO391" s="162"/>
      <c r="AP391" s="159"/>
      <c r="AQ391" s="159"/>
    </row>
    <row r="392" spans="1:43" ht="31.5" customHeight="1">
      <c r="A392" s="154">
        <v>383</v>
      </c>
      <c r="B392" s="790"/>
      <c r="C392" s="156"/>
      <c r="D392" s="156"/>
      <c r="E392" s="157"/>
      <c r="F392" s="159"/>
      <c r="G392" s="159"/>
      <c r="H392" s="159"/>
      <c r="I392" s="159"/>
      <c r="J392" s="156"/>
      <c r="K392" s="158"/>
      <c r="L392" s="158"/>
      <c r="M392" s="159"/>
      <c r="N392" s="160"/>
      <c r="O392" s="159"/>
      <c r="P392" s="159"/>
      <c r="Q392" s="159"/>
      <c r="R392" s="161"/>
      <c r="S392" s="159"/>
      <c r="T392" s="157"/>
      <c r="U392" s="159"/>
      <c r="V392" s="159"/>
      <c r="W392" s="159"/>
      <c r="X392" s="159"/>
      <c r="Y392" s="159"/>
      <c r="Z392" s="159"/>
      <c r="AA392" s="159"/>
      <c r="AB392" s="159"/>
      <c r="AC392" s="159"/>
      <c r="AD392" s="159"/>
      <c r="AE392" s="159"/>
      <c r="AF392" s="159"/>
      <c r="AG392" s="159"/>
      <c r="AH392" s="159"/>
      <c r="AI392" s="159"/>
      <c r="AJ392" s="159"/>
      <c r="AK392" s="159"/>
      <c r="AL392" s="159"/>
      <c r="AM392" s="162"/>
      <c r="AN392" s="162"/>
      <c r="AO392" s="162"/>
      <c r="AP392" s="159"/>
      <c r="AQ392" s="159"/>
    </row>
    <row r="393" spans="1:43" ht="31.5" customHeight="1">
      <c r="A393" s="154">
        <v>384</v>
      </c>
      <c r="B393" s="790"/>
      <c r="C393" s="156"/>
      <c r="D393" s="156"/>
      <c r="E393" s="157"/>
      <c r="F393" s="159"/>
      <c r="G393" s="159"/>
      <c r="H393" s="159"/>
      <c r="I393" s="159"/>
      <c r="J393" s="156"/>
      <c r="K393" s="158"/>
      <c r="L393" s="158"/>
      <c r="M393" s="159"/>
      <c r="N393" s="160"/>
      <c r="O393" s="159"/>
      <c r="P393" s="159"/>
      <c r="Q393" s="159"/>
      <c r="R393" s="161"/>
      <c r="S393" s="159"/>
      <c r="T393" s="157"/>
      <c r="U393" s="159"/>
      <c r="V393" s="159"/>
      <c r="W393" s="159"/>
      <c r="X393" s="159"/>
      <c r="Y393" s="159"/>
      <c r="Z393" s="159"/>
      <c r="AA393" s="159"/>
      <c r="AB393" s="159"/>
      <c r="AC393" s="159"/>
      <c r="AD393" s="159"/>
      <c r="AE393" s="159"/>
      <c r="AF393" s="159"/>
      <c r="AG393" s="159"/>
      <c r="AH393" s="159"/>
      <c r="AI393" s="159"/>
      <c r="AJ393" s="159"/>
      <c r="AK393" s="159"/>
      <c r="AL393" s="159"/>
      <c r="AM393" s="162"/>
      <c r="AN393" s="162"/>
      <c r="AO393" s="162"/>
      <c r="AP393" s="159"/>
      <c r="AQ393" s="159"/>
    </row>
    <row r="394" spans="1:43" ht="31.5" customHeight="1">
      <c r="A394" s="154">
        <v>385</v>
      </c>
      <c r="B394" s="790"/>
      <c r="C394" s="156"/>
      <c r="D394" s="156"/>
      <c r="E394" s="157"/>
      <c r="F394" s="159"/>
      <c r="G394" s="159"/>
      <c r="H394" s="159"/>
      <c r="I394" s="159"/>
      <c r="J394" s="156"/>
      <c r="K394" s="158"/>
      <c r="L394" s="158"/>
      <c r="M394" s="159"/>
      <c r="N394" s="160"/>
      <c r="O394" s="159"/>
      <c r="P394" s="159"/>
      <c r="Q394" s="159"/>
      <c r="R394" s="161"/>
      <c r="S394" s="159"/>
      <c r="T394" s="157"/>
      <c r="U394" s="159"/>
      <c r="V394" s="159"/>
      <c r="W394" s="159"/>
      <c r="X394" s="159"/>
      <c r="Y394" s="159"/>
      <c r="Z394" s="159"/>
      <c r="AA394" s="159"/>
      <c r="AB394" s="159"/>
      <c r="AC394" s="159"/>
      <c r="AD394" s="159"/>
      <c r="AE394" s="159"/>
      <c r="AF394" s="159"/>
      <c r="AG394" s="159"/>
      <c r="AH394" s="159"/>
      <c r="AI394" s="159"/>
      <c r="AJ394" s="159"/>
      <c r="AK394" s="159"/>
      <c r="AL394" s="159"/>
      <c r="AM394" s="162"/>
      <c r="AN394" s="162"/>
      <c r="AO394" s="162"/>
      <c r="AP394" s="159"/>
      <c r="AQ394" s="159"/>
    </row>
    <row r="395" spans="1:43" ht="31.5" customHeight="1">
      <c r="A395" s="154">
        <v>386</v>
      </c>
      <c r="B395" s="790"/>
      <c r="C395" s="156"/>
      <c r="D395" s="156"/>
      <c r="E395" s="157"/>
      <c r="F395" s="159"/>
      <c r="G395" s="159"/>
      <c r="H395" s="159"/>
      <c r="I395" s="159"/>
      <c r="J395" s="156"/>
      <c r="K395" s="158"/>
      <c r="L395" s="158"/>
      <c r="M395" s="159"/>
      <c r="N395" s="160"/>
      <c r="O395" s="159"/>
      <c r="P395" s="159"/>
      <c r="Q395" s="159"/>
      <c r="R395" s="161"/>
      <c r="S395" s="159"/>
      <c r="T395" s="157"/>
      <c r="U395" s="159"/>
      <c r="V395" s="159"/>
      <c r="W395" s="159"/>
      <c r="X395" s="159"/>
      <c r="Y395" s="159"/>
      <c r="Z395" s="159"/>
      <c r="AA395" s="159"/>
      <c r="AB395" s="159"/>
      <c r="AC395" s="159"/>
      <c r="AD395" s="159"/>
      <c r="AE395" s="159"/>
      <c r="AF395" s="159"/>
      <c r="AG395" s="159"/>
      <c r="AH395" s="159"/>
      <c r="AI395" s="159"/>
      <c r="AJ395" s="159"/>
      <c r="AK395" s="159"/>
      <c r="AL395" s="159"/>
      <c r="AM395" s="162"/>
      <c r="AN395" s="162"/>
      <c r="AO395" s="162"/>
      <c r="AP395" s="159"/>
      <c r="AQ395" s="159"/>
    </row>
    <row r="396" spans="1:43" ht="31.5" customHeight="1">
      <c r="A396" s="154">
        <v>387</v>
      </c>
      <c r="B396" s="790"/>
      <c r="C396" s="156"/>
      <c r="D396" s="156"/>
      <c r="E396" s="157"/>
      <c r="F396" s="159"/>
      <c r="G396" s="159"/>
      <c r="H396" s="159"/>
      <c r="I396" s="159"/>
      <c r="J396" s="156"/>
      <c r="K396" s="158"/>
      <c r="L396" s="158"/>
      <c r="M396" s="159"/>
      <c r="N396" s="160"/>
      <c r="O396" s="159"/>
      <c r="P396" s="159"/>
      <c r="Q396" s="159"/>
      <c r="R396" s="161"/>
      <c r="S396" s="159"/>
      <c r="T396" s="157"/>
      <c r="U396" s="159"/>
      <c r="V396" s="159"/>
      <c r="W396" s="159"/>
      <c r="X396" s="159"/>
      <c r="Y396" s="159"/>
      <c r="Z396" s="159"/>
      <c r="AA396" s="159"/>
      <c r="AB396" s="159"/>
      <c r="AC396" s="159"/>
      <c r="AD396" s="159"/>
      <c r="AE396" s="159"/>
      <c r="AF396" s="159"/>
      <c r="AG396" s="159"/>
      <c r="AH396" s="159"/>
      <c r="AI396" s="159"/>
      <c r="AJ396" s="159"/>
      <c r="AK396" s="159"/>
      <c r="AL396" s="159"/>
      <c r="AM396" s="162"/>
      <c r="AN396" s="162"/>
      <c r="AO396" s="162"/>
      <c r="AP396" s="159"/>
      <c r="AQ396" s="159"/>
    </row>
    <row r="397" spans="1:43" ht="31.5" customHeight="1">
      <c r="A397" s="154">
        <v>388</v>
      </c>
      <c r="B397" s="790"/>
      <c r="C397" s="156"/>
      <c r="D397" s="156"/>
      <c r="E397" s="157"/>
      <c r="F397" s="159"/>
      <c r="G397" s="159"/>
      <c r="H397" s="159"/>
      <c r="I397" s="159"/>
      <c r="J397" s="156"/>
      <c r="K397" s="158"/>
      <c r="L397" s="158"/>
      <c r="M397" s="159"/>
      <c r="N397" s="160"/>
      <c r="O397" s="159"/>
      <c r="P397" s="159"/>
      <c r="Q397" s="159"/>
      <c r="R397" s="161"/>
      <c r="S397" s="159"/>
      <c r="T397" s="157"/>
      <c r="U397" s="159"/>
      <c r="V397" s="159"/>
      <c r="W397" s="159"/>
      <c r="X397" s="159"/>
      <c r="Y397" s="159"/>
      <c r="Z397" s="159"/>
      <c r="AA397" s="159"/>
      <c r="AB397" s="159"/>
      <c r="AC397" s="159"/>
      <c r="AD397" s="159"/>
      <c r="AE397" s="159"/>
      <c r="AF397" s="159"/>
      <c r="AG397" s="159"/>
      <c r="AH397" s="159"/>
      <c r="AI397" s="159"/>
      <c r="AJ397" s="159"/>
      <c r="AK397" s="159"/>
      <c r="AL397" s="159"/>
      <c r="AM397" s="162"/>
      <c r="AN397" s="162"/>
      <c r="AO397" s="162"/>
      <c r="AP397" s="159"/>
      <c r="AQ397" s="159"/>
    </row>
    <row r="398" spans="1:43" ht="31.5" customHeight="1">
      <c r="A398" s="154">
        <v>389</v>
      </c>
      <c r="B398" s="790"/>
      <c r="C398" s="156"/>
      <c r="D398" s="156"/>
      <c r="E398" s="157"/>
      <c r="F398" s="159"/>
      <c r="G398" s="159"/>
      <c r="H398" s="159"/>
      <c r="I398" s="159"/>
      <c r="J398" s="156"/>
      <c r="K398" s="158"/>
      <c r="L398" s="158"/>
      <c r="M398" s="159"/>
      <c r="N398" s="160"/>
      <c r="O398" s="159"/>
      <c r="P398" s="159"/>
      <c r="Q398" s="159"/>
      <c r="R398" s="161"/>
      <c r="S398" s="159"/>
      <c r="T398" s="157"/>
      <c r="U398" s="159"/>
      <c r="V398" s="159"/>
      <c r="W398" s="159"/>
      <c r="X398" s="159"/>
      <c r="Y398" s="159"/>
      <c r="Z398" s="159"/>
      <c r="AA398" s="159"/>
      <c r="AB398" s="159"/>
      <c r="AC398" s="159"/>
      <c r="AD398" s="159"/>
      <c r="AE398" s="159"/>
      <c r="AF398" s="159"/>
      <c r="AG398" s="159"/>
      <c r="AH398" s="159"/>
      <c r="AI398" s="159"/>
      <c r="AJ398" s="159"/>
      <c r="AK398" s="159"/>
      <c r="AL398" s="159"/>
      <c r="AM398" s="162"/>
      <c r="AN398" s="162"/>
      <c r="AO398" s="162"/>
      <c r="AP398" s="159"/>
      <c r="AQ398" s="159"/>
    </row>
    <row r="399" spans="1:43" ht="31.5" customHeight="1">
      <c r="A399" s="154">
        <v>390</v>
      </c>
      <c r="B399" s="790"/>
      <c r="C399" s="156"/>
      <c r="D399" s="156"/>
      <c r="E399" s="157"/>
      <c r="F399" s="159"/>
      <c r="G399" s="159"/>
      <c r="H399" s="159"/>
      <c r="I399" s="159"/>
      <c r="J399" s="156"/>
      <c r="K399" s="158"/>
      <c r="L399" s="158"/>
      <c r="M399" s="159"/>
      <c r="N399" s="160"/>
      <c r="O399" s="159"/>
      <c r="P399" s="159"/>
      <c r="Q399" s="159"/>
      <c r="R399" s="161"/>
      <c r="S399" s="159"/>
      <c r="T399" s="157"/>
      <c r="U399" s="159"/>
      <c r="V399" s="159"/>
      <c r="W399" s="159"/>
      <c r="X399" s="159"/>
      <c r="Y399" s="159"/>
      <c r="Z399" s="159"/>
      <c r="AA399" s="159"/>
      <c r="AB399" s="159"/>
      <c r="AC399" s="159"/>
      <c r="AD399" s="159"/>
      <c r="AE399" s="159"/>
      <c r="AF399" s="159"/>
      <c r="AG399" s="159"/>
      <c r="AH399" s="159"/>
      <c r="AI399" s="159"/>
      <c r="AJ399" s="159"/>
      <c r="AK399" s="159"/>
      <c r="AL399" s="159"/>
      <c r="AM399" s="162"/>
      <c r="AN399" s="162"/>
      <c r="AO399" s="162"/>
      <c r="AP399" s="159"/>
      <c r="AQ399" s="159"/>
    </row>
    <row r="400" spans="1:43" ht="31.5" customHeight="1">
      <c r="A400" s="154">
        <v>391</v>
      </c>
      <c r="B400" s="790"/>
      <c r="C400" s="156"/>
      <c r="D400" s="156"/>
      <c r="E400" s="157"/>
      <c r="F400" s="159"/>
      <c r="G400" s="159"/>
      <c r="H400" s="159"/>
      <c r="I400" s="159"/>
      <c r="J400" s="156"/>
      <c r="K400" s="158"/>
      <c r="L400" s="158"/>
      <c r="M400" s="159"/>
      <c r="N400" s="160"/>
      <c r="O400" s="159"/>
      <c r="P400" s="159"/>
      <c r="Q400" s="159"/>
      <c r="R400" s="161"/>
      <c r="S400" s="159"/>
      <c r="T400" s="157"/>
      <c r="U400" s="159"/>
      <c r="V400" s="159"/>
      <c r="W400" s="159"/>
      <c r="X400" s="159"/>
      <c r="Y400" s="159"/>
      <c r="Z400" s="159"/>
      <c r="AA400" s="159"/>
      <c r="AB400" s="159"/>
      <c r="AC400" s="159"/>
      <c r="AD400" s="159"/>
      <c r="AE400" s="159"/>
      <c r="AF400" s="159"/>
      <c r="AG400" s="159"/>
      <c r="AH400" s="159"/>
      <c r="AI400" s="159"/>
      <c r="AJ400" s="159"/>
      <c r="AK400" s="159"/>
      <c r="AL400" s="159"/>
      <c r="AM400" s="162"/>
      <c r="AN400" s="162"/>
      <c r="AO400" s="162"/>
      <c r="AP400" s="159"/>
      <c r="AQ400" s="159"/>
    </row>
    <row r="401" spans="1:43" ht="31.5" customHeight="1">
      <c r="A401" s="154">
        <v>392</v>
      </c>
      <c r="B401" s="790"/>
      <c r="C401" s="156"/>
      <c r="D401" s="156"/>
      <c r="E401" s="157"/>
      <c r="F401" s="159"/>
      <c r="G401" s="159"/>
      <c r="H401" s="159"/>
      <c r="I401" s="159"/>
      <c r="J401" s="156"/>
      <c r="K401" s="158"/>
      <c r="L401" s="158"/>
      <c r="M401" s="159"/>
      <c r="N401" s="160"/>
      <c r="O401" s="159"/>
      <c r="P401" s="159"/>
      <c r="Q401" s="159"/>
      <c r="R401" s="161"/>
      <c r="S401" s="159"/>
      <c r="T401" s="157"/>
      <c r="U401" s="159"/>
      <c r="V401" s="159"/>
      <c r="W401" s="159"/>
      <c r="X401" s="159"/>
      <c r="Y401" s="159"/>
      <c r="Z401" s="159"/>
      <c r="AA401" s="159"/>
      <c r="AB401" s="159"/>
      <c r="AC401" s="159"/>
      <c r="AD401" s="159"/>
      <c r="AE401" s="159"/>
      <c r="AF401" s="159"/>
      <c r="AG401" s="159"/>
      <c r="AH401" s="159"/>
      <c r="AI401" s="159"/>
      <c r="AJ401" s="159"/>
      <c r="AK401" s="159"/>
      <c r="AL401" s="159"/>
      <c r="AM401" s="162"/>
      <c r="AN401" s="162"/>
      <c r="AO401" s="162"/>
      <c r="AP401" s="159"/>
      <c r="AQ401" s="159"/>
    </row>
    <row r="402" spans="1:43" ht="31.5" customHeight="1">
      <c r="A402" s="154">
        <v>393</v>
      </c>
      <c r="B402" s="790"/>
      <c r="C402" s="156"/>
      <c r="D402" s="156"/>
      <c r="E402" s="157"/>
      <c r="F402" s="159"/>
      <c r="G402" s="159"/>
      <c r="H402" s="159"/>
      <c r="I402" s="159"/>
      <c r="J402" s="156"/>
      <c r="K402" s="158"/>
      <c r="L402" s="158"/>
      <c r="M402" s="159"/>
      <c r="N402" s="160"/>
      <c r="O402" s="159"/>
      <c r="P402" s="159"/>
      <c r="Q402" s="159"/>
      <c r="R402" s="161"/>
      <c r="S402" s="159"/>
      <c r="T402" s="157"/>
      <c r="U402" s="159"/>
      <c r="V402" s="159"/>
      <c r="W402" s="159"/>
      <c r="X402" s="159"/>
      <c r="Y402" s="159"/>
      <c r="Z402" s="159"/>
      <c r="AA402" s="159"/>
      <c r="AB402" s="159"/>
      <c r="AC402" s="159"/>
      <c r="AD402" s="159"/>
      <c r="AE402" s="159"/>
      <c r="AF402" s="159"/>
      <c r="AG402" s="159"/>
      <c r="AH402" s="159"/>
      <c r="AI402" s="159"/>
      <c r="AJ402" s="159"/>
      <c r="AK402" s="159"/>
      <c r="AL402" s="159"/>
      <c r="AM402" s="162"/>
      <c r="AN402" s="162"/>
      <c r="AO402" s="162"/>
      <c r="AP402" s="159"/>
      <c r="AQ402" s="159"/>
    </row>
    <row r="403" spans="1:43" ht="31.5" customHeight="1">
      <c r="A403" s="154">
        <v>394</v>
      </c>
      <c r="B403" s="790"/>
      <c r="C403" s="156"/>
      <c r="D403" s="156"/>
      <c r="E403" s="157"/>
      <c r="F403" s="159"/>
      <c r="G403" s="159"/>
      <c r="H403" s="159"/>
      <c r="I403" s="159"/>
      <c r="J403" s="156"/>
      <c r="K403" s="158"/>
      <c r="L403" s="158"/>
      <c r="M403" s="159"/>
      <c r="N403" s="160"/>
      <c r="O403" s="159"/>
      <c r="P403" s="159"/>
      <c r="Q403" s="159"/>
      <c r="R403" s="161"/>
      <c r="S403" s="159"/>
      <c r="T403" s="157"/>
      <c r="U403" s="159"/>
      <c r="V403" s="159"/>
      <c r="W403" s="159"/>
      <c r="X403" s="159"/>
      <c r="Y403" s="159"/>
      <c r="Z403" s="159"/>
      <c r="AA403" s="159"/>
      <c r="AB403" s="159"/>
      <c r="AC403" s="159"/>
      <c r="AD403" s="159"/>
      <c r="AE403" s="159"/>
      <c r="AF403" s="159"/>
      <c r="AG403" s="159"/>
      <c r="AH403" s="159"/>
      <c r="AI403" s="159"/>
      <c r="AJ403" s="159"/>
      <c r="AK403" s="159"/>
      <c r="AL403" s="159"/>
      <c r="AM403" s="162"/>
      <c r="AN403" s="162"/>
      <c r="AO403" s="162"/>
      <c r="AP403" s="159"/>
      <c r="AQ403" s="159"/>
    </row>
    <row r="404" spans="1:43" ht="31.5" customHeight="1">
      <c r="A404" s="154">
        <v>395</v>
      </c>
      <c r="B404" s="790"/>
      <c r="C404" s="156"/>
      <c r="D404" s="156"/>
      <c r="E404" s="157"/>
      <c r="F404" s="159"/>
      <c r="G404" s="159"/>
      <c r="H404" s="159"/>
      <c r="I404" s="159"/>
      <c r="J404" s="156"/>
      <c r="K404" s="158"/>
      <c r="L404" s="158"/>
      <c r="M404" s="159"/>
      <c r="N404" s="160"/>
      <c r="O404" s="159"/>
      <c r="P404" s="159"/>
      <c r="Q404" s="159"/>
      <c r="R404" s="161"/>
      <c r="S404" s="159"/>
      <c r="T404" s="157"/>
      <c r="U404" s="159"/>
      <c r="V404" s="159"/>
      <c r="W404" s="159"/>
      <c r="X404" s="159"/>
      <c r="Y404" s="159"/>
      <c r="Z404" s="159"/>
      <c r="AA404" s="159"/>
      <c r="AB404" s="159"/>
      <c r="AC404" s="159"/>
      <c r="AD404" s="159"/>
      <c r="AE404" s="159"/>
      <c r="AF404" s="159"/>
      <c r="AG404" s="159"/>
      <c r="AH404" s="159"/>
      <c r="AI404" s="159"/>
      <c r="AJ404" s="159"/>
      <c r="AK404" s="159"/>
      <c r="AL404" s="159"/>
      <c r="AM404" s="162"/>
      <c r="AN404" s="162"/>
      <c r="AO404" s="162"/>
      <c r="AP404" s="159"/>
      <c r="AQ404" s="159"/>
    </row>
    <row r="405" spans="1:43" ht="31.5" customHeight="1">
      <c r="A405" s="154">
        <v>396</v>
      </c>
      <c r="B405" s="790"/>
      <c r="C405" s="156"/>
      <c r="D405" s="156"/>
      <c r="E405" s="157"/>
      <c r="F405" s="159"/>
      <c r="G405" s="159"/>
      <c r="H405" s="159"/>
      <c r="I405" s="159"/>
      <c r="J405" s="156"/>
      <c r="K405" s="158"/>
      <c r="L405" s="158"/>
      <c r="M405" s="159"/>
      <c r="N405" s="160"/>
      <c r="O405" s="159"/>
      <c r="P405" s="159"/>
      <c r="Q405" s="159"/>
      <c r="R405" s="161"/>
      <c r="S405" s="159"/>
      <c r="T405" s="157"/>
      <c r="U405" s="159"/>
      <c r="V405" s="159"/>
      <c r="W405" s="159"/>
      <c r="X405" s="159"/>
      <c r="Y405" s="159"/>
      <c r="Z405" s="159"/>
      <c r="AA405" s="159"/>
      <c r="AB405" s="159"/>
      <c r="AC405" s="159"/>
      <c r="AD405" s="159"/>
      <c r="AE405" s="159"/>
      <c r="AF405" s="159"/>
      <c r="AG405" s="159"/>
      <c r="AH405" s="159"/>
      <c r="AI405" s="159"/>
      <c r="AJ405" s="159"/>
      <c r="AK405" s="159"/>
      <c r="AL405" s="159"/>
      <c r="AM405" s="162"/>
      <c r="AN405" s="162"/>
      <c r="AO405" s="162"/>
      <c r="AP405" s="159"/>
      <c r="AQ405" s="159"/>
    </row>
    <row r="406" spans="1:43" ht="31.5" customHeight="1">
      <c r="A406" s="154">
        <v>397</v>
      </c>
      <c r="B406" s="790"/>
      <c r="C406" s="156"/>
      <c r="D406" s="156"/>
      <c r="E406" s="157"/>
      <c r="F406" s="159"/>
      <c r="G406" s="159"/>
      <c r="H406" s="159"/>
      <c r="I406" s="159"/>
      <c r="J406" s="156"/>
      <c r="K406" s="158"/>
      <c r="L406" s="158"/>
      <c r="M406" s="159"/>
      <c r="N406" s="160"/>
      <c r="O406" s="159"/>
      <c r="P406" s="159"/>
      <c r="Q406" s="159"/>
      <c r="R406" s="161"/>
      <c r="S406" s="159"/>
      <c r="T406" s="157"/>
      <c r="U406" s="159"/>
      <c r="V406" s="159"/>
      <c r="W406" s="159"/>
      <c r="X406" s="159"/>
      <c r="Y406" s="159"/>
      <c r="Z406" s="159"/>
      <c r="AA406" s="159"/>
      <c r="AB406" s="159"/>
      <c r="AC406" s="159"/>
      <c r="AD406" s="159"/>
      <c r="AE406" s="159"/>
      <c r="AF406" s="159"/>
      <c r="AG406" s="159"/>
      <c r="AH406" s="159"/>
      <c r="AI406" s="159"/>
      <c r="AJ406" s="159"/>
      <c r="AK406" s="159"/>
      <c r="AL406" s="159"/>
      <c r="AM406" s="162"/>
      <c r="AN406" s="162"/>
      <c r="AO406" s="162"/>
      <c r="AP406" s="159"/>
      <c r="AQ406" s="159"/>
    </row>
    <row r="407" spans="1:43" ht="31.5" customHeight="1">
      <c r="A407" s="154">
        <v>398</v>
      </c>
      <c r="B407" s="790"/>
      <c r="C407" s="156"/>
      <c r="D407" s="156"/>
      <c r="E407" s="157"/>
      <c r="F407" s="159"/>
      <c r="G407" s="159"/>
      <c r="H407" s="159"/>
      <c r="I407" s="159"/>
      <c r="J407" s="156"/>
      <c r="K407" s="158"/>
      <c r="L407" s="158"/>
      <c r="M407" s="159"/>
      <c r="N407" s="160"/>
      <c r="O407" s="159"/>
      <c r="P407" s="159"/>
      <c r="Q407" s="159"/>
      <c r="R407" s="161"/>
      <c r="S407" s="159"/>
      <c r="T407" s="157"/>
      <c r="U407" s="159"/>
      <c r="V407" s="159"/>
      <c r="W407" s="159"/>
      <c r="X407" s="159"/>
      <c r="Y407" s="159"/>
      <c r="Z407" s="159"/>
      <c r="AA407" s="159"/>
      <c r="AB407" s="159"/>
      <c r="AC407" s="159"/>
      <c r="AD407" s="159"/>
      <c r="AE407" s="159"/>
      <c r="AF407" s="159"/>
      <c r="AG407" s="159"/>
      <c r="AH407" s="159"/>
      <c r="AI407" s="159"/>
      <c r="AJ407" s="159"/>
      <c r="AK407" s="159"/>
      <c r="AL407" s="159"/>
      <c r="AM407" s="162"/>
      <c r="AN407" s="162"/>
      <c r="AO407" s="162"/>
      <c r="AP407" s="159"/>
      <c r="AQ407" s="159"/>
    </row>
    <row r="408" spans="1:43" ht="31.5" customHeight="1">
      <c r="A408" s="154">
        <v>399</v>
      </c>
      <c r="B408" s="790"/>
      <c r="C408" s="156"/>
      <c r="D408" s="156"/>
      <c r="E408" s="157"/>
      <c r="F408" s="159"/>
      <c r="G408" s="159"/>
      <c r="H408" s="159"/>
      <c r="I408" s="159"/>
      <c r="J408" s="156"/>
      <c r="K408" s="158"/>
      <c r="L408" s="158"/>
      <c r="M408" s="159"/>
      <c r="N408" s="160"/>
      <c r="O408" s="159"/>
      <c r="P408" s="159"/>
      <c r="Q408" s="159"/>
      <c r="R408" s="161"/>
      <c r="S408" s="159"/>
      <c r="T408" s="157"/>
      <c r="U408" s="159"/>
      <c r="V408" s="159"/>
      <c r="W408" s="159"/>
      <c r="X408" s="159"/>
      <c r="Y408" s="159"/>
      <c r="Z408" s="159"/>
      <c r="AA408" s="159"/>
      <c r="AB408" s="159"/>
      <c r="AC408" s="159"/>
      <c r="AD408" s="159"/>
      <c r="AE408" s="159"/>
      <c r="AF408" s="159"/>
      <c r="AG408" s="159"/>
      <c r="AH408" s="159"/>
      <c r="AI408" s="159"/>
      <c r="AJ408" s="159"/>
      <c r="AK408" s="159"/>
      <c r="AL408" s="159"/>
      <c r="AM408" s="162"/>
      <c r="AN408" s="162"/>
      <c r="AO408" s="162"/>
      <c r="AP408" s="159"/>
      <c r="AQ408" s="159"/>
    </row>
    <row r="409" spans="1:43" ht="31.5" customHeight="1">
      <c r="A409" s="154">
        <v>400</v>
      </c>
      <c r="B409" s="790"/>
      <c r="C409" s="156"/>
      <c r="D409" s="156"/>
      <c r="E409" s="157"/>
      <c r="F409" s="159"/>
      <c r="G409" s="159"/>
      <c r="H409" s="159"/>
      <c r="I409" s="159"/>
      <c r="J409" s="156"/>
      <c r="K409" s="158"/>
      <c r="L409" s="158"/>
      <c r="M409" s="159"/>
      <c r="N409" s="160"/>
      <c r="O409" s="159"/>
      <c r="P409" s="159"/>
      <c r="Q409" s="159"/>
      <c r="R409" s="161"/>
      <c r="S409" s="159"/>
      <c r="T409" s="157"/>
      <c r="U409" s="159"/>
      <c r="V409" s="159"/>
      <c r="W409" s="159"/>
      <c r="X409" s="159"/>
      <c r="Y409" s="159"/>
      <c r="Z409" s="159"/>
      <c r="AA409" s="159"/>
      <c r="AB409" s="159"/>
      <c r="AC409" s="159"/>
      <c r="AD409" s="159"/>
      <c r="AE409" s="159"/>
      <c r="AF409" s="159"/>
      <c r="AG409" s="159"/>
      <c r="AH409" s="159"/>
      <c r="AI409" s="159"/>
      <c r="AJ409" s="159"/>
      <c r="AK409" s="159"/>
      <c r="AL409" s="159"/>
      <c r="AM409" s="162"/>
      <c r="AN409" s="162"/>
      <c r="AO409" s="162"/>
      <c r="AP409" s="159"/>
      <c r="AQ409" s="159"/>
    </row>
    <row r="410" spans="1:43" ht="31.5" customHeight="1">
      <c r="A410" s="154">
        <v>401</v>
      </c>
      <c r="B410" s="790"/>
      <c r="C410" s="156"/>
      <c r="D410" s="156"/>
      <c r="E410" s="157"/>
      <c r="F410" s="159"/>
      <c r="G410" s="159"/>
      <c r="H410" s="159"/>
      <c r="I410" s="159"/>
      <c r="J410" s="156"/>
      <c r="K410" s="158"/>
      <c r="L410" s="158"/>
      <c r="M410" s="159"/>
      <c r="N410" s="160"/>
      <c r="O410" s="159"/>
      <c r="P410" s="159"/>
      <c r="Q410" s="159"/>
      <c r="R410" s="161"/>
      <c r="S410" s="159"/>
      <c r="T410" s="157"/>
      <c r="U410" s="159"/>
      <c r="V410" s="159"/>
      <c r="W410" s="159"/>
      <c r="X410" s="159"/>
      <c r="Y410" s="159"/>
      <c r="Z410" s="159"/>
      <c r="AA410" s="159"/>
      <c r="AB410" s="159"/>
      <c r="AC410" s="159"/>
      <c r="AD410" s="159"/>
      <c r="AE410" s="159"/>
      <c r="AF410" s="159"/>
      <c r="AG410" s="159"/>
      <c r="AH410" s="159"/>
      <c r="AI410" s="159"/>
      <c r="AJ410" s="159"/>
      <c r="AK410" s="159"/>
      <c r="AL410" s="159"/>
      <c r="AM410" s="162"/>
      <c r="AN410" s="162"/>
      <c r="AO410" s="162"/>
      <c r="AP410" s="159"/>
      <c r="AQ410" s="159"/>
    </row>
    <row r="411" spans="1:43" ht="31.5" customHeight="1">
      <c r="A411" s="154">
        <v>402</v>
      </c>
      <c r="B411" s="790"/>
      <c r="C411" s="156"/>
      <c r="D411" s="156"/>
      <c r="E411" s="157"/>
      <c r="F411" s="159"/>
      <c r="G411" s="159"/>
      <c r="H411" s="159"/>
      <c r="I411" s="159"/>
      <c r="J411" s="156"/>
      <c r="K411" s="158"/>
      <c r="L411" s="158"/>
      <c r="M411" s="159"/>
      <c r="N411" s="160"/>
      <c r="O411" s="159"/>
      <c r="P411" s="159"/>
      <c r="Q411" s="159"/>
      <c r="R411" s="161"/>
      <c r="S411" s="159"/>
      <c r="T411" s="157"/>
      <c r="U411" s="159"/>
      <c r="V411" s="159"/>
      <c r="W411" s="159"/>
      <c r="X411" s="159"/>
      <c r="Y411" s="159"/>
      <c r="Z411" s="159"/>
      <c r="AA411" s="159"/>
      <c r="AB411" s="159"/>
      <c r="AC411" s="159"/>
      <c r="AD411" s="159"/>
      <c r="AE411" s="159"/>
      <c r="AF411" s="159"/>
      <c r="AG411" s="159"/>
      <c r="AH411" s="159"/>
      <c r="AI411" s="159"/>
      <c r="AJ411" s="159"/>
      <c r="AK411" s="159"/>
      <c r="AL411" s="159"/>
      <c r="AM411" s="162"/>
      <c r="AN411" s="162"/>
      <c r="AO411" s="162"/>
      <c r="AP411" s="159"/>
      <c r="AQ411" s="159"/>
    </row>
    <row r="412" spans="1:43" ht="31.5" customHeight="1">
      <c r="A412" s="154">
        <v>403</v>
      </c>
      <c r="B412" s="790"/>
      <c r="C412" s="156"/>
      <c r="D412" s="156"/>
      <c r="E412" s="157"/>
      <c r="F412" s="159"/>
      <c r="G412" s="159"/>
      <c r="H412" s="159"/>
      <c r="I412" s="159"/>
      <c r="J412" s="156"/>
      <c r="K412" s="158"/>
      <c r="L412" s="158"/>
      <c r="M412" s="159"/>
      <c r="N412" s="160"/>
      <c r="O412" s="159"/>
      <c r="P412" s="159"/>
      <c r="Q412" s="159"/>
      <c r="R412" s="161"/>
      <c r="S412" s="159"/>
      <c r="T412" s="157"/>
      <c r="U412" s="159"/>
      <c r="V412" s="159"/>
      <c r="W412" s="159"/>
      <c r="X412" s="159"/>
      <c r="Y412" s="159"/>
      <c r="Z412" s="159"/>
      <c r="AA412" s="159"/>
      <c r="AB412" s="159"/>
      <c r="AC412" s="159"/>
      <c r="AD412" s="159"/>
      <c r="AE412" s="159"/>
      <c r="AF412" s="159"/>
      <c r="AG412" s="159"/>
      <c r="AH412" s="159"/>
      <c r="AI412" s="159"/>
      <c r="AJ412" s="159"/>
      <c r="AK412" s="159"/>
      <c r="AL412" s="159"/>
      <c r="AM412" s="162"/>
      <c r="AN412" s="162"/>
      <c r="AO412" s="162"/>
      <c r="AP412" s="159"/>
      <c r="AQ412" s="159"/>
    </row>
    <row r="413" spans="1:43" ht="31.5" customHeight="1">
      <c r="A413" s="154">
        <v>404</v>
      </c>
      <c r="B413" s="790"/>
      <c r="C413" s="156"/>
      <c r="D413" s="156"/>
      <c r="E413" s="157"/>
      <c r="F413" s="159"/>
      <c r="G413" s="159"/>
      <c r="H413" s="159"/>
      <c r="I413" s="159"/>
      <c r="J413" s="156"/>
      <c r="K413" s="158"/>
      <c r="L413" s="158"/>
      <c r="M413" s="159"/>
      <c r="N413" s="160"/>
      <c r="O413" s="159"/>
      <c r="P413" s="159"/>
      <c r="Q413" s="159"/>
      <c r="R413" s="161"/>
      <c r="S413" s="159"/>
      <c r="T413" s="157"/>
      <c r="U413" s="159"/>
      <c r="V413" s="159"/>
      <c r="W413" s="159"/>
      <c r="X413" s="159"/>
      <c r="Y413" s="159"/>
      <c r="Z413" s="159"/>
      <c r="AA413" s="159"/>
      <c r="AB413" s="159"/>
      <c r="AC413" s="159"/>
      <c r="AD413" s="159"/>
      <c r="AE413" s="159"/>
      <c r="AF413" s="159"/>
      <c r="AG413" s="159"/>
      <c r="AH413" s="159"/>
      <c r="AI413" s="159"/>
      <c r="AJ413" s="159"/>
      <c r="AK413" s="159"/>
      <c r="AL413" s="159"/>
      <c r="AM413" s="162"/>
      <c r="AN413" s="162"/>
      <c r="AO413" s="162"/>
      <c r="AP413" s="159"/>
      <c r="AQ413" s="159"/>
    </row>
    <row r="414" spans="1:43" ht="31.5" customHeight="1">
      <c r="A414" s="154">
        <v>405</v>
      </c>
      <c r="B414" s="790"/>
      <c r="C414" s="156"/>
      <c r="D414" s="156"/>
      <c r="E414" s="157"/>
      <c r="F414" s="159"/>
      <c r="G414" s="159"/>
      <c r="H414" s="159"/>
      <c r="I414" s="159"/>
      <c r="J414" s="156"/>
      <c r="K414" s="158"/>
      <c r="L414" s="158"/>
      <c r="M414" s="159"/>
      <c r="N414" s="160"/>
      <c r="O414" s="159"/>
      <c r="P414" s="159"/>
      <c r="Q414" s="159"/>
      <c r="R414" s="161"/>
      <c r="S414" s="159"/>
      <c r="T414" s="157"/>
      <c r="U414" s="159"/>
      <c r="V414" s="159"/>
      <c r="W414" s="159"/>
      <c r="X414" s="159"/>
      <c r="Y414" s="159"/>
      <c r="Z414" s="159"/>
      <c r="AA414" s="159"/>
      <c r="AB414" s="159"/>
      <c r="AC414" s="159"/>
      <c r="AD414" s="159"/>
      <c r="AE414" s="159"/>
      <c r="AF414" s="159"/>
      <c r="AG414" s="159"/>
      <c r="AH414" s="159"/>
      <c r="AI414" s="159"/>
      <c r="AJ414" s="159"/>
      <c r="AK414" s="159"/>
      <c r="AL414" s="159"/>
      <c r="AM414" s="162"/>
      <c r="AN414" s="162"/>
      <c r="AO414" s="162"/>
      <c r="AP414" s="159"/>
      <c r="AQ414" s="159"/>
    </row>
    <row r="415" spans="1:43" ht="31.5" customHeight="1">
      <c r="A415" s="154">
        <v>406</v>
      </c>
      <c r="B415" s="790"/>
      <c r="C415" s="156"/>
      <c r="D415" s="156"/>
      <c r="E415" s="157"/>
      <c r="F415" s="159"/>
      <c r="G415" s="159"/>
      <c r="H415" s="159"/>
      <c r="I415" s="159"/>
      <c r="J415" s="156"/>
      <c r="K415" s="158"/>
      <c r="L415" s="158"/>
      <c r="M415" s="159"/>
      <c r="N415" s="160"/>
      <c r="O415" s="159"/>
      <c r="P415" s="159"/>
      <c r="Q415" s="159"/>
      <c r="R415" s="161"/>
      <c r="S415" s="159"/>
      <c r="T415" s="157"/>
      <c r="U415" s="159"/>
      <c r="V415" s="159"/>
      <c r="W415" s="159"/>
      <c r="X415" s="159"/>
      <c r="Y415" s="159"/>
      <c r="Z415" s="159"/>
      <c r="AA415" s="159"/>
      <c r="AB415" s="159"/>
      <c r="AC415" s="159"/>
      <c r="AD415" s="159"/>
      <c r="AE415" s="159"/>
      <c r="AF415" s="159"/>
      <c r="AG415" s="159"/>
      <c r="AH415" s="159"/>
      <c r="AI415" s="159"/>
      <c r="AJ415" s="159"/>
      <c r="AK415" s="159"/>
      <c r="AL415" s="159"/>
      <c r="AM415" s="162"/>
      <c r="AN415" s="162"/>
      <c r="AO415" s="162"/>
      <c r="AP415" s="159"/>
      <c r="AQ415" s="159"/>
    </row>
    <row r="416" spans="1:43" ht="31.5" customHeight="1">
      <c r="A416" s="154">
        <v>407</v>
      </c>
      <c r="B416" s="790"/>
      <c r="C416" s="156"/>
      <c r="D416" s="156"/>
      <c r="E416" s="157"/>
      <c r="F416" s="159"/>
      <c r="G416" s="159"/>
      <c r="H416" s="159"/>
      <c r="I416" s="159"/>
      <c r="J416" s="156"/>
      <c r="K416" s="158"/>
      <c r="L416" s="158"/>
      <c r="M416" s="159"/>
      <c r="N416" s="160"/>
      <c r="O416" s="159"/>
      <c r="P416" s="159"/>
      <c r="Q416" s="159"/>
      <c r="R416" s="161"/>
      <c r="S416" s="159"/>
      <c r="T416" s="157"/>
      <c r="U416" s="159"/>
      <c r="V416" s="159"/>
      <c r="W416" s="159"/>
      <c r="X416" s="159"/>
      <c r="Y416" s="159"/>
      <c r="Z416" s="159"/>
      <c r="AA416" s="159"/>
      <c r="AB416" s="159"/>
      <c r="AC416" s="159"/>
      <c r="AD416" s="159"/>
      <c r="AE416" s="159"/>
      <c r="AF416" s="159"/>
      <c r="AG416" s="159"/>
      <c r="AH416" s="159"/>
      <c r="AI416" s="159"/>
      <c r="AJ416" s="159"/>
      <c r="AK416" s="159"/>
      <c r="AL416" s="159"/>
      <c r="AM416" s="162"/>
      <c r="AN416" s="162"/>
      <c r="AO416" s="162"/>
      <c r="AP416" s="159"/>
      <c r="AQ416" s="159"/>
    </row>
    <row r="417" spans="1:43" ht="31.5" customHeight="1">
      <c r="A417" s="154">
        <v>408</v>
      </c>
      <c r="B417" s="790"/>
      <c r="C417" s="156"/>
      <c r="D417" s="156"/>
      <c r="E417" s="157"/>
      <c r="F417" s="159"/>
      <c r="G417" s="159"/>
      <c r="H417" s="159"/>
      <c r="I417" s="159"/>
      <c r="J417" s="156"/>
      <c r="K417" s="158"/>
      <c r="L417" s="158"/>
      <c r="M417" s="159"/>
      <c r="N417" s="160"/>
      <c r="O417" s="159"/>
      <c r="P417" s="159"/>
      <c r="Q417" s="159"/>
      <c r="R417" s="161"/>
      <c r="S417" s="159"/>
      <c r="T417" s="157"/>
      <c r="U417" s="159"/>
      <c r="V417" s="159"/>
      <c r="W417" s="159"/>
      <c r="X417" s="159"/>
      <c r="Y417" s="159"/>
      <c r="Z417" s="159"/>
      <c r="AA417" s="159"/>
      <c r="AB417" s="159"/>
      <c r="AC417" s="159"/>
      <c r="AD417" s="159"/>
      <c r="AE417" s="159"/>
      <c r="AF417" s="159"/>
      <c r="AG417" s="159"/>
      <c r="AH417" s="159"/>
      <c r="AI417" s="159"/>
      <c r="AJ417" s="159"/>
      <c r="AK417" s="159"/>
      <c r="AL417" s="159"/>
      <c r="AM417" s="162"/>
      <c r="AN417" s="162"/>
      <c r="AO417" s="162"/>
      <c r="AP417" s="159"/>
      <c r="AQ417" s="159"/>
    </row>
    <row r="418" spans="1:43" ht="31.5" customHeight="1">
      <c r="A418" s="154">
        <v>409</v>
      </c>
      <c r="B418" s="790"/>
      <c r="C418" s="156"/>
      <c r="D418" s="156"/>
      <c r="E418" s="157"/>
      <c r="F418" s="159"/>
      <c r="G418" s="159"/>
      <c r="H418" s="159"/>
      <c r="I418" s="159"/>
      <c r="J418" s="156"/>
      <c r="K418" s="158"/>
      <c r="L418" s="158"/>
      <c r="M418" s="159"/>
      <c r="N418" s="160"/>
      <c r="O418" s="159"/>
      <c r="P418" s="159"/>
      <c r="Q418" s="159"/>
      <c r="R418" s="161"/>
      <c r="S418" s="159"/>
      <c r="T418" s="157"/>
      <c r="U418" s="159"/>
      <c r="V418" s="159"/>
      <c r="W418" s="159"/>
      <c r="X418" s="159"/>
      <c r="Y418" s="159"/>
      <c r="Z418" s="159"/>
      <c r="AA418" s="159"/>
      <c r="AB418" s="159"/>
      <c r="AC418" s="159"/>
      <c r="AD418" s="159"/>
      <c r="AE418" s="159"/>
      <c r="AF418" s="159"/>
      <c r="AG418" s="159"/>
      <c r="AH418" s="159"/>
      <c r="AI418" s="159"/>
      <c r="AJ418" s="159"/>
      <c r="AK418" s="159"/>
      <c r="AL418" s="159"/>
      <c r="AM418" s="162"/>
      <c r="AN418" s="162"/>
      <c r="AO418" s="162"/>
      <c r="AP418" s="159"/>
      <c r="AQ418" s="159"/>
    </row>
    <row r="419" spans="1:43" ht="31.5" customHeight="1">
      <c r="A419" s="154">
        <v>410</v>
      </c>
      <c r="B419" s="790"/>
      <c r="C419" s="156"/>
      <c r="D419" s="156"/>
      <c r="E419" s="157"/>
      <c r="F419" s="159"/>
      <c r="G419" s="159"/>
      <c r="H419" s="159"/>
      <c r="I419" s="159"/>
      <c r="J419" s="156"/>
      <c r="K419" s="158"/>
      <c r="L419" s="158"/>
      <c r="M419" s="159"/>
      <c r="N419" s="160"/>
      <c r="O419" s="159"/>
      <c r="P419" s="159"/>
      <c r="Q419" s="159"/>
      <c r="R419" s="161"/>
      <c r="S419" s="159"/>
      <c r="T419" s="157"/>
      <c r="U419" s="159"/>
      <c r="V419" s="159"/>
      <c r="W419" s="159"/>
      <c r="X419" s="159"/>
      <c r="Y419" s="159"/>
      <c r="Z419" s="159"/>
      <c r="AA419" s="159"/>
      <c r="AB419" s="159"/>
      <c r="AC419" s="159"/>
      <c r="AD419" s="159"/>
      <c r="AE419" s="159"/>
      <c r="AF419" s="159"/>
      <c r="AG419" s="159"/>
      <c r="AH419" s="159"/>
      <c r="AI419" s="159"/>
      <c r="AJ419" s="159"/>
      <c r="AK419" s="159"/>
      <c r="AL419" s="159"/>
      <c r="AM419" s="162"/>
      <c r="AN419" s="162"/>
      <c r="AO419" s="162"/>
      <c r="AP419" s="159"/>
      <c r="AQ419" s="159"/>
    </row>
    <row r="420" spans="1:43" ht="31.5" customHeight="1">
      <c r="A420" s="154">
        <v>411</v>
      </c>
      <c r="B420" s="790"/>
      <c r="C420" s="156"/>
      <c r="D420" s="156"/>
      <c r="E420" s="157"/>
      <c r="F420" s="159"/>
      <c r="G420" s="159"/>
      <c r="H420" s="159"/>
      <c r="I420" s="159"/>
      <c r="J420" s="156"/>
      <c r="K420" s="158"/>
      <c r="L420" s="158"/>
      <c r="M420" s="159"/>
      <c r="N420" s="160"/>
      <c r="O420" s="159"/>
      <c r="P420" s="159"/>
      <c r="Q420" s="159"/>
      <c r="R420" s="161"/>
      <c r="S420" s="159"/>
      <c r="T420" s="157"/>
      <c r="U420" s="159"/>
      <c r="V420" s="159"/>
      <c r="W420" s="159"/>
      <c r="X420" s="159"/>
      <c r="Y420" s="159"/>
      <c r="Z420" s="159"/>
      <c r="AA420" s="159"/>
      <c r="AB420" s="159"/>
      <c r="AC420" s="159"/>
      <c r="AD420" s="159"/>
      <c r="AE420" s="159"/>
      <c r="AF420" s="159"/>
      <c r="AG420" s="159"/>
      <c r="AH420" s="159"/>
      <c r="AI420" s="159"/>
      <c r="AJ420" s="159"/>
      <c r="AK420" s="159"/>
      <c r="AL420" s="159"/>
      <c r="AM420" s="162"/>
      <c r="AN420" s="162"/>
      <c r="AO420" s="162"/>
      <c r="AP420" s="159"/>
      <c r="AQ420" s="159"/>
    </row>
    <row r="421" spans="1:43" ht="31.5" customHeight="1">
      <c r="A421" s="154">
        <v>412</v>
      </c>
      <c r="B421" s="790"/>
      <c r="C421" s="156"/>
      <c r="D421" s="156"/>
      <c r="E421" s="157"/>
      <c r="F421" s="159"/>
      <c r="G421" s="159"/>
      <c r="H421" s="159"/>
      <c r="I421" s="159"/>
      <c r="J421" s="156"/>
      <c r="K421" s="158"/>
      <c r="L421" s="158"/>
      <c r="M421" s="159"/>
      <c r="N421" s="160"/>
      <c r="O421" s="159"/>
      <c r="P421" s="159"/>
      <c r="Q421" s="159"/>
      <c r="R421" s="161"/>
      <c r="S421" s="159"/>
      <c r="T421" s="157"/>
      <c r="U421" s="159"/>
      <c r="V421" s="159"/>
      <c r="W421" s="159"/>
      <c r="X421" s="159"/>
      <c r="Y421" s="159"/>
      <c r="Z421" s="159"/>
      <c r="AA421" s="159"/>
      <c r="AB421" s="159"/>
      <c r="AC421" s="159"/>
      <c r="AD421" s="159"/>
      <c r="AE421" s="159"/>
      <c r="AF421" s="159"/>
      <c r="AG421" s="159"/>
      <c r="AH421" s="159"/>
      <c r="AI421" s="159"/>
      <c r="AJ421" s="159"/>
      <c r="AK421" s="159"/>
      <c r="AL421" s="159"/>
      <c r="AM421" s="162"/>
      <c r="AN421" s="162"/>
      <c r="AO421" s="162"/>
      <c r="AP421" s="159"/>
      <c r="AQ421" s="159"/>
    </row>
    <row r="422" spans="1:43" ht="31.5" customHeight="1">
      <c r="A422" s="154">
        <v>413</v>
      </c>
      <c r="B422" s="790"/>
      <c r="C422" s="156"/>
      <c r="D422" s="156"/>
      <c r="E422" s="157"/>
      <c r="F422" s="159"/>
      <c r="G422" s="159"/>
      <c r="H422" s="159"/>
      <c r="I422" s="159"/>
      <c r="J422" s="156"/>
      <c r="K422" s="158"/>
      <c r="L422" s="158"/>
      <c r="M422" s="159"/>
      <c r="N422" s="160"/>
      <c r="O422" s="159"/>
      <c r="P422" s="159"/>
      <c r="Q422" s="159"/>
      <c r="R422" s="161"/>
      <c r="S422" s="159"/>
      <c r="T422" s="157"/>
      <c r="U422" s="159"/>
      <c r="V422" s="159"/>
      <c r="W422" s="159"/>
      <c r="X422" s="159"/>
      <c r="Y422" s="159"/>
      <c r="Z422" s="159"/>
      <c r="AA422" s="159"/>
      <c r="AB422" s="159"/>
      <c r="AC422" s="159"/>
      <c r="AD422" s="159"/>
      <c r="AE422" s="159"/>
      <c r="AF422" s="159"/>
      <c r="AG422" s="159"/>
      <c r="AH422" s="159"/>
      <c r="AI422" s="159"/>
      <c r="AJ422" s="159"/>
      <c r="AK422" s="159"/>
      <c r="AL422" s="159"/>
      <c r="AM422" s="162"/>
      <c r="AN422" s="162"/>
      <c r="AO422" s="162"/>
      <c r="AP422" s="159"/>
      <c r="AQ422" s="159"/>
    </row>
    <row r="423" spans="1:43" ht="31.5" customHeight="1">
      <c r="A423" s="154">
        <v>414</v>
      </c>
      <c r="B423" s="790"/>
      <c r="C423" s="156"/>
      <c r="D423" s="156"/>
      <c r="E423" s="157"/>
      <c r="F423" s="159"/>
      <c r="G423" s="159"/>
      <c r="H423" s="159"/>
      <c r="I423" s="159"/>
      <c r="J423" s="156"/>
      <c r="K423" s="158"/>
      <c r="L423" s="158"/>
      <c r="M423" s="159"/>
      <c r="N423" s="160"/>
      <c r="O423" s="159"/>
      <c r="P423" s="159"/>
      <c r="Q423" s="159"/>
      <c r="R423" s="161"/>
      <c r="S423" s="159"/>
      <c r="T423" s="157"/>
      <c r="U423" s="159"/>
      <c r="V423" s="159"/>
      <c r="W423" s="159"/>
      <c r="X423" s="159"/>
      <c r="Y423" s="159"/>
      <c r="Z423" s="159"/>
      <c r="AA423" s="159"/>
      <c r="AB423" s="159"/>
      <c r="AC423" s="159"/>
      <c r="AD423" s="159"/>
      <c r="AE423" s="159"/>
      <c r="AF423" s="159"/>
      <c r="AG423" s="159"/>
      <c r="AH423" s="159"/>
      <c r="AI423" s="159"/>
      <c r="AJ423" s="159"/>
      <c r="AK423" s="159"/>
      <c r="AL423" s="159"/>
      <c r="AM423" s="162"/>
      <c r="AN423" s="162"/>
      <c r="AO423" s="162"/>
      <c r="AP423" s="159"/>
      <c r="AQ423" s="159"/>
    </row>
    <row r="424" spans="1:43" ht="31.5" customHeight="1">
      <c r="A424" s="154">
        <v>415</v>
      </c>
      <c r="B424" s="790"/>
      <c r="C424" s="156"/>
      <c r="D424" s="156"/>
      <c r="E424" s="157"/>
      <c r="F424" s="159"/>
      <c r="G424" s="159"/>
      <c r="H424" s="159"/>
      <c r="I424" s="159"/>
      <c r="J424" s="156"/>
      <c r="K424" s="158"/>
      <c r="L424" s="158"/>
      <c r="M424" s="159"/>
      <c r="N424" s="160"/>
      <c r="O424" s="159"/>
      <c r="P424" s="159"/>
      <c r="Q424" s="159"/>
      <c r="R424" s="161"/>
      <c r="S424" s="159"/>
      <c r="T424" s="157"/>
      <c r="U424" s="159"/>
      <c r="V424" s="159"/>
      <c r="W424" s="159"/>
      <c r="X424" s="159"/>
      <c r="Y424" s="159"/>
      <c r="Z424" s="159"/>
      <c r="AA424" s="159"/>
      <c r="AB424" s="159"/>
      <c r="AC424" s="159"/>
      <c r="AD424" s="159"/>
      <c r="AE424" s="159"/>
      <c r="AF424" s="159"/>
      <c r="AG424" s="159"/>
      <c r="AH424" s="159"/>
      <c r="AI424" s="159"/>
      <c r="AJ424" s="159"/>
      <c r="AK424" s="159"/>
      <c r="AL424" s="159"/>
      <c r="AM424" s="162"/>
      <c r="AN424" s="162"/>
      <c r="AO424" s="162"/>
      <c r="AP424" s="159"/>
      <c r="AQ424" s="159"/>
    </row>
    <row r="425" spans="1:43" ht="31.5" customHeight="1">
      <c r="A425" s="154">
        <v>416</v>
      </c>
      <c r="B425" s="790"/>
      <c r="C425" s="156"/>
      <c r="D425" s="156"/>
      <c r="E425" s="157"/>
      <c r="F425" s="159"/>
      <c r="G425" s="159"/>
      <c r="H425" s="159"/>
      <c r="I425" s="159"/>
      <c r="J425" s="156"/>
      <c r="K425" s="158"/>
      <c r="L425" s="158"/>
      <c r="M425" s="159"/>
      <c r="N425" s="160"/>
      <c r="O425" s="159"/>
      <c r="P425" s="159"/>
      <c r="Q425" s="159"/>
      <c r="R425" s="161"/>
      <c r="S425" s="159"/>
      <c r="T425" s="157"/>
      <c r="U425" s="159"/>
      <c r="V425" s="159"/>
      <c r="W425" s="159"/>
      <c r="X425" s="159"/>
      <c r="Y425" s="159"/>
      <c r="Z425" s="159"/>
      <c r="AA425" s="159"/>
      <c r="AB425" s="159"/>
      <c r="AC425" s="159"/>
      <c r="AD425" s="159"/>
      <c r="AE425" s="159"/>
      <c r="AF425" s="159"/>
      <c r="AG425" s="159"/>
      <c r="AH425" s="159"/>
      <c r="AI425" s="159"/>
      <c r="AJ425" s="159"/>
      <c r="AK425" s="159"/>
      <c r="AL425" s="159"/>
      <c r="AM425" s="162"/>
      <c r="AN425" s="162"/>
      <c r="AO425" s="162"/>
      <c r="AP425" s="159"/>
      <c r="AQ425" s="159"/>
    </row>
    <row r="426" spans="1:43" ht="31.5" customHeight="1">
      <c r="A426" s="154">
        <v>417</v>
      </c>
      <c r="B426" s="790"/>
      <c r="C426" s="156"/>
      <c r="D426" s="156"/>
      <c r="E426" s="157"/>
      <c r="F426" s="159"/>
      <c r="G426" s="159"/>
      <c r="H426" s="159"/>
      <c r="I426" s="159"/>
      <c r="J426" s="156"/>
      <c r="K426" s="158"/>
      <c r="L426" s="158"/>
      <c r="M426" s="159"/>
      <c r="N426" s="160"/>
      <c r="O426" s="159"/>
      <c r="P426" s="159"/>
      <c r="Q426" s="159"/>
      <c r="R426" s="161"/>
      <c r="S426" s="159"/>
      <c r="T426" s="157"/>
      <c r="U426" s="159"/>
      <c r="V426" s="159"/>
      <c r="W426" s="159"/>
      <c r="X426" s="159"/>
      <c r="Y426" s="159"/>
      <c r="Z426" s="159"/>
      <c r="AA426" s="159"/>
      <c r="AB426" s="159"/>
      <c r="AC426" s="159"/>
      <c r="AD426" s="159"/>
      <c r="AE426" s="159"/>
      <c r="AF426" s="159"/>
      <c r="AG426" s="159"/>
      <c r="AH426" s="159"/>
      <c r="AI426" s="159"/>
      <c r="AJ426" s="159"/>
      <c r="AK426" s="159"/>
      <c r="AL426" s="159"/>
      <c r="AM426" s="162"/>
      <c r="AN426" s="162"/>
      <c r="AO426" s="162"/>
      <c r="AP426" s="159"/>
      <c r="AQ426" s="159"/>
    </row>
    <row r="427" spans="1:43" ht="31.5" customHeight="1">
      <c r="A427" s="154">
        <v>418</v>
      </c>
      <c r="B427" s="790"/>
      <c r="C427" s="156"/>
      <c r="D427" s="156"/>
      <c r="E427" s="157"/>
      <c r="F427" s="159"/>
      <c r="G427" s="159"/>
      <c r="H427" s="159"/>
      <c r="I427" s="159"/>
      <c r="J427" s="156"/>
      <c r="K427" s="158"/>
      <c r="L427" s="158"/>
      <c r="M427" s="159"/>
      <c r="N427" s="160"/>
      <c r="O427" s="159"/>
      <c r="P427" s="159"/>
      <c r="Q427" s="159"/>
      <c r="R427" s="161"/>
      <c r="S427" s="159"/>
      <c r="T427" s="157"/>
      <c r="U427" s="159"/>
      <c r="V427" s="159"/>
      <c r="W427" s="159"/>
      <c r="X427" s="159"/>
      <c r="Y427" s="159"/>
      <c r="Z427" s="159"/>
      <c r="AA427" s="159"/>
      <c r="AB427" s="159"/>
      <c r="AC427" s="159"/>
      <c r="AD427" s="159"/>
      <c r="AE427" s="159"/>
      <c r="AF427" s="159"/>
      <c r="AG427" s="159"/>
      <c r="AH427" s="159"/>
      <c r="AI427" s="159"/>
      <c r="AJ427" s="159"/>
      <c r="AK427" s="159"/>
      <c r="AL427" s="159"/>
      <c r="AM427" s="162"/>
      <c r="AN427" s="162"/>
      <c r="AO427" s="162"/>
      <c r="AP427" s="159"/>
      <c r="AQ427" s="159"/>
    </row>
    <row r="428" spans="1:43" ht="31.5" customHeight="1">
      <c r="A428" s="154">
        <v>419</v>
      </c>
      <c r="B428" s="790"/>
      <c r="C428" s="156"/>
      <c r="D428" s="156"/>
      <c r="E428" s="157"/>
      <c r="F428" s="159"/>
      <c r="G428" s="159"/>
      <c r="H428" s="159"/>
      <c r="I428" s="159"/>
      <c r="J428" s="156"/>
      <c r="K428" s="158"/>
      <c r="L428" s="158"/>
      <c r="M428" s="159"/>
      <c r="N428" s="160"/>
      <c r="O428" s="159"/>
      <c r="P428" s="159"/>
      <c r="Q428" s="159"/>
      <c r="R428" s="161"/>
      <c r="S428" s="159"/>
      <c r="T428" s="157"/>
      <c r="U428" s="159"/>
      <c r="V428" s="159"/>
      <c r="W428" s="159"/>
      <c r="X428" s="159"/>
      <c r="Y428" s="159"/>
      <c r="Z428" s="159"/>
      <c r="AA428" s="159"/>
      <c r="AB428" s="159"/>
      <c r="AC428" s="159"/>
      <c r="AD428" s="159"/>
      <c r="AE428" s="159"/>
      <c r="AF428" s="159"/>
      <c r="AG428" s="159"/>
      <c r="AH428" s="159"/>
      <c r="AI428" s="159"/>
      <c r="AJ428" s="159"/>
      <c r="AK428" s="159"/>
      <c r="AL428" s="159"/>
      <c r="AM428" s="162"/>
      <c r="AN428" s="162"/>
      <c r="AO428" s="162"/>
      <c r="AP428" s="159"/>
      <c r="AQ428" s="159"/>
    </row>
    <row r="429" spans="1:43" ht="31.5" customHeight="1">
      <c r="A429" s="154">
        <v>420</v>
      </c>
      <c r="B429" s="790"/>
      <c r="C429" s="156"/>
      <c r="D429" s="156"/>
      <c r="E429" s="157"/>
      <c r="F429" s="159"/>
      <c r="G429" s="159"/>
      <c r="H429" s="159"/>
      <c r="I429" s="159"/>
      <c r="J429" s="156"/>
      <c r="K429" s="158"/>
      <c r="L429" s="158"/>
      <c r="M429" s="159"/>
      <c r="N429" s="160"/>
      <c r="O429" s="159"/>
      <c r="P429" s="159"/>
      <c r="Q429" s="159"/>
      <c r="R429" s="161"/>
      <c r="S429" s="159"/>
      <c r="T429" s="157"/>
      <c r="U429" s="159"/>
      <c r="V429" s="159"/>
      <c r="W429" s="159"/>
      <c r="X429" s="159"/>
      <c r="Y429" s="159"/>
      <c r="Z429" s="159"/>
      <c r="AA429" s="159"/>
      <c r="AB429" s="159"/>
      <c r="AC429" s="159"/>
      <c r="AD429" s="159"/>
      <c r="AE429" s="159"/>
      <c r="AF429" s="159"/>
      <c r="AG429" s="159"/>
      <c r="AH429" s="159"/>
      <c r="AI429" s="159"/>
      <c r="AJ429" s="159"/>
      <c r="AK429" s="159"/>
      <c r="AL429" s="159"/>
      <c r="AM429" s="162"/>
      <c r="AN429" s="162"/>
      <c r="AO429" s="162"/>
      <c r="AP429" s="159"/>
      <c r="AQ429" s="159"/>
    </row>
    <row r="430" spans="1:43" ht="31.5" customHeight="1">
      <c r="A430" s="154">
        <v>421</v>
      </c>
      <c r="B430" s="790"/>
      <c r="C430" s="156"/>
      <c r="D430" s="156"/>
      <c r="E430" s="157"/>
      <c r="F430" s="159"/>
      <c r="G430" s="159"/>
      <c r="H430" s="159"/>
      <c r="I430" s="159"/>
      <c r="J430" s="156"/>
      <c r="K430" s="158"/>
      <c r="L430" s="158"/>
      <c r="M430" s="159"/>
      <c r="N430" s="160"/>
      <c r="O430" s="159"/>
      <c r="P430" s="159"/>
      <c r="Q430" s="159"/>
      <c r="R430" s="161"/>
      <c r="S430" s="159"/>
      <c r="T430" s="157"/>
      <c r="U430" s="159"/>
      <c r="V430" s="159"/>
      <c r="W430" s="159"/>
      <c r="X430" s="159"/>
      <c r="Y430" s="159"/>
      <c r="Z430" s="159"/>
      <c r="AA430" s="159"/>
      <c r="AB430" s="159"/>
      <c r="AC430" s="159"/>
      <c r="AD430" s="159"/>
      <c r="AE430" s="159"/>
      <c r="AF430" s="159"/>
      <c r="AG430" s="159"/>
      <c r="AH430" s="159"/>
      <c r="AI430" s="159"/>
      <c r="AJ430" s="159"/>
      <c r="AK430" s="159"/>
      <c r="AL430" s="159"/>
      <c r="AM430" s="162"/>
      <c r="AN430" s="162"/>
      <c r="AO430" s="162"/>
      <c r="AP430" s="159"/>
      <c r="AQ430" s="159"/>
    </row>
    <row r="431" spans="1:43" ht="31.5" customHeight="1">
      <c r="A431" s="154">
        <v>422</v>
      </c>
      <c r="B431" s="790"/>
      <c r="C431" s="156"/>
      <c r="D431" s="156"/>
      <c r="E431" s="157"/>
      <c r="F431" s="159"/>
      <c r="G431" s="159"/>
      <c r="H431" s="159"/>
      <c r="I431" s="159"/>
      <c r="J431" s="156"/>
      <c r="K431" s="158"/>
      <c r="L431" s="158"/>
      <c r="M431" s="159"/>
      <c r="N431" s="160"/>
      <c r="O431" s="159"/>
      <c r="P431" s="159"/>
      <c r="Q431" s="159"/>
      <c r="R431" s="161"/>
      <c r="S431" s="159"/>
      <c r="T431" s="157"/>
      <c r="U431" s="159"/>
      <c r="V431" s="159"/>
      <c r="W431" s="159"/>
      <c r="X431" s="159"/>
      <c r="Y431" s="159"/>
      <c r="Z431" s="159"/>
      <c r="AA431" s="159"/>
      <c r="AB431" s="159"/>
      <c r="AC431" s="159"/>
      <c r="AD431" s="159"/>
      <c r="AE431" s="159"/>
      <c r="AF431" s="159"/>
      <c r="AG431" s="159"/>
      <c r="AH431" s="159"/>
      <c r="AI431" s="159"/>
      <c r="AJ431" s="159"/>
      <c r="AK431" s="159"/>
      <c r="AL431" s="159"/>
      <c r="AM431" s="162"/>
      <c r="AN431" s="162"/>
      <c r="AO431" s="162"/>
      <c r="AP431" s="159"/>
      <c r="AQ431" s="159"/>
    </row>
    <row r="432" spans="1:43" ht="31.5" customHeight="1">
      <c r="A432" s="154">
        <v>423</v>
      </c>
      <c r="B432" s="790"/>
      <c r="C432" s="156"/>
      <c r="D432" s="156"/>
      <c r="E432" s="157"/>
      <c r="F432" s="159"/>
      <c r="G432" s="159"/>
      <c r="H432" s="159"/>
      <c r="I432" s="159"/>
      <c r="J432" s="156"/>
      <c r="K432" s="158"/>
      <c r="L432" s="158"/>
      <c r="M432" s="159"/>
      <c r="N432" s="160"/>
      <c r="O432" s="159"/>
      <c r="P432" s="159"/>
      <c r="Q432" s="159"/>
      <c r="R432" s="161"/>
      <c r="S432" s="159"/>
      <c r="T432" s="157"/>
      <c r="U432" s="159"/>
      <c r="V432" s="159"/>
      <c r="W432" s="159"/>
      <c r="X432" s="159"/>
      <c r="Y432" s="159"/>
      <c r="Z432" s="159"/>
      <c r="AA432" s="159"/>
      <c r="AB432" s="159"/>
      <c r="AC432" s="159"/>
      <c r="AD432" s="159"/>
      <c r="AE432" s="159"/>
      <c r="AF432" s="159"/>
      <c r="AG432" s="159"/>
      <c r="AH432" s="159"/>
      <c r="AI432" s="159"/>
      <c r="AJ432" s="159"/>
      <c r="AK432" s="159"/>
      <c r="AL432" s="159"/>
      <c r="AM432" s="162"/>
      <c r="AN432" s="162"/>
      <c r="AO432" s="162"/>
      <c r="AP432" s="159"/>
      <c r="AQ432" s="159"/>
    </row>
    <row r="433" spans="1:43" ht="31.5" customHeight="1">
      <c r="A433" s="154">
        <v>424</v>
      </c>
      <c r="B433" s="790"/>
      <c r="C433" s="156"/>
      <c r="D433" s="156"/>
      <c r="E433" s="157"/>
      <c r="F433" s="159"/>
      <c r="G433" s="159"/>
      <c r="H433" s="159"/>
      <c r="I433" s="159"/>
      <c r="J433" s="156"/>
      <c r="K433" s="158"/>
      <c r="L433" s="158"/>
      <c r="M433" s="159"/>
      <c r="N433" s="160"/>
      <c r="O433" s="159"/>
      <c r="P433" s="159"/>
      <c r="Q433" s="159"/>
      <c r="R433" s="161"/>
      <c r="S433" s="159"/>
      <c r="T433" s="157"/>
      <c r="U433" s="159"/>
      <c r="V433" s="159"/>
      <c r="W433" s="159"/>
      <c r="X433" s="159"/>
      <c r="Y433" s="159"/>
      <c r="Z433" s="159"/>
      <c r="AA433" s="159"/>
      <c r="AB433" s="159"/>
      <c r="AC433" s="159"/>
      <c r="AD433" s="159"/>
      <c r="AE433" s="159"/>
      <c r="AF433" s="159"/>
      <c r="AG433" s="159"/>
      <c r="AH433" s="159"/>
      <c r="AI433" s="159"/>
      <c r="AJ433" s="159"/>
      <c r="AK433" s="159"/>
      <c r="AL433" s="159"/>
      <c r="AM433" s="162"/>
      <c r="AN433" s="162"/>
      <c r="AO433" s="162"/>
      <c r="AP433" s="159"/>
      <c r="AQ433" s="159"/>
    </row>
    <row r="434" spans="1:43" ht="31.5" customHeight="1">
      <c r="A434" s="154">
        <v>425</v>
      </c>
      <c r="B434" s="790"/>
      <c r="C434" s="156"/>
      <c r="D434" s="156"/>
      <c r="E434" s="157"/>
      <c r="F434" s="159"/>
      <c r="G434" s="159"/>
      <c r="H434" s="159"/>
      <c r="I434" s="159"/>
      <c r="J434" s="156"/>
      <c r="K434" s="158"/>
      <c r="L434" s="158"/>
      <c r="M434" s="159"/>
      <c r="N434" s="160"/>
      <c r="O434" s="159"/>
      <c r="P434" s="159"/>
      <c r="Q434" s="159"/>
      <c r="R434" s="161"/>
      <c r="S434" s="159"/>
      <c r="T434" s="157"/>
      <c r="U434" s="159"/>
      <c r="V434" s="159"/>
      <c r="W434" s="159"/>
      <c r="X434" s="159"/>
      <c r="Y434" s="159"/>
      <c r="Z434" s="159"/>
      <c r="AA434" s="159"/>
      <c r="AB434" s="159"/>
      <c r="AC434" s="159"/>
      <c r="AD434" s="159"/>
      <c r="AE434" s="159"/>
      <c r="AF434" s="159"/>
      <c r="AG434" s="159"/>
      <c r="AH434" s="159"/>
      <c r="AI434" s="159"/>
      <c r="AJ434" s="159"/>
      <c r="AK434" s="159"/>
      <c r="AL434" s="159"/>
      <c r="AM434" s="162"/>
      <c r="AN434" s="162"/>
      <c r="AO434" s="162"/>
      <c r="AP434" s="159"/>
      <c r="AQ434" s="159"/>
    </row>
    <row r="435" spans="1:43" ht="31.5" customHeight="1">
      <c r="A435" s="154">
        <v>426</v>
      </c>
      <c r="B435" s="790"/>
      <c r="C435" s="156"/>
      <c r="D435" s="156"/>
      <c r="E435" s="157"/>
      <c r="F435" s="159"/>
      <c r="G435" s="159"/>
      <c r="H435" s="159"/>
      <c r="I435" s="159"/>
      <c r="J435" s="156"/>
      <c r="K435" s="158"/>
      <c r="L435" s="158"/>
      <c r="M435" s="159"/>
      <c r="N435" s="160"/>
      <c r="O435" s="159"/>
      <c r="P435" s="159"/>
      <c r="Q435" s="159"/>
      <c r="R435" s="161"/>
      <c r="S435" s="159"/>
      <c r="T435" s="157"/>
      <c r="U435" s="159"/>
      <c r="V435" s="159"/>
      <c r="W435" s="159"/>
      <c r="X435" s="159"/>
      <c r="Y435" s="159"/>
      <c r="Z435" s="159"/>
      <c r="AA435" s="159"/>
      <c r="AB435" s="159"/>
      <c r="AC435" s="159"/>
      <c r="AD435" s="159"/>
      <c r="AE435" s="159"/>
      <c r="AF435" s="159"/>
      <c r="AG435" s="159"/>
      <c r="AH435" s="159"/>
      <c r="AI435" s="159"/>
      <c r="AJ435" s="159"/>
      <c r="AK435" s="159"/>
      <c r="AL435" s="159"/>
      <c r="AM435" s="162"/>
      <c r="AN435" s="162"/>
      <c r="AO435" s="162"/>
      <c r="AP435" s="159"/>
      <c r="AQ435" s="159"/>
    </row>
    <row r="436" spans="1:43" ht="31.5" customHeight="1">
      <c r="A436" s="154">
        <v>427</v>
      </c>
      <c r="B436" s="790"/>
      <c r="C436" s="156"/>
      <c r="D436" s="156"/>
      <c r="E436" s="157"/>
      <c r="F436" s="159"/>
      <c r="G436" s="159"/>
      <c r="H436" s="159"/>
      <c r="I436" s="159"/>
      <c r="J436" s="156"/>
      <c r="K436" s="158"/>
      <c r="L436" s="158"/>
      <c r="M436" s="159"/>
      <c r="N436" s="160"/>
      <c r="O436" s="159"/>
      <c r="P436" s="159"/>
      <c r="Q436" s="159"/>
      <c r="R436" s="161"/>
      <c r="S436" s="159"/>
      <c r="T436" s="157"/>
      <c r="U436" s="159"/>
      <c r="V436" s="159"/>
      <c r="W436" s="159"/>
      <c r="X436" s="159"/>
      <c r="Y436" s="159"/>
      <c r="Z436" s="159"/>
      <c r="AA436" s="159"/>
      <c r="AB436" s="159"/>
      <c r="AC436" s="159"/>
      <c r="AD436" s="159"/>
      <c r="AE436" s="159"/>
      <c r="AF436" s="159"/>
      <c r="AG436" s="159"/>
      <c r="AH436" s="159"/>
      <c r="AI436" s="159"/>
      <c r="AJ436" s="159"/>
      <c r="AK436" s="159"/>
      <c r="AL436" s="159"/>
      <c r="AM436" s="162"/>
      <c r="AN436" s="162"/>
      <c r="AO436" s="162"/>
      <c r="AP436" s="159"/>
      <c r="AQ436" s="159"/>
    </row>
    <row r="437" spans="1:43" ht="31.5" customHeight="1">
      <c r="A437" s="154">
        <v>428</v>
      </c>
      <c r="B437" s="790"/>
      <c r="C437" s="156"/>
      <c r="D437" s="156"/>
      <c r="E437" s="157"/>
      <c r="F437" s="159"/>
      <c r="G437" s="159"/>
      <c r="H437" s="159"/>
      <c r="I437" s="159"/>
      <c r="J437" s="156"/>
      <c r="K437" s="158"/>
      <c r="L437" s="158"/>
      <c r="M437" s="159"/>
      <c r="N437" s="160"/>
      <c r="O437" s="159"/>
      <c r="P437" s="159"/>
      <c r="Q437" s="159"/>
      <c r="R437" s="161"/>
      <c r="S437" s="159"/>
      <c r="T437" s="157"/>
      <c r="U437" s="159"/>
      <c r="V437" s="159"/>
      <c r="W437" s="159"/>
      <c r="X437" s="159"/>
      <c r="Y437" s="159"/>
      <c r="Z437" s="159"/>
      <c r="AA437" s="159"/>
      <c r="AB437" s="159"/>
      <c r="AC437" s="159"/>
      <c r="AD437" s="159"/>
      <c r="AE437" s="159"/>
      <c r="AF437" s="159"/>
      <c r="AG437" s="159"/>
      <c r="AH437" s="159"/>
      <c r="AI437" s="159"/>
      <c r="AJ437" s="159"/>
      <c r="AK437" s="159"/>
      <c r="AL437" s="159"/>
      <c r="AM437" s="162"/>
      <c r="AN437" s="162"/>
      <c r="AO437" s="162"/>
      <c r="AP437" s="159"/>
      <c r="AQ437" s="159"/>
    </row>
    <row r="438" spans="1:43" ht="31.5" customHeight="1">
      <c r="A438" s="154">
        <v>429</v>
      </c>
      <c r="B438" s="790"/>
      <c r="C438" s="156"/>
      <c r="D438" s="156"/>
      <c r="E438" s="157"/>
      <c r="F438" s="159"/>
      <c r="G438" s="159"/>
      <c r="H438" s="159"/>
      <c r="I438" s="159"/>
      <c r="J438" s="156"/>
      <c r="K438" s="158"/>
      <c r="L438" s="158"/>
      <c r="M438" s="159"/>
      <c r="N438" s="160"/>
      <c r="O438" s="159"/>
      <c r="P438" s="159"/>
      <c r="Q438" s="159"/>
      <c r="R438" s="161"/>
      <c r="S438" s="159"/>
      <c r="T438" s="157"/>
      <c r="U438" s="159"/>
      <c r="V438" s="159"/>
      <c r="W438" s="159"/>
      <c r="X438" s="159"/>
      <c r="Y438" s="159"/>
      <c r="Z438" s="159"/>
      <c r="AA438" s="159"/>
      <c r="AB438" s="159"/>
      <c r="AC438" s="159"/>
      <c r="AD438" s="159"/>
      <c r="AE438" s="159"/>
      <c r="AF438" s="159"/>
      <c r="AG438" s="159"/>
      <c r="AH438" s="159"/>
      <c r="AI438" s="159"/>
      <c r="AJ438" s="159"/>
      <c r="AK438" s="159"/>
      <c r="AL438" s="159"/>
      <c r="AM438" s="162"/>
      <c r="AN438" s="162"/>
      <c r="AO438" s="162"/>
      <c r="AP438" s="159"/>
      <c r="AQ438" s="159"/>
    </row>
    <row r="439" spans="1:43" ht="31.5" customHeight="1">
      <c r="A439" s="154">
        <v>430</v>
      </c>
      <c r="B439" s="790"/>
      <c r="C439" s="156"/>
      <c r="D439" s="156"/>
      <c r="E439" s="157"/>
      <c r="F439" s="159"/>
      <c r="G439" s="159"/>
      <c r="H439" s="159"/>
      <c r="I439" s="159"/>
      <c r="J439" s="156"/>
      <c r="K439" s="158"/>
      <c r="L439" s="158"/>
      <c r="M439" s="159"/>
      <c r="N439" s="160"/>
      <c r="O439" s="159"/>
      <c r="P439" s="159"/>
      <c r="Q439" s="159"/>
      <c r="R439" s="161"/>
      <c r="S439" s="159"/>
      <c r="T439" s="157"/>
      <c r="U439" s="159"/>
      <c r="V439" s="159"/>
      <c r="W439" s="159"/>
      <c r="X439" s="159"/>
      <c r="Y439" s="159"/>
      <c r="Z439" s="159"/>
      <c r="AA439" s="159"/>
      <c r="AB439" s="159"/>
      <c r="AC439" s="159"/>
      <c r="AD439" s="159"/>
      <c r="AE439" s="159"/>
      <c r="AF439" s="159"/>
      <c r="AG439" s="159"/>
      <c r="AH439" s="159"/>
      <c r="AI439" s="159"/>
      <c r="AJ439" s="159"/>
      <c r="AK439" s="159"/>
      <c r="AL439" s="159"/>
      <c r="AM439" s="162"/>
      <c r="AN439" s="162"/>
      <c r="AO439" s="162"/>
      <c r="AP439" s="159"/>
      <c r="AQ439" s="159"/>
    </row>
    <row r="440" spans="1:43" ht="31.5" customHeight="1">
      <c r="A440" s="154">
        <v>431</v>
      </c>
      <c r="B440" s="790"/>
      <c r="C440" s="156"/>
      <c r="D440" s="156"/>
      <c r="E440" s="157"/>
      <c r="F440" s="159"/>
      <c r="G440" s="159"/>
      <c r="H440" s="159"/>
      <c r="I440" s="159"/>
      <c r="J440" s="156"/>
      <c r="K440" s="158"/>
      <c r="L440" s="158"/>
      <c r="M440" s="159"/>
      <c r="N440" s="160"/>
      <c r="O440" s="159"/>
      <c r="P440" s="159"/>
      <c r="Q440" s="159"/>
      <c r="R440" s="161"/>
      <c r="S440" s="159"/>
      <c r="T440" s="157"/>
      <c r="U440" s="159"/>
      <c r="V440" s="159"/>
      <c r="W440" s="159"/>
      <c r="X440" s="159"/>
      <c r="Y440" s="159"/>
      <c r="Z440" s="159"/>
      <c r="AA440" s="159"/>
      <c r="AB440" s="159"/>
      <c r="AC440" s="159"/>
      <c r="AD440" s="159"/>
      <c r="AE440" s="159"/>
      <c r="AF440" s="159"/>
      <c r="AG440" s="159"/>
      <c r="AH440" s="159"/>
      <c r="AI440" s="159"/>
      <c r="AJ440" s="159"/>
      <c r="AK440" s="159"/>
      <c r="AL440" s="159"/>
      <c r="AM440" s="162"/>
      <c r="AN440" s="162"/>
      <c r="AO440" s="162"/>
      <c r="AP440" s="159"/>
      <c r="AQ440" s="159"/>
    </row>
    <row r="441" spans="1:43" ht="31.5" customHeight="1">
      <c r="A441" s="154">
        <v>432</v>
      </c>
      <c r="B441" s="790"/>
      <c r="C441" s="156"/>
      <c r="D441" s="156"/>
      <c r="E441" s="157"/>
      <c r="F441" s="159"/>
      <c r="G441" s="159"/>
      <c r="H441" s="159"/>
      <c r="I441" s="159"/>
      <c r="J441" s="156"/>
      <c r="K441" s="158"/>
      <c r="L441" s="158"/>
      <c r="M441" s="159"/>
      <c r="N441" s="160"/>
      <c r="O441" s="159"/>
      <c r="P441" s="159"/>
      <c r="Q441" s="159"/>
      <c r="R441" s="161"/>
      <c r="S441" s="159"/>
      <c r="T441" s="157"/>
      <c r="U441" s="159"/>
      <c r="V441" s="159"/>
      <c r="W441" s="159"/>
      <c r="X441" s="159"/>
      <c r="Y441" s="159"/>
      <c r="Z441" s="159"/>
      <c r="AA441" s="159"/>
      <c r="AB441" s="159"/>
      <c r="AC441" s="159"/>
      <c r="AD441" s="159"/>
      <c r="AE441" s="159"/>
      <c r="AF441" s="159"/>
      <c r="AG441" s="159"/>
      <c r="AH441" s="159"/>
      <c r="AI441" s="159"/>
      <c r="AJ441" s="159"/>
      <c r="AK441" s="159"/>
      <c r="AL441" s="159"/>
      <c r="AM441" s="162"/>
      <c r="AN441" s="162"/>
      <c r="AO441" s="162"/>
      <c r="AP441" s="159"/>
      <c r="AQ441" s="159"/>
    </row>
    <row r="442" spans="1:43" ht="31.5" customHeight="1">
      <c r="A442" s="154">
        <v>433</v>
      </c>
      <c r="B442" s="790"/>
      <c r="C442" s="156"/>
      <c r="D442" s="156"/>
      <c r="E442" s="157"/>
      <c r="F442" s="159"/>
      <c r="G442" s="159"/>
      <c r="H442" s="159"/>
      <c r="I442" s="159"/>
      <c r="J442" s="156"/>
      <c r="K442" s="158"/>
      <c r="L442" s="158"/>
      <c r="M442" s="159"/>
      <c r="N442" s="160"/>
      <c r="O442" s="159"/>
      <c r="P442" s="159"/>
      <c r="Q442" s="159"/>
      <c r="R442" s="161"/>
      <c r="S442" s="159"/>
      <c r="T442" s="157"/>
      <c r="U442" s="159"/>
      <c r="V442" s="159"/>
      <c r="W442" s="159"/>
      <c r="X442" s="159"/>
      <c r="Y442" s="159"/>
      <c r="Z442" s="159"/>
      <c r="AA442" s="159"/>
      <c r="AB442" s="159"/>
      <c r="AC442" s="159"/>
      <c r="AD442" s="159"/>
      <c r="AE442" s="159"/>
      <c r="AF442" s="159"/>
      <c r="AG442" s="159"/>
      <c r="AH442" s="159"/>
      <c r="AI442" s="159"/>
      <c r="AJ442" s="159"/>
      <c r="AK442" s="159"/>
      <c r="AL442" s="159"/>
      <c r="AM442" s="162"/>
      <c r="AN442" s="162"/>
      <c r="AO442" s="162"/>
      <c r="AP442" s="159"/>
      <c r="AQ442" s="159"/>
    </row>
    <row r="443" spans="1:43" ht="31.5" customHeight="1">
      <c r="A443" s="154">
        <v>434</v>
      </c>
      <c r="B443" s="790"/>
      <c r="C443" s="156"/>
      <c r="D443" s="156"/>
      <c r="E443" s="157"/>
      <c r="F443" s="159"/>
      <c r="G443" s="159"/>
      <c r="H443" s="159"/>
      <c r="I443" s="159"/>
      <c r="J443" s="156"/>
      <c r="K443" s="158"/>
      <c r="L443" s="158"/>
      <c r="M443" s="159"/>
      <c r="N443" s="160"/>
      <c r="O443" s="159"/>
      <c r="P443" s="159"/>
      <c r="Q443" s="159"/>
      <c r="R443" s="161"/>
      <c r="S443" s="159"/>
      <c r="T443" s="157"/>
      <c r="U443" s="159"/>
      <c r="V443" s="159"/>
      <c r="W443" s="159"/>
      <c r="X443" s="159"/>
      <c r="Y443" s="159"/>
      <c r="Z443" s="159"/>
      <c r="AA443" s="159"/>
      <c r="AB443" s="159"/>
      <c r="AC443" s="159"/>
      <c r="AD443" s="159"/>
      <c r="AE443" s="159"/>
      <c r="AF443" s="159"/>
      <c r="AG443" s="159"/>
      <c r="AH443" s="159"/>
      <c r="AI443" s="159"/>
      <c r="AJ443" s="159"/>
      <c r="AK443" s="159"/>
      <c r="AL443" s="159"/>
      <c r="AM443" s="162"/>
      <c r="AN443" s="162"/>
      <c r="AO443" s="162"/>
      <c r="AP443" s="159"/>
      <c r="AQ443" s="159"/>
    </row>
    <row r="444" spans="1:43" ht="31.5" customHeight="1">
      <c r="A444" s="154">
        <v>435</v>
      </c>
      <c r="B444" s="790"/>
      <c r="C444" s="156"/>
      <c r="D444" s="156"/>
      <c r="E444" s="157"/>
      <c r="F444" s="159"/>
      <c r="G444" s="159"/>
      <c r="H444" s="159"/>
      <c r="I444" s="159"/>
      <c r="J444" s="156"/>
      <c r="K444" s="158"/>
      <c r="L444" s="158"/>
      <c r="M444" s="159"/>
      <c r="N444" s="160"/>
      <c r="O444" s="159"/>
      <c r="P444" s="159"/>
      <c r="Q444" s="159"/>
      <c r="R444" s="161"/>
      <c r="S444" s="159"/>
      <c r="T444" s="157"/>
      <c r="U444" s="159"/>
      <c r="V444" s="159"/>
      <c r="W444" s="159"/>
      <c r="X444" s="159"/>
      <c r="Y444" s="159"/>
      <c r="Z444" s="159"/>
      <c r="AA444" s="159"/>
      <c r="AB444" s="159"/>
      <c r="AC444" s="159"/>
      <c r="AD444" s="159"/>
      <c r="AE444" s="159"/>
      <c r="AF444" s="159"/>
      <c r="AG444" s="159"/>
      <c r="AH444" s="159"/>
      <c r="AI444" s="159"/>
      <c r="AJ444" s="159"/>
      <c r="AK444" s="159"/>
      <c r="AL444" s="159"/>
      <c r="AM444" s="162"/>
      <c r="AN444" s="162"/>
      <c r="AO444" s="162"/>
      <c r="AP444" s="159"/>
      <c r="AQ444" s="159"/>
    </row>
    <row r="445" spans="1:43" ht="31.5" customHeight="1">
      <c r="A445" s="154">
        <v>436</v>
      </c>
      <c r="B445" s="790"/>
      <c r="C445" s="156"/>
      <c r="D445" s="156"/>
      <c r="E445" s="157"/>
      <c r="F445" s="159"/>
      <c r="G445" s="159"/>
      <c r="H445" s="159"/>
      <c r="I445" s="159"/>
      <c r="J445" s="156"/>
      <c r="K445" s="158"/>
      <c r="L445" s="158"/>
      <c r="M445" s="159"/>
      <c r="N445" s="160"/>
      <c r="O445" s="159"/>
      <c r="P445" s="159"/>
      <c r="Q445" s="159"/>
      <c r="R445" s="161"/>
      <c r="S445" s="159"/>
      <c r="T445" s="157"/>
      <c r="U445" s="159"/>
      <c r="V445" s="159"/>
      <c r="W445" s="159"/>
      <c r="X445" s="159"/>
      <c r="Y445" s="159"/>
      <c r="Z445" s="159"/>
      <c r="AA445" s="159"/>
      <c r="AB445" s="159"/>
      <c r="AC445" s="159"/>
      <c r="AD445" s="159"/>
      <c r="AE445" s="159"/>
      <c r="AF445" s="159"/>
      <c r="AG445" s="159"/>
      <c r="AH445" s="159"/>
      <c r="AI445" s="159"/>
      <c r="AJ445" s="159"/>
      <c r="AK445" s="159"/>
      <c r="AL445" s="159"/>
      <c r="AM445" s="162"/>
      <c r="AN445" s="162"/>
      <c r="AO445" s="162"/>
      <c r="AP445" s="159"/>
      <c r="AQ445" s="159"/>
    </row>
    <row r="446" spans="1:43" ht="31.5" customHeight="1">
      <c r="A446" s="154">
        <v>437</v>
      </c>
      <c r="B446" s="790"/>
      <c r="C446" s="156"/>
      <c r="D446" s="156"/>
      <c r="E446" s="157"/>
      <c r="F446" s="159"/>
      <c r="G446" s="159"/>
      <c r="H446" s="159"/>
      <c r="I446" s="159"/>
      <c r="J446" s="156"/>
      <c r="K446" s="158"/>
      <c r="L446" s="158"/>
      <c r="M446" s="159"/>
      <c r="N446" s="160"/>
      <c r="O446" s="159"/>
      <c r="P446" s="159"/>
      <c r="Q446" s="159"/>
      <c r="R446" s="161"/>
      <c r="S446" s="159"/>
      <c r="T446" s="157"/>
      <c r="U446" s="159"/>
      <c r="V446" s="159"/>
      <c r="W446" s="159"/>
      <c r="X446" s="159"/>
      <c r="Y446" s="159"/>
      <c r="Z446" s="159"/>
      <c r="AA446" s="159"/>
      <c r="AB446" s="159"/>
      <c r="AC446" s="159"/>
      <c r="AD446" s="159"/>
      <c r="AE446" s="159"/>
      <c r="AF446" s="159"/>
      <c r="AG446" s="159"/>
      <c r="AH446" s="159"/>
      <c r="AI446" s="159"/>
      <c r="AJ446" s="159"/>
      <c r="AK446" s="159"/>
      <c r="AL446" s="159"/>
      <c r="AM446" s="162"/>
      <c r="AN446" s="162"/>
      <c r="AO446" s="162"/>
      <c r="AP446" s="159"/>
      <c r="AQ446" s="159"/>
    </row>
    <row r="447" spans="1:43" ht="31.5" customHeight="1">
      <c r="A447" s="154">
        <v>438</v>
      </c>
      <c r="B447" s="790"/>
      <c r="C447" s="156"/>
      <c r="D447" s="156"/>
      <c r="E447" s="157"/>
      <c r="F447" s="159"/>
      <c r="G447" s="159"/>
      <c r="H447" s="159"/>
      <c r="I447" s="159"/>
      <c r="J447" s="156"/>
      <c r="K447" s="158"/>
      <c r="L447" s="158"/>
      <c r="M447" s="159"/>
      <c r="N447" s="160"/>
      <c r="O447" s="159"/>
      <c r="P447" s="159"/>
      <c r="Q447" s="159"/>
      <c r="R447" s="161"/>
      <c r="S447" s="159"/>
      <c r="T447" s="157"/>
      <c r="U447" s="159"/>
      <c r="V447" s="159"/>
      <c r="W447" s="159"/>
      <c r="X447" s="159"/>
      <c r="Y447" s="159"/>
      <c r="Z447" s="159"/>
      <c r="AA447" s="159"/>
      <c r="AB447" s="159"/>
      <c r="AC447" s="159"/>
      <c r="AD447" s="159"/>
      <c r="AE447" s="159"/>
      <c r="AF447" s="159"/>
      <c r="AG447" s="159"/>
      <c r="AH447" s="159"/>
      <c r="AI447" s="159"/>
      <c r="AJ447" s="159"/>
      <c r="AK447" s="159"/>
      <c r="AL447" s="159"/>
      <c r="AM447" s="162"/>
      <c r="AN447" s="162"/>
      <c r="AO447" s="162"/>
      <c r="AP447" s="159"/>
      <c r="AQ447" s="159"/>
    </row>
    <row r="448" spans="1:43" ht="31.5" customHeight="1">
      <c r="A448" s="154">
        <v>439</v>
      </c>
      <c r="B448" s="790"/>
      <c r="C448" s="156"/>
      <c r="D448" s="156"/>
      <c r="E448" s="157"/>
      <c r="F448" s="159"/>
      <c r="G448" s="159"/>
      <c r="H448" s="159"/>
      <c r="I448" s="159"/>
      <c r="J448" s="156"/>
      <c r="K448" s="158"/>
      <c r="L448" s="158"/>
      <c r="M448" s="159"/>
      <c r="N448" s="160"/>
      <c r="O448" s="159"/>
      <c r="P448" s="159"/>
      <c r="Q448" s="159"/>
      <c r="R448" s="161"/>
      <c r="S448" s="159"/>
      <c r="T448" s="157"/>
      <c r="U448" s="159"/>
      <c r="V448" s="159"/>
      <c r="W448" s="159"/>
      <c r="X448" s="159"/>
      <c r="Y448" s="159"/>
      <c r="Z448" s="159"/>
      <c r="AA448" s="159"/>
      <c r="AB448" s="159"/>
      <c r="AC448" s="159"/>
      <c r="AD448" s="159"/>
      <c r="AE448" s="159"/>
      <c r="AF448" s="159"/>
      <c r="AG448" s="159"/>
      <c r="AH448" s="159"/>
      <c r="AI448" s="159"/>
      <c r="AJ448" s="159"/>
      <c r="AK448" s="159"/>
      <c r="AL448" s="159"/>
      <c r="AM448" s="162"/>
      <c r="AN448" s="162"/>
      <c r="AO448" s="162"/>
      <c r="AP448" s="159"/>
      <c r="AQ448" s="159"/>
    </row>
    <row r="449" spans="1:43" ht="31.5" customHeight="1">
      <c r="A449" s="154">
        <v>440</v>
      </c>
      <c r="B449" s="790"/>
      <c r="C449" s="156"/>
      <c r="D449" s="156"/>
      <c r="E449" s="157"/>
      <c r="F449" s="159"/>
      <c r="G449" s="159"/>
      <c r="H449" s="159"/>
      <c r="I449" s="159"/>
      <c r="J449" s="156"/>
      <c r="K449" s="158"/>
      <c r="L449" s="158"/>
      <c r="M449" s="159"/>
      <c r="N449" s="160"/>
      <c r="O449" s="159"/>
      <c r="P449" s="159"/>
      <c r="Q449" s="159"/>
      <c r="R449" s="161"/>
      <c r="S449" s="159"/>
      <c r="T449" s="157"/>
      <c r="U449" s="159"/>
      <c r="V449" s="159"/>
      <c r="W449" s="159"/>
      <c r="X449" s="159"/>
      <c r="Y449" s="159"/>
      <c r="Z449" s="159"/>
      <c r="AA449" s="159"/>
      <c r="AB449" s="159"/>
      <c r="AC449" s="159"/>
      <c r="AD449" s="159"/>
      <c r="AE449" s="159"/>
      <c r="AF449" s="159"/>
      <c r="AG449" s="159"/>
      <c r="AH449" s="159"/>
      <c r="AI449" s="159"/>
      <c r="AJ449" s="159"/>
      <c r="AK449" s="159"/>
      <c r="AL449" s="159"/>
      <c r="AM449" s="162"/>
      <c r="AN449" s="162"/>
      <c r="AO449" s="162"/>
      <c r="AP449" s="159"/>
      <c r="AQ449" s="159"/>
    </row>
    <row r="450" spans="1:43" ht="31.5" customHeight="1">
      <c r="A450" s="154">
        <v>441</v>
      </c>
      <c r="B450" s="790"/>
      <c r="C450" s="156"/>
      <c r="D450" s="156"/>
      <c r="E450" s="157"/>
      <c r="F450" s="159"/>
      <c r="G450" s="159"/>
      <c r="H450" s="159"/>
      <c r="I450" s="159"/>
      <c r="J450" s="156"/>
      <c r="K450" s="158"/>
      <c r="L450" s="158"/>
      <c r="M450" s="159"/>
      <c r="N450" s="160"/>
      <c r="O450" s="159"/>
      <c r="P450" s="159"/>
      <c r="Q450" s="159"/>
      <c r="R450" s="161"/>
      <c r="S450" s="159"/>
      <c r="T450" s="157"/>
      <c r="U450" s="159"/>
      <c r="V450" s="159"/>
      <c r="W450" s="159"/>
      <c r="X450" s="159"/>
      <c r="Y450" s="159"/>
      <c r="Z450" s="159"/>
      <c r="AA450" s="159"/>
      <c r="AB450" s="159"/>
      <c r="AC450" s="159"/>
      <c r="AD450" s="159"/>
      <c r="AE450" s="159"/>
      <c r="AF450" s="159"/>
      <c r="AG450" s="159"/>
      <c r="AH450" s="159"/>
      <c r="AI450" s="159"/>
      <c r="AJ450" s="159"/>
      <c r="AK450" s="159"/>
      <c r="AL450" s="159"/>
      <c r="AM450" s="162"/>
      <c r="AN450" s="162"/>
      <c r="AO450" s="162"/>
      <c r="AP450" s="159"/>
      <c r="AQ450" s="159"/>
    </row>
    <row r="451" spans="1:43" ht="31.5" customHeight="1">
      <c r="A451" s="154">
        <v>442</v>
      </c>
      <c r="B451" s="790"/>
      <c r="C451" s="156"/>
      <c r="D451" s="156"/>
      <c r="E451" s="157"/>
      <c r="F451" s="159"/>
      <c r="G451" s="159"/>
      <c r="H451" s="159"/>
      <c r="I451" s="159"/>
      <c r="J451" s="156"/>
      <c r="K451" s="158"/>
      <c r="L451" s="158"/>
      <c r="M451" s="159"/>
      <c r="N451" s="160"/>
      <c r="O451" s="159"/>
      <c r="P451" s="159"/>
      <c r="Q451" s="159"/>
      <c r="R451" s="161"/>
      <c r="S451" s="159"/>
      <c r="T451" s="157"/>
      <c r="U451" s="159"/>
      <c r="V451" s="159"/>
      <c r="W451" s="159"/>
      <c r="X451" s="159"/>
      <c r="Y451" s="159"/>
      <c r="Z451" s="159"/>
      <c r="AA451" s="159"/>
      <c r="AB451" s="159"/>
      <c r="AC451" s="159"/>
      <c r="AD451" s="159"/>
      <c r="AE451" s="159"/>
      <c r="AF451" s="159"/>
      <c r="AG451" s="159"/>
      <c r="AH451" s="159"/>
      <c r="AI451" s="159"/>
      <c r="AJ451" s="159"/>
      <c r="AK451" s="159"/>
      <c r="AL451" s="159"/>
      <c r="AM451" s="162"/>
      <c r="AN451" s="162"/>
      <c r="AO451" s="162"/>
      <c r="AP451" s="159"/>
      <c r="AQ451" s="159"/>
    </row>
    <row r="452" spans="1:43" ht="31.5" customHeight="1">
      <c r="A452" s="154">
        <v>443</v>
      </c>
      <c r="B452" s="790"/>
      <c r="C452" s="156"/>
      <c r="D452" s="156"/>
      <c r="E452" s="157"/>
      <c r="F452" s="159"/>
      <c r="G452" s="159"/>
      <c r="H452" s="159"/>
      <c r="I452" s="159"/>
      <c r="J452" s="156"/>
      <c r="K452" s="158"/>
      <c r="L452" s="158"/>
      <c r="M452" s="159"/>
      <c r="N452" s="160"/>
      <c r="O452" s="159"/>
      <c r="P452" s="159"/>
      <c r="Q452" s="159"/>
      <c r="R452" s="161"/>
      <c r="S452" s="159"/>
      <c r="T452" s="157"/>
      <c r="U452" s="159"/>
      <c r="V452" s="159"/>
      <c r="W452" s="159"/>
      <c r="X452" s="159"/>
      <c r="Y452" s="159"/>
      <c r="Z452" s="159"/>
      <c r="AA452" s="159"/>
      <c r="AB452" s="159"/>
      <c r="AC452" s="159"/>
      <c r="AD452" s="159"/>
      <c r="AE452" s="159"/>
      <c r="AF452" s="159"/>
      <c r="AG452" s="159"/>
      <c r="AH452" s="159"/>
      <c r="AI452" s="159"/>
      <c r="AJ452" s="159"/>
      <c r="AK452" s="159"/>
      <c r="AL452" s="159"/>
      <c r="AM452" s="162"/>
      <c r="AN452" s="162"/>
      <c r="AO452" s="162"/>
      <c r="AP452" s="159"/>
      <c r="AQ452" s="159"/>
    </row>
    <row r="453" spans="1:43" ht="31.5" customHeight="1">
      <c r="A453" s="154">
        <v>444</v>
      </c>
      <c r="B453" s="790"/>
      <c r="C453" s="156"/>
      <c r="D453" s="156"/>
      <c r="E453" s="157"/>
      <c r="F453" s="159"/>
      <c r="G453" s="159"/>
      <c r="H453" s="159"/>
      <c r="I453" s="159"/>
      <c r="J453" s="156"/>
      <c r="K453" s="158"/>
      <c r="L453" s="158"/>
      <c r="M453" s="159"/>
      <c r="N453" s="160"/>
      <c r="O453" s="159"/>
      <c r="P453" s="159"/>
      <c r="Q453" s="159"/>
      <c r="R453" s="161"/>
      <c r="S453" s="159"/>
      <c r="T453" s="157"/>
      <c r="U453" s="159"/>
      <c r="V453" s="159"/>
      <c r="W453" s="159"/>
      <c r="X453" s="159"/>
      <c r="Y453" s="159"/>
      <c r="Z453" s="159"/>
      <c r="AA453" s="159"/>
      <c r="AB453" s="159"/>
      <c r="AC453" s="159"/>
      <c r="AD453" s="159"/>
      <c r="AE453" s="159"/>
      <c r="AF453" s="159"/>
      <c r="AG453" s="159"/>
      <c r="AH453" s="159"/>
      <c r="AI453" s="159"/>
      <c r="AJ453" s="159"/>
      <c r="AK453" s="159"/>
      <c r="AL453" s="159"/>
      <c r="AM453" s="162"/>
      <c r="AN453" s="162"/>
      <c r="AO453" s="162"/>
      <c r="AP453" s="159"/>
      <c r="AQ453" s="159"/>
    </row>
    <row r="454" spans="1:43" ht="31.5" customHeight="1">
      <c r="A454" s="154">
        <v>445</v>
      </c>
      <c r="B454" s="790"/>
      <c r="C454" s="156"/>
      <c r="D454" s="156"/>
      <c r="E454" s="157"/>
      <c r="F454" s="159"/>
      <c r="G454" s="159"/>
      <c r="H454" s="159"/>
      <c r="I454" s="159"/>
      <c r="J454" s="156"/>
      <c r="K454" s="158"/>
      <c r="L454" s="158"/>
      <c r="M454" s="159"/>
      <c r="N454" s="160"/>
      <c r="O454" s="159"/>
      <c r="P454" s="159"/>
      <c r="Q454" s="159"/>
      <c r="R454" s="161"/>
      <c r="S454" s="159"/>
      <c r="T454" s="157"/>
      <c r="U454" s="159"/>
      <c r="V454" s="159"/>
      <c r="W454" s="159"/>
      <c r="X454" s="159"/>
      <c r="Y454" s="159"/>
      <c r="Z454" s="159"/>
      <c r="AA454" s="159"/>
      <c r="AB454" s="159"/>
      <c r="AC454" s="159"/>
      <c r="AD454" s="159"/>
      <c r="AE454" s="159"/>
      <c r="AF454" s="159"/>
      <c r="AG454" s="159"/>
      <c r="AH454" s="159"/>
      <c r="AI454" s="159"/>
      <c r="AJ454" s="159"/>
      <c r="AK454" s="159"/>
      <c r="AL454" s="159"/>
      <c r="AM454" s="162"/>
      <c r="AN454" s="162"/>
      <c r="AO454" s="162"/>
      <c r="AP454" s="159"/>
      <c r="AQ454" s="159"/>
    </row>
    <row r="455" spans="1:43" ht="31.5" customHeight="1">
      <c r="A455" s="154">
        <v>446</v>
      </c>
      <c r="B455" s="790"/>
      <c r="C455" s="156"/>
      <c r="D455" s="156"/>
      <c r="E455" s="157"/>
      <c r="F455" s="159"/>
      <c r="G455" s="159"/>
      <c r="H455" s="159"/>
      <c r="I455" s="159"/>
      <c r="J455" s="156"/>
      <c r="K455" s="158"/>
      <c r="L455" s="158"/>
      <c r="M455" s="159"/>
      <c r="N455" s="160"/>
      <c r="O455" s="159"/>
      <c r="P455" s="159"/>
      <c r="Q455" s="159"/>
      <c r="R455" s="161"/>
      <c r="S455" s="159"/>
      <c r="T455" s="157"/>
      <c r="U455" s="159"/>
      <c r="V455" s="159"/>
      <c r="W455" s="159"/>
      <c r="X455" s="159"/>
      <c r="Y455" s="159"/>
      <c r="Z455" s="159"/>
      <c r="AA455" s="159"/>
      <c r="AB455" s="159"/>
      <c r="AC455" s="159"/>
      <c r="AD455" s="159"/>
      <c r="AE455" s="159"/>
      <c r="AF455" s="159"/>
      <c r="AG455" s="159"/>
      <c r="AH455" s="159"/>
      <c r="AI455" s="159"/>
      <c r="AJ455" s="159"/>
      <c r="AK455" s="159"/>
      <c r="AL455" s="159"/>
      <c r="AM455" s="162"/>
      <c r="AN455" s="162"/>
      <c r="AO455" s="162"/>
      <c r="AP455" s="159"/>
      <c r="AQ455" s="159"/>
    </row>
    <row r="456" spans="1:43" ht="31.5" customHeight="1">
      <c r="A456" s="154">
        <v>447</v>
      </c>
      <c r="B456" s="790"/>
      <c r="C456" s="156"/>
      <c r="D456" s="156"/>
      <c r="E456" s="157"/>
      <c r="F456" s="159"/>
      <c r="G456" s="159"/>
      <c r="H456" s="159"/>
      <c r="I456" s="159"/>
      <c r="J456" s="156"/>
      <c r="K456" s="158"/>
      <c r="L456" s="158"/>
      <c r="M456" s="159"/>
      <c r="N456" s="160"/>
      <c r="O456" s="159"/>
      <c r="P456" s="159"/>
      <c r="Q456" s="159"/>
      <c r="R456" s="161"/>
      <c r="S456" s="159"/>
      <c r="T456" s="157"/>
      <c r="U456" s="159"/>
      <c r="V456" s="159"/>
      <c r="W456" s="159"/>
      <c r="X456" s="159"/>
      <c r="Y456" s="159"/>
      <c r="Z456" s="159"/>
      <c r="AA456" s="159"/>
      <c r="AB456" s="159"/>
      <c r="AC456" s="159"/>
      <c r="AD456" s="159"/>
      <c r="AE456" s="159"/>
      <c r="AF456" s="159"/>
      <c r="AG456" s="159"/>
      <c r="AH456" s="159"/>
      <c r="AI456" s="159"/>
      <c r="AJ456" s="159"/>
      <c r="AK456" s="159"/>
      <c r="AL456" s="159"/>
      <c r="AM456" s="162"/>
      <c r="AN456" s="162"/>
      <c r="AO456" s="162"/>
      <c r="AP456" s="159"/>
      <c r="AQ456" s="159"/>
    </row>
    <row r="457" spans="1:43" ht="31.5" customHeight="1">
      <c r="A457" s="154">
        <v>448</v>
      </c>
      <c r="B457" s="790"/>
      <c r="C457" s="156"/>
      <c r="D457" s="156"/>
      <c r="E457" s="157"/>
      <c r="F457" s="159"/>
      <c r="G457" s="159"/>
      <c r="H457" s="159"/>
      <c r="I457" s="159"/>
      <c r="J457" s="156"/>
      <c r="K457" s="158"/>
      <c r="L457" s="158"/>
      <c r="M457" s="159"/>
      <c r="N457" s="160"/>
      <c r="O457" s="159"/>
      <c r="P457" s="159"/>
      <c r="Q457" s="159"/>
      <c r="R457" s="161"/>
      <c r="S457" s="159"/>
      <c r="T457" s="157"/>
      <c r="U457" s="159"/>
      <c r="V457" s="159"/>
      <c r="W457" s="159"/>
      <c r="X457" s="159"/>
      <c r="Y457" s="159"/>
      <c r="Z457" s="159"/>
      <c r="AA457" s="159"/>
      <c r="AB457" s="159"/>
      <c r="AC457" s="159"/>
      <c r="AD457" s="159"/>
      <c r="AE457" s="159"/>
      <c r="AF457" s="159"/>
      <c r="AG457" s="159"/>
      <c r="AH457" s="159"/>
      <c r="AI457" s="159"/>
      <c r="AJ457" s="159"/>
      <c r="AK457" s="159"/>
      <c r="AL457" s="159"/>
      <c r="AM457" s="162"/>
      <c r="AN457" s="162"/>
      <c r="AO457" s="162"/>
      <c r="AP457" s="159"/>
      <c r="AQ457" s="159"/>
    </row>
    <row r="458" spans="1:43" ht="31.5" customHeight="1">
      <c r="A458" s="154">
        <v>449</v>
      </c>
      <c r="B458" s="790"/>
      <c r="C458" s="156"/>
      <c r="D458" s="156"/>
      <c r="E458" s="157"/>
      <c r="F458" s="159"/>
      <c r="G458" s="159"/>
      <c r="H458" s="159"/>
      <c r="I458" s="159"/>
      <c r="J458" s="156"/>
      <c r="K458" s="158"/>
      <c r="L458" s="158"/>
      <c r="M458" s="159"/>
      <c r="N458" s="160"/>
      <c r="O458" s="159"/>
      <c r="P458" s="159"/>
      <c r="Q458" s="159"/>
      <c r="R458" s="161"/>
      <c r="S458" s="159"/>
      <c r="T458" s="157"/>
      <c r="U458" s="159"/>
      <c r="V458" s="159"/>
      <c r="W458" s="159"/>
      <c r="X458" s="159"/>
      <c r="Y458" s="159"/>
      <c r="Z458" s="159"/>
      <c r="AA458" s="159"/>
      <c r="AB458" s="159"/>
      <c r="AC458" s="159"/>
      <c r="AD458" s="159"/>
      <c r="AE458" s="159"/>
      <c r="AF458" s="159"/>
      <c r="AG458" s="159"/>
      <c r="AH458" s="159"/>
      <c r="AI458" s="159"/>
      <c r="AJ458" s="159"/>
      <c r="AK458" s="159"/>
      <c r="AL458" s="159"/>
      <c r="AM458" s="162"/>
      <c r="AN458" s="162"/>
      <c r="AO458" s="162"/>
      <c r="AP458" s="159"/>
      <c r="AQ458" s="159"/>
    </row>
    <row r="459" spans="1:43" ht="31.5" customHeight="1">
      <c r="A459" s="154">
        <v>450</v>
      </c>
      <c r="B459" s="790"/>
      <c r="C459" s="156"/>
      <c r="D459" s="156"/>
      <c r="E459" s="157"/>
      <c r="F459" s="159"/>
      <c r="G459" s="159"/>
      <c r="H459" s="159"/>
      <c r="I459" s="159"/>
      <c r="J459" s="156"/>
      <c r="K459" s="158"/>
      <c r="L459" s="158"/>
      <c r="M459" s="159"/>
      <c r="N459" s="160"/>
      <c r="O459" s="159"/>
      <c r="P459" s="159"/>
      <c r="Q459" s="159"/>
      <c r="R459" s="161"/>
      <c r="S459" s="159"/>
      <c r="T459" s="157"/>
      <c r="U459" s="159"/>
      <c r="V459" s="159"/>
      <c r="W459" s="159"/>
      <c r="X459" s="159"/>
      <c r="Y459" s="159"/>
      <c r="Z459" s="159"/>
      <c r="AA459" s="159"/>
      <c r="AB459" s="159"/>
      <c r="AC459" s="159"/>
      <c r="AD459" s="159"/>
      <c r="AE459" s="159"/>
      <c r="AF459" s="159"/>
      <c r="AG459" s="159"/>
      <c r="AH459" s="159"/>
      <c r="AI459" s="159"/>
      <c r="AJ459" s="159"/>
      <c r="AK459" s="159"/>
      <c r="AL459" s="159"/>
      <c r="AM459" s="162"/>
      <c r="AN459" s="162"/>
      <c r="AO459" s="162"/>
      <c r="AP459" s="159"/>
      <c r="AQ459" s="159"/>
    </row>
    <row r="460" spans="1:43" ht="31.5" customHeight="1">
      <c r="A460" s="154">
        <v>451</v>
      </c>
      <c r="B460" s="790"/>
      <c r="C460" s="156"/>
      <c r="D460" s="156"/>
      <c r="E460" s="157"/>
      <c r="F460" s="159"/>
      <c r="G460" s="159"/>
      <c r="H460" s="159"/>
      <c r="I460" s="159"/>
      <c r="J460" s="156"/>
      <c r="K460" s="158"/>
      <c r="L460" s="158"/>
      <c r="M460" s="159"/>
      <c r="N460" s="160"/>
      <c r="O460" s="159"/>
      <c r="P460" s="159"/>
      <c r="Q460" s="159"/>
      <c r="R460" s="161"/>
      <c r="S460" s="159"/>
      <c r="T460" s="157"/>
      <c r="U460" s="159"/>
      <c r="V460" s="159"/>
      <c r="W460" s="159"/>
      <c r="X460" s="159"/>
      <c r="Y460" s="159"/>
      <c r="Z460" s="159"/>
      <c r="AA460" s="159"/>
      <c r="AB460" s="159"/>
      <c r="AC460" s="159"/>
      <c r="AD460" s="159"/>
      <c r="AE460" s="159"/>
      <c r="AF460" s="159"/>
      <c r="AG460" s="159"/>
      <c r="AH460" s="159"/>
      <c r="AI460" s="159"/>
      <c r="AJ460" s="159"/>
      <c r="AK460" s="159"/>
      <c r="AL460" s="159"/>
      <c r="AM460" s="162"/>
      <c r="AN460" s="162"/>
      <c r="AO460" s="162"/>
      <c r="AP460" s="159"/>
      <c r="AQ460" s="159"/>
    </row>
    <row r="461" spans="1:43" ht="31.5" customHeight="1">
      <c r="A461" s="154">
        <v>452</v>
      </c>
      <c r="B461" s="790"/>
      <c r="C461" s="156"/>
      <c r="D461" s="156"/>
      <c r="E461" s="157"/>
      <c r="F461" s="159"/>
      <c r="G461" s="159"/>
      <c r="H461" s="159"/>
      <c r="I461" s="159"/>
      <c r="J461" s="156"/>
      <c r="K461" s="158"/>
      <c r="L461" s="158"/>
      <c r="M461" s="159"/>
      <c r="N461" s="160"/>
      <c r="O461" s="159"/>
      <c r="P461" s="159"/>
      <c r="Q461" s="159"/>
      <c r="R461" s="161"/>
      <c r="S461" s="159"/>
      <c r="T461" s="157"/>
      <c r="U461" s="159"/>
      <c r="V461" s="159"/>
      <c r="W461" s="159"/>
      <c r="X461" s="159"/>
      <c r="Y461" s="159"/>
      <c r="Z461" s="159"/>
      <c r="AA461" s="159"/>
      <c r="AB461" s="159"/>
      <c r="AC461" s="159"/>
      <c r="AD461" s="159"/>
      <c r="AE461" s="159"/>
      <c r="AF461" s="159"/>
      <c r="AG461" s="159"/>
      <c r="AH461" s="159"/>
      <c r="AI461" s="159"/>
      <c r="AJ461" s="159"/>
      <c r="AK461" s="159"/>
      <c r="AL461" s="159"/>
      <c r="AM461" s="162"/>
      <c r="AN461" s="162"/>
      <c r="AO461" s="162"/>
      <c r="AP461" s="159"/>
      <c r="AQ461" s="159"/>
    </row>
    <row r="462" spans="1:43" ht="31.5" customHeight="1">
      <c r="A462" s="154">
        <v>453</v>
      </c>
      <c r="B462" s="790"/>
      <c r="C462" s="156"/>
      <c r="D462" s="156"/>
      <c r="E462" s="157"/>
      <c r="F462" s="159"/>
      <c r="G462" s="159"/>
      <c r="H462" s="159"/>
      <c r="I462" s="159"/>
      <c r="J462" s="156"/>
      <c r="K462" s="158"/>
      <c r="L462" s="158"/>
      <c r="M462" s="159"/>
      <c r="N462" s="160"/>
      <c r="O462" s="159"/>
      <c r="P462" s="159"/>
      <c r="Q462" s="159"/>
      <c r="R462" s="161"/>
      <c r="S462" s="159"/>
      <c r="T462" s="157"/>
      <c r="U462" s="159"/>
      <c r="V462" s="159"/>
      <c r="W462" s="159"/>
      <c r="X462" s="159"/>
      <c r="Y462" s="159"/>
      <c r="Z462" s="159"/>
      <c r="AA462" s="159"/>
      <c r="AB462" s="159"/>
      <c r="AC462" s="159"/>
      <c r="AD462" s="159"/>
      <c r="AE462" s="159"/>
      <c r="AF462" s="159"/>
      <c r="AG462" s="159"/>
      <c r="AH462" s="159"/>
      <c r="AI462" s="159"/>
      <c r="AJ462" s="159"/>
      <c r="AK462" s="159"/>
      <c r="AL462" s="159"/>
      <c r="AM462" s="162"/>
      <c r="AN462" s="162"/>
      <c r="AO462" s="162"/>
      <c r="AP462" s="159"/>
      <c r="AQ462" s="159"/>
    </row>
    <row r="463" spans="1:43" ht="31.5" customHeight="1">
      <c r="A463" s="154">
        <v>454</v>
      </c>
      <c r="B463" s="790"/>
      <c r="C463" s="156"/>
      <c r="D463" s="156"/>
      <c r="E463" s="157"/>
      <c r="F463" s="159"/>
      <c r="G463" s="159"/>
      <c r="H463" s="159"/>
      <c r="I463" s="159"/>
      <c r="J463" s="156"/>
      <c r="K463" s="158"/>
      <c r="L463" s="158"/>
      <c r="M463" s="159"/>
      <c r="N463" s="160"/>
      <c r="O463" s="159"/>
      <c r="P463" s="159"/>
      <c r="Q463" s="159"/>
      <c r="R463" s="161"/>
      <c r="S463" s="159"/>
      <c r="T463" s="157"/>
      <c r="U463" s="159"/>
      <c r="V463" s="159"/>
      <c r="W463" s="159"/>
      <c r="X463" s="159"/>
      <c r="Y463" s="159"/>
      <c r="Z463" s="159"/>
      <c r="AA463" s="159"/>
      <c r="AB463" s="159"/>
      <c r="AC463" s="159"/>
      <c r="AD463" s="159"/>
      <c r="AE463" s="159"/>
      <c r="AF463" s="159"/>
      <c r="AG463" s="159"/>
      <c r="AH463" s="159"/>
      <c r="AI463" s="159"/>
      <c r="AJ463" s="159"/>
      <c r="AK463" s="159"/>
      <c r="AL463" s="159"/>
      <c r="AM463" s="162"/>
      <c r="AN463" s="162"/>
      <c r="AO463" s="162"/>
      <c r="AP463" s="159"/>
      <c r="AQ463" s="159"/>
    </row>
    <row r="464" spans="1:43" ht="31.5" customHeight="1">
      <c r="A464" s="154">
        <v>455</v>
      </c>
      <c r="B464" s="790"/>
      <c r="C464" s="156"/>
      <c r="D464" s="156"/>
      <c r="E464" s="157"/>
      <c r="F464" s="159"/>
      <c r="G464" s="159"/>
      <c r="H464" s="159"/>
      <c r="I464" s="159"/>
      <c r="J464" s="156"/>
      <c r="K464" s="158"/>
      <c r="L464" s="158"/>
      <c r="M464" s="159"/>
      <c r="N464" s="160"/>
      <c r="O464" s="159"/>
      <c r="P464" s="159"/>
      <c r="Q464" s="159"/>
      <c r="R464" s="161"/>
      <c r="S464" s="159"/>
      <c r="T464" s="157"/>
      <c r="U464" s="159"/>
      <c r="V464" s="159"/>
      <c r="W464" s="159"/>
      <c r="X464" s="159"/>
      <c r="Y464" s="159"/>
      <c r="Z464" s="159"/>
      <c r="AA464" s="159"/>
      <c r="AB464" s="159"/>
      <c r="AC464" s="159"/>
      <c r="AD464" s="159"/>
      <c r="AE464" s="159"/>
      <c r="AF464" s="159"/>
      <c r="AG464" s="159"/>
      <c r="AH464" s="159"/>
      <c r="AI464" s="159"/>
      <c r="AJ464" s="159"/>
      <c r="AK464" s="159"/>
      <c r="AL464" s="159"/>
      <c r="AM464" s="162"/>
      <c r="AN464" s="162"/>
      <c r="AO464" s="162"/>
      <c r="AP464" s="159"/>
      <c r="AQ464" s="159"/>
    </row>
    <row r="465" spans="1:43" ht="31.5" customHeight="1">
      <c r="A465" s="154">
        <v>456</v>
      </c>
      <c r="B465" s="790"/>
      <c r="C465" s="156"/>
      <c r="D465" s="156"/>
      <c r="E465" s="157"/>
      <c r="F465" s="159"/>
      <c r="G465" s="159"/>
      <c r="H465" s="159"/>
      <c r="I465" s="159"/>
      <c r="J465" s="156"/>
      <c r="K465" s="158"/>
      <c r="L465" s="158"/>
      <c r="M465" s="159"/>
      <c r="N465" s="160"/>
      <c r="O465" s="159"/>
      <c r="P465" s="159"/>
      <c r="Q465" s="159"/>
      <c r="R465" s="161"/>
      <c r="S465" s="159"/>
      <c r="T465" s="157"/>
      <c r="U465" s="159"/>
      <c r="V465" s="159"/>
      <c r="W465" s="159"/>
      <c r="X465" s="159"/>
      <c r="Y465" s="159"/>
      <c r="Z465" s="159"/>
      <c r="AA465" s="159"/>
      <c r="AB465" s="159"/>
      <c r="AC465" s="159"/>
      <c r="AD465" s="159"/>
      <c r="AE465" s="159"/>
      <c r="AF465" s="159"/>
      <c r="AG465" s="159"/>
      <c r="AH465" s="159"/>
      <c r="AI465" s="159"/>
      <c r="AJ465" s="159"/>
      <c r="AK465" s="159"/>
      <c r="AL465" s="159"/>
      <c r="AM465" s="162"/>
      <c r="AN465" s="162"/>
      <c r="AO465" s="162"/>
      <c r="AP465" s="159"/>
      <c r="AQ465" s="159"/>
    </row>
    <row r="466" spans="1:43" ht="31.5" customHeight="1">
      <c r="A466" s="154">
        <v>457</v>
      </c>
      <c r="B466" s="790"/>
      <c r="C466" s="156"/>
      <c r="D466" s="156"/>
      <c r="E466" s="157"/>
      <c r="F466" s="159"/>
      <c r="G466" s="159"/>
      <c r="H466" s="159"/>
      <c r="I466" s="159"/>
      <c r="J466" s="156"/>
      <c r="K466" s="158"/>
      <c r="L466" s="158"/>
      <c r="M466" s="159"/>
      <c r="N466" s="160"/>
      <c r="O466" s="159"/>
      <c r="P466" s="159"/>
      <c r="Q466" s="159"/>
      <c r="R466" s="161"/>
      <c r="S466" s="159"/>
      <c r="T466" s="157"/>
      <c r="U466" s="159"/>
      <c r="V466" s="159"/>
      <c r="W466" s="159"/>
      <c r="X466" s="159"/>
      <c r="Y466" s="159"/>
      <c r="Z466" s="159"/>
      <c r="AA466" s="159"/>
      <c r="AB466" s="159"/>
      <c r="AC466" s="159"/>
      <c r="AD466" s="159"/>
      <c r="AE466" s="159"/>
      <c r="AF466" s="159"/>
      <c r="AG466" s="159"/>
      <c r="AH466" s="159"/>
      <c r="AI466" s="159"/>
      <c r="AJ466" s="159"/>
      <c r="AK466" s="159"/>
      <c r="AL466" s="159"/>
      <c r="AM466" s="162"/>
      <c r="AN466" s="162"/>
      <c r="AO466" s="162"/>
      <c r="AP466" s="159"/>
      <c r="AQ466" s="159"/>
    </row>
    <row r="467" spans="1:43" ht="31.5" customHeight="1">
      <c r="A467" s="154">
        <v>458</v>
      </c>
      <c r="B467" s="790"/>
      <c r="C467" s="156"/>
      <c r="D467" s="156"/>
      <c r="E467" s="157"/>
      <c r="F467" s="159"/>
      <c r="G467" s="159"/>
      <c r="H467" s="159"/>
      <c r="I467" s="159"/>
      <c r="J467" s="156"/>
      <c r="K467" s="158"/>
      <c r="L467" s="158"/>
      <c r="M467" s="159"/>
      <c r="N467" s="160"/>
      <c r="O467" s="159"/>
      <c r="P467" s="159"/>
      <c r="Q467" s="159"/>
      <c r="R467" s="161"/>
      <c r="S467" s="159"/>
      <c r="T467" s="157"/>
      <c r="U467" s="159"/>
      <c r="V467" s="159"/>
      <c r="W467" s="159"/>
      <c r="X467" s="159"/>
      <c r="Y467" s="159"/>
      <c r="Z467" s="159"/>
      <c r="AA467" s="159"/>
      <c r="AB467" s="159"/>
      <c r="AC467" s="159"/>
      <c r="AD467" s="159"/>
      <c r="AE467" s="159"/>
      <c r="AF467" s="159"/>
      <c r="AG467" s="159"/>
      <c r="AH467" s="159"/>
      <c r="AI467" s="159"/>
      <c r="AJ467" s="159"/>
      <c r="AK467" s="159"/>
      <c r="AL467" s="159"/>
      <c r="AM467" s="162"/>
      <c r="AN467" s="162"/>
      <c r="AO467" s="162"/>
      <c r="AP467" s="159"/>
      <c r="AQ467" s="159"/>
    </row>
    <row r="468" spans="1:43" ht="31.5" customHeight="1">
      <c r="A468" s="154">
        <v>459</v>
      </c>
      <c r="B468" s="790"/>
      <c r="C468" s="156"/>
      <c r="D468" s="156"/>
      <c r="E468" s="157"/>
      <c r="F468" s="159"/>
      <c r="G468" s="159"/>
      <c r="H468" s="159"/>
      <c r="I468" s="159"/>
      <c r="J468" s="156"/>
      <c r="K468" s="158"/>
      <c r="L468" s="158"/>
      <c r="M468" s="159"/>
      <c r="N468" s="160"/>
      <c r="O468" s="159"/>
      <c r="P468" s="159"/>
      <c r="Q468" s="159"/>
      <c r="R468" s="161"/>
      <c r="S468" s="159"/>
      <c r="T468" s="157"/>
      <c r="U468" s="159"/>
      <c r="V468" s="159"/>
      <c r="W468" s="159"/>
      <c r="X468" s="159"/>
      <c r="Y468" s="159"/>
      <c r="Z468" s="159"/>
      <c r="AA468" s="159"/>
      <c r="AB468" s="159"/>
      <c r="AC468" s="159"/>
      <c r="AD468" s="159"/>
      <c r="AE468" s="159"/>
      <c r="AF468" s="159"/>
      <c r="AG468" s="159"/>
      <c r="AH468" s="159"/>
      <c r="AI468" s="159"/>
      <c r="AJ468" s="159"/>
      <c r="AK468" s="159"/>
      <c r="AL468" s="159"/>
      <c r="AM468" s="162"/>
      <c r="AN468" s="162"/>
      <c r="AO468" s="162"/>
      <c r="AP468" s="159"/>
      <c r="AQ468" s="159"/>
    </row>
    <row r="469" spans="1:43" ht="31.5" customHeight="1">
      <c r="A469" s="154">
        <v>460</v>
      </c>
      <c r="B469" s="790"/>
      <c r="C469" s="156"/>
      <c r="D469" s="156"/>
      <c r="E469" s="157"/>
      <c r="F469" s="159"/>
      <c r="G469" s="159"/>
      <c r="H469" s="159"/>
      <c r="I469" s="159"/>
      <c r="J469" s="156"/>
      <c r="K469" s="158"/>
      <c r="L469" s="158"/>
      <c r="M469" s="159"/>
      <c r="N469" s="160"/>
      <c r="O469" s="159"/>
      <c r="P469" s="159"/>
      <c r="Q469" s="159"/>
      <c r="R469" s="161"/>
      <c r="S469" s="159"/>
      <c r="T469" s="157"/>
      <c r="U469" s="159"/>
      <c r="V469" s="159"/>
      <c r="W469" s="159"/>
      <c r="X469" s="159"/>
      <c r="Y469" s="159"/>
      <c r="Z469" s="159"/>
      <c r="AA469" s="159"/>
      <c r="AB469" s="159"/>
      <c r="AC469" s="159"/>
      <c r="AD469" s="159"/>
      <c r="AE469" s="159"/>
      <c r="AF469" s="159"/>
      <c r="AG469" s="159"/>
      <c r="AH469" s="159"/>
      <c r="AI469" s="159"/>
      <c r="AJ469" s="159"/>
      <c r="AK469" s="159"/>
      <c r="AL469" s="159"/>
      <c r="AM469" s="162"/>
      <c r="AN469" s="162"/>
      <c r="AO469" s="162"/>
      <c r="AP469" s="159"/>
      <c r="AQ469" s="159"/>
    </row>
    <row r="470" spans="1:43" ht="31.5" customHeight="1">
      <c r="A470" s="154">
        <v>461</v>
      </c>
      <c r="B470" s="790"/>
      <c r="C470" s="156"/>
      <c r="D470" s="156"/>
      <c r="E470" s="157"/>
      <c r="F470" s="159"/>
      <c r="G470" s="159"/>
      <c r="H470" s="159"/>
      <c r="I470" s="159"/>
      <c r="J470" s="156"/>
      <c r="K470" s="158"/>
      <c r="L470" s="158"/>
      <c r="M470" s="159"/>
      <c r="N470" s="160"/>
      <c r="O470" s="159"/>
      <c r="P470" s="159"/>
      <c r="Q470" s="159"/>
      <c r="R470" s="161"/>
      <c r="S470" s="159"/>
      <c r="T470" s="157"/>
      <c r="U470" s="159"/>
      <c r="V470" s="159"/>
      <c r="W470" s="159"/>
      <c r="X470" s="159"/>
      <c r="Y470" s="159"/>
      <c r="Z470" s="159"/>
      <c r="AA470" s="159"/>
      <c r="AB470" s="159"/>
      <c r="AC470" s="159"/>
      <c r="AD470" s="159"/>
      <c r="AE470" s="159"/>
      <c r="AF470" s="159"/>
      <c r="AG470" s="159"/>
      <c r="AH470" s="159"/>
      <c r="AI470" s="159"/>
      <c r="AJ470" s="159"/>
      <c r="AK470" s="159"/>
      <c r="AL470" s="159"/>
      <c r="AM470" s="162"/>
      <c r="AN470" s="162"/>
      <c r="AO470" s="162"/>
      <c r="AP470" s="159"/>
      <c r="AQ470" s="159"/>
    </row>
    <row r="471" spans="1:43" ht="31.5" customHeight="1">
      <c r="A471" s="154">
        <v>462</v>
      </c>
      <c r="B471" s="790"/>
      <c r="C471" s="156"/>
      <c r="D471" s="156"/>
      <c r="E471" s="157"/>
      <c r="F471" s="159"/>
      <c r="G471" s="159"/>
      <c r="H471" s="159"/>
      <c r="I471" s="159"/>
      <c r="J471" s="156"/>
      <c r="K471" s="158"/>
      <c r="L471" s="158"/>
      <c r="M471" s="159"/>
      <c r="N471" s="160"/>
      <c r="O471" s="159"/>
      <c r="P471" s="159"/>
      <c r="Q471" s="159"/>
      <c r="R471" s="161"/>
      <c r="S471" s="159"/>
      <c r="T471" s="157"/>
      <c r="U471" s="159"/>
      <c r="V471" s="159"/>
      <c r="W471" s="159"/>
      <c r="X471" s="159"/>
      <c r="Y471" s="159"/>
      <c r="Z471" s="159"/>
      <c r="AA471" s="159"/>
      <c r="AB471" s="159"/>
      <c r="AC471" s="159"/>
      <c r="AD471" s="159"/>
      <c r="AE471" s="159"/>
      <c r="AF471" s="159"/>
      <c r="AG471" s="159"/>
      <c r="AH471" s="159"/>
      <c r="AI471" s="159"/>
      <c r="AJ471" s="159"/>
      <c r="AK471" s="159"/>
      <c r="AL471" s="159"/>
      <c r="AM471" s="162"/>
      <c r="AN471" s="162"/>
      <c r="AO471" s="162"/>
      <c r="AP471" s="159"/>
      <c r="AQ471" s="159"/>
    </row>
    <row r="472" spans="1:43" ht="31.5" customHeight="1">
      <c r="A472" s="154">
        <v>463</v>
      </c>
      <c r="B472" s="790"/>
      <c r="C472" s="156"/>
      <c r="D472" s="156"/>
      <c r="E472" s="157"/>
      <c r="F472" s="159"/>
      <c r="G472" s="159"/>
      <c r="H472" s="159"/>
      <c r="I472" s="159"/>
      <c r="J472" s="156"/>
      <c r="K472" s="158"/>
      <c r="L472" s="158"/>
      <c r="M472" s="159"/>
      <c r="N472" s="160"/>
      <c r="O472" s="159"/>
      <c r="P472" s="159"/>
      <c r="Q472" s="159"/>
      <c r="R472" s="161"/>
      <c r="S472" s="159"/>
      <c r="T472" s="157"/>
      <c r="U472" s="159"/>
      <c r="V472" s="159"/>
      <c r="W472" s="159"/>
      <c r="X472" s="159"/>
      <c r="Y472" s="159"/>
      <c r="Z472" s="159"/>
      <c r="AA472" s="159"/>
      <c r="AB472" s="159"/>
      <c r="AC472" s="159"/>
      <c r="AD472" s="159"/>
      <c r="AE472" s="159"/>
      <c r="AF472" s="159"/>
      <c r="AG472" s="159"/>
      <c r="AH472" s="159"/>
      <c r="AI472" s="159"/>
      <c r="AJ472" s="159"/>
      <c r="AK472" s="159"/>
      <c r="AL472" s="159"/>
      <c r="AM472" s="162"/>
      <c r="AN472" s="162"/>
      <c r="AO472" s="162"/>
      <c r="AP472" s="159"/>
      <c r="AQ472" s="159"/>
    </row>
    <row r="473" spans="1:43" ht="31.5" customHeight="1">
      <c r="A473" s="154">
        <v>464</v>
      </c>
      <c r="B473" s="790"/>
      <c r="C473" s="156"/>
      <c r="D473" s="156"/>
      <c r="E473" s="157"/>
      <c r="F473" s="159"/>
      <c r="G473" s="159"/>
      <c r="H473" s="159"/>
      <c r="I473" s="159"/>
      <c r="J473" s="156"/>
      <c r="K473" s="158"/>
      <c r="L473" s="158"/>
      <c r="M473" s="159"/>
      <c r="N473" s="160"/>
      <c r="O473" s="159"/>
      <c r="P473" s="159"/>
      <c r="Q473" s="159"/>
      <c r="R473" s="161"/>
      <c r="S473" s="159"/>
      <c r="T473" s="157"/>
      <c r="U473" s="159"/>
      <c r="V473" s="159"/>
      <c r="W473" s="159"/>
      <c r="X473" s="159"/>
      <c r="Y473" s="159"/>
      <c r="Z473" s="159"/>
      <c r="AA473" s="159"/>
      <c r="AB473" s="159"/>
      <c r="AC473" s="159"/>
      <c r="AD473" s="159"/>
      <c r="AE473" s="159"/>
      <c r="AF473" s="159"/>
      <c r="AG473" s="159"/>
      <c r="AH473" s="159"/>
      <c r="AI473" s="159"/>
      <c r="AJ473" s="159"/>
      <c r="AK473" s="159"/>
      <c r="AL473" s="159"/>
      <c r="AM473" s="162"/>
      <c r="AN473" s="162"/>
      <c r="AO473" s="162"/>
      <c r="AP473" s="159"/>
      <c r="AQ473" s="159"/>
    </row>
    <row r="474" spans="1:43" ht="31.5" customHeight="1">
      <c r="A474" s="154">
        <v>465</v>
      </c>
      <c r="B474" s="790"/>
      <c r="C474" s="156"/>
      <c r="D474" s="156"/>
      <c r="E474" s="157"/>
      <c r="F474" s="159"/>
      <c r="G474" s="159"/>
      <c r="H474" s="159"/>
      <c r="I474" s="159"/>
      <c r="J474" s="156"/>
      <c r="K474" s="158"/>
      <c r="L474" s="158"/>
      <c r="M474" s="159"/>
      <c r="N474" s="160"/>
      <c r="O474" s="159"/>
      <c r="P474" s="159"/>
      <c r="Q474" s="159"/>
      <c r="R474" s="161"/>
      <c r="S474" s="159"/>
      <c r="T474" s="157"/>
      <c r="U474" s="159"/>
      <c r="V474" s="159"/>
      <c r="W474" s="159"/>
      <c r="X474" s="159"/>
      <c r="Y474" s="159"/>
      <c r="Z474" s="159"/>
      <c r="AA474" s="159"/>
      <c r="AB474" s="159"/>
      <c r="AC474" s="159"/>
      <c r="AD474" s="159"/>
      <c r="AE474" s="159"/>
      <c r="AF474" s="159"/>
      <c r="AG474" s="159"/>
      <c r="AH474" s="159"/>
      <c r="AI474" s="159"/>
      <c r="AJ474" s="159"/>
      <c r="AK474" s="159"/>
      <c r="AL474" s="159"/>
      <c r="AM474" s="162"/>
      <c r="AN474" s="162"/>
      <c r="AO474" s="162"/>
      <c r="AP474" s="159"/>
      <c r="AQ474" s="159"/>
    </row>
    <row r="475" spans="1:43" ht="31.5" customHeight="1">
      <c r="A475" s="154">
        <v>466</v>
      </c>
      <c r="B475" s="790"/>
      <c r="C475" s="156"/>
      <c r="D475" s="156"/>
      <c r="E475" s="157"/>
      <c r="F475" s="159"/>
      <c r="G475" s="159"/>
      <c r="H475" s="159"/>
      <c r="I475" s="159"/>
      <c r="J475" s="156"/>
      <c r="K475" s="158"/>
      <c r="L475" s="158"/>
      <c r="M475" s="159"/>
      <c r="N475" s="160"/>
      <c r="O475" s="159"/>
      <c r="P475" s="159"/>
      <c r="Q475" s="159"/>
      <c r="R475" s="161"/>
      <c r="S475" s="159"/>
      <c r="T475" s="157"/>
      <c r="U475" s="159"/>
      <c r="V475" s="159"/>
      <c r="W475" s="159"/>
      <c r="X475" s="159"/>
      <c r="Y475" s="159"/>
      <c r="Z475" s="159"/>
      <c r="AA475" s="159"/>
      <c r="AB475" s="159"/>
      <c r="AC475" s="159"/>
      <c r="AD475" s="159"/>
      <c r="AE475" s="159"/>
      <c r="AF475" s="159"/>
      <c r="AG475" s="159"/>
      <c r="AH475" s="159"/>
      <c r="AI475" s="159"/>
      <c r="AJ475" s="159"/>
      <c r="AK475" s="159"/>
      <c r="AL475" s="159"/>
      <c r="AM475" s="162"/>
      <c r="AN475" s="162"/>
      <c r="AO475" s="162"/>
      <c r="AP475" s="159"/>
      <c r="AQ475" s="159"/>
    </row>
    <row r="476" spans="1:43" ht="31.5" customHeight="1">
      <c r="A476" s="154">
        <v>467</v>
      </c>
      <c r="B476" s="790"/>
      <c r="C476" s="156"/>
      <c r="D476" s="156"/>
      <c r="E476" s="157"/>
      <c r="F476" s="159"/>
      <c r="G476" s="159"/>
      <c r="H476" s="159"/>
      <c r="I476" s="159"/>
      <c r="J476" s="156"/>
      <c r="K476" s="158"/>
      <c r="L476" s="158"/>
      <c r="M476" s="159"/>
      <c r="N476" s="160"/>
      <c r="O476" s="159"/>
      <c r="P476" s="159"/>
      <c r="Q476" s="159"/>
      <c r="R476" s="161"/>
      <c r="S476" s="159"/>
      <c r="T476" s="157"/>
      <c r="U476" s="159"/>
      <c r="V476" s="159"/>
      <c r="W476" s="159"/>
      <c r="X476" s="159"/>
      <c r="Y476" s="159"/>
      <c r="Z476" s="159"/>
      <c r="AA476" s="159"/>
      <c r="AB476" s="159"/>
      <c r="AC476" s="159"/>
      <c r="AD476" s="159"/>
      <c r="AE476" s="159"/>
      <c r="AF476" s="159"/>
      <c r="AG476" s="159"/>
      <c r="AH476" s="159"/>
      <c r="AI476" s="159"/>
      <c r="AJ476" s="159"/>
      <c r="AK476" s="159"/>
      <c r="AL476" s="159"/>
      <c r="AM476" s="162"/>
      <c r="AN476" s="162"/>
      <c r="AO476" s="162"/>
      <c r="AP476" s="159"/>
      <c r="AQ476" s="159"/>
    </row>
    <row r="477" spans="1:43" ht="31.5" customHeight="1">
      <c r="A477" s="154">
        <v>468</v>
      </c>
      <c r="B477" s="790"/>
      <c r="C477" s="156"/>
      <c r="D477" s="156"/>
      <c r="E477" s="157"/>
      <c r="F477" s="159"/>
      <c r="G477" s="159"/>
      <c r="H477" s="159"/>
      <c r="I477" s="159"/>
      <c r="J477" s="156"/>
      <c r="K477" s="158"/>
      <c r="L477" s="158"/>
      <c r="M477" s="159"/>
      <c r="N477" s="160"/>
      <c r="O477" s="159"/>
      <c r="P477" s="159"/>
      <c r="Q477" s="159"/>
      <c r="R477" s="161"/>
      <c r="S477" s="159"/>
      <c r="T477" s="157"/>
      <c r="U477" s="159"/>
      <c r="V477" s="159"/>
      <c r="W477" s="159"/>
      <c r="X477" s="159"/>
      <c r="Y477" s="159"/>
      <c r="Z477" s="159"/>
      <c r="AA477" s="159"/>
      <c r="AB477" s="159"/>
      <c r="AC477" s="159"/>
      <c r="AD477" s="159"/>
      <c r="AE477" s="159"/>
      <c r="AF477" s="159"/>
      <c r="AG477" s="159"/>
      <c r="AH477" s="159"/>
      <c r="AI477" s="159"/>
      <c r="AJ477" s="159"/>
      <c r="AK477" s="159"/>
      <c r="AL477" s="159"/>
      <c r="AM477" s="162"/>
      <c r="AN477" s="162"/>
      <c r="AO477" s="162"/>
      <c r="AP477" s="159"/>
      <c r="AQ477" s="159"/>
    </row>
    <row r="478" spans="1:43" ht="31.5" customHeight="1">
      <c r="A478" s="154">
        <v>469</v>
      </c>
      <c r="B478" s="790"/>
      <c r="C478" s="156"/>
      <c r="D478" s="156"/>
      <c r="E478" s="157"/>
      <c r="F478" s="159"/>
      <c r="G478" s="159"/>
      <c r="H478" s="159"/>
      <c r="I478" s="159"/>
      <c r="J478" s="156"/>
      <c r="K478" s="158"/>
      <c r="L478" s="158"/>
      <c r="M478" s="159"/>
      <c r="N478" s="160"/>
      <c r="O478" s="159"/>
      <c r="P478" s="159"/>
      <c r="Q478" s="159"/>
      <c r="R478" s="161"/>
      <c r="S478" s="159"/>
      <c r="T478" s="157"/>
      <c r="U478" s="159"/>
      <c r="V478" s="159"/>
      <c r="W478" s="159"/>
      <c r="X478" s="159"/>
      <c r="Y478" s="159"/>
      <c r="Z478" s="159"/>
      <c r="AA478" s="159"/>
      <c r="AB478" s="159"/>
      <c r="AC478" s="159"/>
      <c r="AD478" s="159"/>
      <c r="AE478" s="159"/>
      <c r="AF478" s="159"/>
      <c r="AG478" s="159"/>
      <c r="AH478" s="159"/>
      <c r="AI478" s="159"/>
      <c r="AJ478" s="159"/>
      <c r="AK478" s="159"/>
      <c r="AL478" s="159"/>
      <c r="AM478" s="162"/>
      <c r="AN478" s="162"/>
      <c r="AO478" s="162"/>
      <c r="AP478" s="159"/>
      <c r="AQ478" s="159"/>
    </row>
    <row r="479" spans="1:43" ht="31.5" customHeight="1">
      <c r="A479" s="154">
        <v>470</v>
      </c>
      <c r="B479" s="790"/>
      <c r="C479" s="156"/>
      <c r="D479" s="156"/>
      <c r="E479" s="157"/>
      <c r="F479" s="159"/>
      <c r="G479" s="159"/>
      <c r="H479" s="159"/>
      <c r="I479" s="159"/>
      <c r="J479" s="156"/>
      <c r="K479" s="158"/>
      <c r="L479" s="158"/>
      <c r="M479" s="159"/>
      <c r="N479" s="160"/>
      <c r="O479" s="159"/>
      <c r="P479" s="159"/>
      <c r="Q479" s="159"/>
      <c r="R479" s="161"/>
      <c r="S479" s="159"/>
      <c r="T479" s="157"/>
      <c r="U479" s="159"/>
      <c r="V479" s="159"/>
      <c r="W479" s="159"/>
      <c r="X479" s="159"/>
      <c r="Y479" s="159"/>
      <c r="Z479" s="159"/>
      <c r="AA479" s="159"/>
      <c r="AB479" s="159"/>
      <c r="AC479" s="159"/>
      <c r="AD479" s="159"/>
      <c r="AE479" s="159"/>
      <c r="AF479" s="159"/>
      <c r="AG479" s="159"/>
      <c r="AH479" s="159"/>
      <c r="AI479" s="159"/>
      <c r="AJ479" s="159"/>
      <c r="AK479" s="159"/>
      <c r="AL479" s="159"/>
      <c r="AM479" s="162"/>
      <c r="AN479" s="162"/>
      <c r="AO479" s="162"/>
      <c r="AP479" s="159"/>
      <c r="AQ479" s="159"/>
    </row>
    <row r="480" spans="1:43" ht="31.5" customHeight="1">
      <c r="A480" s="154">
        <v>471</v>
      </c>
      <c r="B480" s="790"/>
      <c r="C480" s="156"/>
      <c r="D480" s="156"/>
      <c r="E480" s="157"/>
      <c r="F480" s="159"/>
      <c r="G480" s="159"/>
      <c r="H480" s="159"/>
      <c r="I480" s="159"/>
      <c r="J480" s="156"/>
      <c r="K480" s="158"/>
      <c r="L480" s="158"/>
      <c r="M480" s="159"/>
      <c r="N480" s="160"/>
      <c r="O480" s="159"/>
      <c r="P480" s="159"/>
      <c r="Q480" s="159"/>
      <c r="R480" s="161"/>
      <c r="S480" s="159"/>
      <c r="T480" s="157"/>
      <c r="U480" s="159"/>
      <c r="V480" s="159"/>
      <c r="W480" s="159"/>
      <c r="X480" s="159"/>
      <c r="Y480" s="159"/>
      <c r="Z480" s="159"/>
      <c r="AA480" s="159"/>
      <c r="AB480" s="159"/>
      <c r="AC480" s="159"/>
      <c r="AD480" s="159"/>
      <c r="AE480" s="159"/>
      <c r="AF480" s="159"/>
      <c r="AG480" s="159"/>
      <c r="AH480" s="159"/>
      <c r="AI480" s="159"/>
      <c r="AJ480" s="159"/>
      <c r="AK480" s="159"/>
      <c r="AL480" s="159"/>
      <c r="AM480" s="162"/>
      <c r="AN480" s="162"/>
      <c r="AO480" s="162"/>
      <c r="AP480" s="159"/>
      <c r="AQ480" s="159"/>
    </row>
    <row r="481" spans="1:43" ht="31.5" customHeight="1">
      <c r="A481" s="154">
        <v>472</v>
      </c>
      <c r="B481" s="790"/>
      <c r="C481" s="156"/>
      <c r="D481" s="156"/>
      <c r="E481" s="157"/>
      <c r="F481" s="159"/>
      <c r="G481" s="159"/>
      <c r="H481" s="159"/>
      <c r="I481" s="159"/>
      <c r="J481" s="156"/>
      <c r="K481" s="158"/>
      <c r="L481" s="158"/>
      <c r="M481" s="159"/>
      <c r="N481" s="160"/>
      <c r="O481" s="159"/>
      <c r="P481" s="159"/>
      <c r="Q481" s="159"/>
      <c r="R481" s="161"/>
      <c r="S481" s="159"/>
      <c r="T481" s="157"/>
      <c r="U481" s="159"/>
      <c r="V481" s="159"/>
      <c r="W481" s="159"/>
      <c r="X481" s="159"/>
      <c r="Y481" s="159"/>
      <c r="Z481" s="159"/>
      <c r="AA481" s="159"/>
      <c r="AB481" s="159"/>
      <c r="AC481" s="159"/>
      <c r="AD481" s="159"/>
      <c r="AE481" s="159"/>
      <c r="AF481" s="159"/>
      <c r="AG481" s="159"/>
      <c r="AH481" s="159"/>
      <c r="AI481" s="159"/>
      <c r="AJ481" s="159"/>
      <c r="AK481" s="159"/>
      <c r="AL481" s="159"/>
      <c r="AM481" s="162"/>
      <c r="AN481" s="162"/>
      <c r="AO481" s="162"/>
      <c r="AP481" s="159"/>
      <c r="AQ481" s="159"/>
    </row>
    <row r="482" spans="1:43" ht="31.5" customHeight="1">
      <c r="A482" s="154">
        <v>473</v>
      </c>
      <c r="B482" s="790"/>
      <c r="C482" s="156"/>
      <c r="D482" s="156"/>
      <c r="E482" s="157"/>
      <c r="F482" s="159"/>
      <c r="G482" s="159"/>
      <c r="H482" s="159"/>
      <c r="I482" s="159"/>
      <c r="J482" s="156"/>
      <c r="K482" s="158"/>
      <c r="L482" s="158"/>
      <c r="M482" s="159"/>
      <c r="N482" s="160"/>
      <c r="O482" s="159"/>
      <c r="P482" s="159"/>
      <c r="Q482" s="159"/>
      <c r="R482" s="161"/>
      <c r="S482" s="159"/>
      <c r="T482" s="157"/>
      <c r="U482" s="159"/>
      <c r="V482" s="159"/>
      <c r="W482" s="159"/>
      <c r="X482" s="159"/>
      <c r="Y482" s="159"/>
      <c r="Z482" s="159"/>
      <c r="AA482" s="159"/>
      <c r="AB482" s="159"/>
      <c r="AC482" s="159"/>
      <c r="AD482" s="159"/>
      <c r="AE482" s="159"/>
      <c r="AF482" s="159"/>
      <c r="AG482" s="159"/>
      <c r="AH482" s="159"/>
      <c r="AI482" s="159"/>
      <c r="AJ482" s="159"/>
      <c r="AK482" s="159"/>
      <c r="AL482" s="159"/>
      <c r="AM482" s="162"/>
      <c r="AN482" s="162"/>
      <c r="AO482" s="162"/>
      <c r="AP482" s="159"/>
      <c r="AQ482" s="159"/>
    </row>
    <row r="483" spans="1:43" ht="31.5" customHeight="1">
      <c r="A483" s="154">
        <v>474</v>
      </c>
      <c r="B483" s="790"/>
      <c r="C483" s="156"/>
      <c r="D483" s="156"/>
      <c r="E483" s="157"/>
      <c r="F483" s="159"/>
      <c r="G483" s="159"/>
      <c r="H483" s="159"/>
      <c r="I483" s="159"/>
      <c r="J483" s="156"/>
      <c r="K483" s="158"/>
      <c r="L483" s="158"/>
      <c r="M483" s="159"/>
      <c r="N483" s="160"/>
      <c r="O483" s="159"/>
      <c r="P483" s="159"/>
      <c r="Q483" s="159"/>
      <c r="R483" s="161"/>
      <c r="S483" s="159"/>
      <c r="T483" s="157"/>
      <c r="U483" s="159"/>
      <c r="V483" s="159"/>
      <c r="W483" s="159"/>
      <c r="X483" s="159"/>
      <c r="Y483" s="159"/>
      <c r="Z483" s="159"/>
      <c r="AA483" s="159"/>
      <c r="AB483" s="159"/>
      <c r="AC483" s="159"/>
      <c r="AD483" s="159"/>
      <c r="AE483" s="159"/>
      <c r="AF483" s="159"/>
      <c r="AG483" s="159"/>
      <c r="AH483" s="159"/>
      <c r="AI483" s="159"/>
      <c r="AJ483" s="159"/>
      <c r="AK483" s="159"/>
      <c r="AL483" s="159"/>
      <c r="AM483" s="162"/>
      <c r="AN483" s="162"/>
      <c r="AO483" s="162"/>
      <c r="AP483" s="159"/>
      <c r="AQ483" s="159"/>
    </row>
    <row r="484" spans="1:43" ht="31.5" customHeight="1">
      <c r="A484" s="154">
        <v>475</v>
      </c>
      <c r="B484" s="790"/>
      <c r="C484" s="156"/>
      <c r="D484" s="156"/>
      <c r="E484" s="157"/>
      <c r="F484" s="159"/>
      <c r="G484" s="159"/>
      <c r="H484" s="159"/>
      <c r="I484" s="159"/>
      <c r="J484" s="156"/>
      <c r="K484" s="158"/>
      <c r="L484" s="158"/>
      <c r="M484" s="159"/>
      <c r="N484" s="160"/>
      <c r="O484" s="159"/>
      <c r="P484" s="159"/>
      <c r="Q484" s="159"/>
      <c r="R484" s="161"/>
      <c r="S484" s="159"/>
      <c r="T484" s="157"/>
      <c r="U484" s="159"/>
      <c r="V484" s="159"/>
      <c r="W484" s="159"/>
      <c r="X484" s="159"/>
      <c r="Y484" s="159"/>
      <c r="Z484" s="159"/>
      <c r="AA484" s="159"/>
      <c r="AB484" s="159"/>
      <c r="AC484" s="159"/>
      <c r="AD484" s="159"/>
      <c r="AE484" s="159"/>
      <c r="AF484" s="159"/>
      <c r="AG484" s="159"/>
      <c r="AH484" s="159"/>
      <c r="AI484" s="159"/>
      <c r="AJ484" s="159"/>
      <c r="AK484" s="159"/>
      <c r="AL484" s="159"/>
      <c r="AM484" s="162"/>
      <c r="AN484" s="162"/>
      <c r="AO484" s="162"/>
      <c r="AP484" s="159"/>
      <c r="AQ484" s="159"/>
    </row>
    <row r="485" spans="1:43" ht="31.5" customHeight="1">
      <c r="A485" s="154">
        <v>476</v>
      </c>
      <c r="B485" s="790"/>
      <c r="C485" s="156"/>
      <c r="D485" s="156"/>
      <c r="E485" s="157"/>
      <c r="F485" s="159"/>
      <c r="G485" s="159"/>
      <c r="H485" s="159"/>
      <c r="I485" s="159"/>
      <c r="J485" s="156"/>
      <c r="K485" s="158"/>
      <c r="L485" s="158"/>
      <c r="M485" s="159"/>
      <c r="N485" s="160"/>
      <c r="O485" s="159"/>
      <c r="P485" s="159"/>
      <c r="Q485" s="159"/>
      <c r="R485" s="161"/>
      <c r="S485" s="159"/>
      <c r="T485" s="157"/>
      <c r="U485" s="159"/>
      <c r="V485" s="159"/>
      <c r="W485" s="159"/>
      <c r="X485" s="159"/>
      <c r="Y485" s="159"/>
      <c r="Z485" s="159"/>
      <c r="AA485" s="159"/>
      <c r="AB485" s="159"/>
      <c r="AC485" s="159"/>
      <c r="AD485" s="159"/>
      <c r="AE485" s="159"/>
      <c r="AF485" s="159"/>
      <c r="AG485" s="159"/>
      <c r="AH485" s="159"/>
      <c r="AI485" s="159"/>
      <c r="AJ485" s="159"/>
      <c r="AK485" s="159"/>
      <c r="AL485" s="159"/>
      <c r="AM485" s="162"/>
      <c r="AN485" s="162"/>
      <c r="AO485" s="162"/>
      <c r="AP485" s="159"/>
      <c r="AQ485" s="159"/>
    </row>
    <row r="486" spans="1:43" ht="31.5" customHeight="1">
      <c r="A486" s="154">
        <v>477</v>
      </c>
      <c r="B486" s="790"/>
      <c r="C486" s="156"/>
      <c r="D486" s="156"/>
      <c r="E486" s="157"/>
      <c r="F486" s="159"/>
      <c r="G486" s="159"/>
      <c r="H486" s="159"/>
      <c r="I486" s="159"/>
      <c r="J486" s="156"/>
      <c r="K486" s="158"/>
      <c r="L486" s="158"/>
      <c r="M486" s="159"/>
      <c r="N486" s="160"/>
      <c r="O486" s="159"/>
      <c r="P486" s="159"/>
      <c r="Q486" s="159"/>
      <c r="R486" s="161"/>
      <c r="S486" s="159"/>
      <c r="T486" s="157"/>
      <c r="U486" s="159"/>
      <c r="V486" s="159"/>
      <c r="W486" s="159"/>
      <c r="X486" s="159"/>
      <c r="Y486" s="159"/>
      <c r="Z486" s="159"/>
      <c r="AA486" s="159"/>
      <c r="AB486" s="159"/>
      <c r="AC486" s="159"/>
      <c r="AD486" s="159"/>
      <c r="AE486" s="159"/>
      <c r="AF486" s="159"/>
      <c r="AG486" s="159"/>
      <c r="AH486" s="159"/>
      <c r="AI486" s="159"/>
      <c r="AJ486" s="159"/>
      <c r="AK486" s="159"/>
      <c r="AL486" s="159"/>
      <c r="AM486" s="162"/>
      <c r="AN486" s="162"/>
      <c r="AO486" s="162"/>
      <c r="AP486" s="159"/>
      <c r="AQ486" s="159"/>
    </row>
    <row r="487" spans="1:43" ht="31.5" customHeight="1">
      <c r="A487" s="154">
        <v>478</v>
      </c>
      <c r="B487" s="790"/>
      <c r="C487" s="156"/>
      <c r="D487" s="156"/>
      <c r="E487" s="157"/>
      <c r="F487" s="159"/>
      <c r="G487" s="159"/>
      <c r="H487" s="159"/>
      <c r="I487" s="159"/>
      <c r="J487" s="156"/>
      <c r="K487" s="158"/>
      <c r="L487" s="158"/>
      <c r="M487" s="159"/>
      <c r="N487" s="160"/>
      <c r="O487" s="159"/>
      <c r="P487" s="159"/>
      <c r="Q487" s="159"/>
      <c r="R487" s="161"/>
      <c r="S487" s="159"/>
      <c r="T487" s="157"/>
      <c r="U487" s="159"/>
      <c r="V487" s="159"/>
      <c r="W487" s="159"/>
      <c r="X487" s="159"/>
      <c r="Y487" s="159"/>
      <c r="Z487" s="159"/>
      <c r="AA487" s="159"/>
      <c r="AB487" s="159"/>
      <c r="AC487" s="159"/>
      <c r="AD487" s="159"/>
      <c r="AE487" s="159"/>
      <c r="AF487" s="159"/>
      <c r="AG487" s="159"/>
      <c r="AH487" s="159"/>
      <c r="AI487" s="159"/>
      <c r="AJ487" s="159"/>
      <c r="AK487" s="159"/>
      <c r="AL487" s="159"/>
      <c r="AM487" s="162"/>
      <c r="AN487" s="162"/>
      <c r="AO487" s="162"/>
      <c r="AP487" s="159"/>
      <c r="AQ487" s="159"/>
    </row>
    <row r="488" spans="1:43" ht="31.5" customHeight="1">
      <c r="A488" s="154">
        <v>479</v>
      </c>
      <c r="B488" s="790"/>
      <c r="C488" s="156"/>
      <c r="D488" s="156"/>
      <c r="E488" s="157"/>
      <c r="F488" s="159"/>
      <c r="G488" s="159"/>
      <c r="H488" s="159"/>
      <c r="I488" s="159"/>
      <c r="J488" s="156"/>
      <c r="K488" s="158"/>
      <c r="L488" s="158"/>
      <c r="M488" s="159"/>
      <c r="N488" s="160"/>
      <c r="O488" s="159"/>
      <c r="P488" s="159"/>
      <c r="Q488" s="159"/>
      <c r="R488" s="161"/>
      <c r="S488" s="159"/>
      <c r="T488" s="157"/>
      <c r="U488" s="159"/>
      <c r="V488" s="159"/>
      <c r="W488" s="159"/>
      <c r="X488" s="159"/>
      <c r="Y488" s="159"/>
      <c r="Z488" s="159"/>
      <c r="AA488" s="159"/>
      <c r="AB488" s="159"/>
      <c r="AC488" s="159"/>
      <c r="AD488" s="159"/>
      <c r="AE488" s="159"/>
      <c r="AF488" s="159"/>
      <c r="AG488" s="159"/>
      <c r="AH488" s="159"/>
      <c r="AI488" s="159"/>
      <c r="AJ488" s="159"/>
      <c r="AK488" s="159"/>
      <c r="AL488" s="159"/>
      <c r="AM488" s="162"/>
      <c r="AN488" s="162"/>
      <c r="AO488" s="162"/>
      <c r="AP488" s="159"/>
      <c r="AQ488" s="159"/>
    </row>
    <row r="489" spans="1:43" ht="31.5" customHeight="1">
      <c r="A489" s="154">
        <v>480</v>
      </c>
      <c r="B489" s="790"/>
      <c r="C489" s="156"/>
      <c r="D489" s="156"/>
      <c r="E489" s="157"/>
      <c r="F489" s="159"/>
      <c r="G489" s="159"/>
      <c r="H489" s="159"/>
      <c r="I489" s="159"/>
      <c r="J489" s="156"/>
      <c r="K489" s="158"/>
      <c r="L489" s="158"/>
      <c r="M489" s="159"/>
      <c r="N489" s="160"/>
      <c r="O489" s="159"/>
      <c r="P489" s="159"/>
      <c r="Q489" s="159"/>
      <c r="R489" s="161"/>
      <c r="S489" s="159"/>
      <c r="T489" s="157"/>
      <c r="U489" s="159"/>
      <c r="V489" s="159"/>
      <c r="W489" s="159"/>
      <c r="X489" s="159"/>
      <c r="Y489" s="159"/>
      <c r="Z489" s="159"/>
      <c r="AA489" s="159"/>
      <c r="AB489" s="159"/>
      <c r="AC489" s="159"/>
      <c r="AD489" s="159"/>
      <c r="AE489" s="159"/>
      <c r="AF489" s="159"/>
      <c r="AG489" s="159"/>
      <c r="AH489" s="159"/>
      <c r="AI489" s="159"/>
      <c r="AJ489" s="159"/>
      <c r="AK489" s="159"/>
      <c r="AL489" s="159"/>
      <c r="AM489" s="162"/>
      <c r="AN489" s="162"/>
      <c r="AO489" s="162"/>
      <c r="AP489" s="159"/>
      <c r="AQ489" s="159"/>
    </row>
    <row r="490" spans="1:43" ht="31.5" customHeight="1">
      <c r="A490" s="154">
        <v>481</v>
      </c>
      <c r="B490" s="790"/>
      <c r="C490" s="156"/>
      <c r="D490" s="156"/>
      <c r="E490" s="157"/>
      <c r="F490" s="159"/>
      <c r="G490" s="159"/>
      <c r="H490" s="159"/>
      <c r="I490" s="159"/>
      <c r="J490" s="156"/>
      <c r="K490" s="158"/>
      <c r="L490" s="158"/>
      <c r="M490" s="159"/>
      <c r="N490" s="160"/>
      <c r="O490" s="159"/>
      <c r="P490" s="159"/>
      <c r="Q490" s="159"/>
      <c r="R490" s="161"/>
      <c r="S490" s="159"/>
      <c r="T490" s="157"/>
      <c r="U490" s="159"/>
      <c r="V490" s="159"/>
      <c r="W490" s="159"/>
      <c r="X490" s="159"/>
      <c r="Y490" s="159"/>
      <c r="Z490" s="159"/>
      <c r="AA490" s="159"/>
      <c r="AB490" s="159"/>
      <c r="AC490" s="159"/>
      <c r="AD490" s="159"/>
      <c r="AE490" s="159"/>
      <c r="AF490" s="159"/>
      <c r="AG490" s="159"/>
      <c r="AH490" s="159"/>
      <c r="AI490" s="159"/>
      <c r="AJ490" s="159"/>
      <c r="AK490" s="159"/>
      <c r="AL490" s="159"/>
      <c r="AM490" s="162"/>
      <c r="AN490" s="162"/>
      <c r="AO490" s="162"/>
      <c r="AP490" s="159"/>
      <c r="AQ490" s="159"/>
    </row>
    <row r="491" spans="1:43" ht="31.5" customHeight="1">
      <c r="A491" s="154">
        <v>482</v>
      </c>
      <c r="B491" s="790"/>
      <c r="C491" s="156"/>
      <c r="D491" s="156"/>
      <c r="E491" s="157"/>
      <c r="F491" s="159"/>
      <c r="G491" s="159"/>
      <c r="H491" s="159"/>
      <c r="I491" s="159"/>
      <c r="J491" s="156"/>
      <c r="K491" s="158"/>
      <c r="L491" s="158"/>
      <c r="M491" s="159"/>
      <c r="N491" s="160"/>
      <c r="O491" s="159"/>
      <c r="P491" s="159"/>
      <c r="Q491" s="159"/>
      <c r="R491" s="161"/>
      <c r="S491" s="159"/>
      <c r="T491" s="157"/>
      <c r="U491" s="159"/>
      <c r="V491" s="159"/>
      <c r="W491" s="159"/>
      <c r="X491" s="159"/>
      <c r="Y491" s="159"/>
      <c r="Z491" s="159"/>
      <c r="AA491" s="159"/>
      <c r="AB491" s="159"/>
      <c r="AC491" s="159"/>
      <c r="AD491" s="159"/>
      <c r="AE491" s="159"/>
      <c r="AF491" s="159"/>
      <c r="AG491" s="159"/>
      <c r="AH491" s="159"/>
      <c r="AI491" s="159"/>
      <c r="AJ491" s="159"/>
      <c r="AK491" s="159"/>
      <c r="AL491" s="159"/>
      <c r="AM491" s="162"/>
      <c r="AN491" s="162"/>
      <c r="AO491" s="162"/>
      <c r="AP491" s="159"/>
      <c r="AQ491" s="159"/>
    </row>
    <row r="492" spans="1:43" ht="31.5" customHeight="1">
      <c r="A492" s="154">
        <v>483</v>
      </c>
      <c r="B492" s="790"/>
      <c r="C492" s="156"/>
      <c r="D492" s="156"/>
      <c r="E492" s="157"/>
      <c r="F492" s="159"/>
      <c r="G492" s="159"/>
      <c r="H492" s="159"/>
      <c r="I492" s="159"/>
      <c r="J492" s="156"/>
      <c r="K492" s="158"/>
      <c r="L492" s="158"/>
      <c r="M492" s="159"/>
      <c r="N492" s="160"/>
      <c r="O492" s="159"/>
      <c r="P492" s="159"/>
      <c r="Q492" s="159"/>
      <c r="R492" s="161"/>
      <c r="S492" s="159"/>
      <c r="T492" s="157"/>
      <c r="U492" s="159"/>
      <c r="V492" s="159"/>
      <c r="W492" s="159"/>
      <c r="X492" s="159"/>
      <c r="Y492" s="159"/>
      <c r="Z492" s="159"/>
      <c r="AA492" s="159"/>
      <c r="AB492" s="159"/>
      <c r="AC492" s="159"/>
      <c r="AD492" s="159"/>
      <c r="AE492" s="159"/>
      <c r="AF492" s="159"/>
      <c r="AG492" s="159"/>
      <c r="AH492" s="159"/>
      <c r="AI492" s="159"/>
      <c r="AJ492" s="159"/>
      <c r="AK492" s="159"/>
      <c r="AL492" s="159"/>
      <c r="AM492" s="162"/>
      <c r="AN492" s="162"/>
      <c r="AO492" s="162"/>
      <c r="AP492" s="159"/>
      <c r="AQ492" s="159"/>
    </row>
    <row r="493" spans="1:43" ht="31.5" customHeight="1">
      <c r="A493" s="154">
        <v>484</v>
      </c>
      <c r="B493" s="790"/>
      <c r="C493" s="156"/>
      <c r="D493" s="156"/>
      <c r="E493" s="157"/>
      <c r="F493" s="159"/>
      <c r="G493" s="159"/>
      <c r="H493" s="159"/>
      <c r="I493" s="159"/>
      <c r="J493" s="156"/>
      <c r="K493" s="158"/>
      <c r="L493" s="158"/>
      <c r="M493" s="159"/>
      <c r="N493" s="160"/>
      <c r="O493" s="159"/>
      <c r="P493" s="159"/>
      <c r="Q493" s="159"/>
      <c r="R493" s="161"/>
      <c r="S493" s="159"/>
      <c r="T493" s="157"/>
      <c r="U493" s="159"/>
      <c r="V493" s="159"/>
      <c r="W493" s="159"/>
      <c r="X493" s="159"/>
      <c r="Y493" s="159"/>
      <c r="Z493" s="159"/>
      <c r="AA493" s="159"/>
      <c r="AB493" s="159"/>
      <c r="AC493" s="159"/>
      <c r="AD493" s="159"/>
      <c r="AE493" s="159"/>
      <c r="AF493" s="159"/>
      <c r="AG493" s="159"/>
      <c r="AH493" s="159"/>
      <c r="AI493" s="159"/>
      <c r="AJ493" s="159"/>
      <c r="AK493" s="159"/>
      <c r="AL493" s="159"/>
      <c r="AM493" s="162"/>
      <c r="AN493" s="162"/>
      <c r="AO493" s="162"/>
      <c r="AP493" s="159"/>
      <c r="AQ493" s="159"/>
    </row>
    <row r="494" spans="1:43" ht="31.5" customHeight="1">
      <c r="A494" s="154">
        <v>485</v>
      </c>
      <c r="B494" s="790"/>
      <c r="C494" s="156"/>
      <c r="D494" s="156"/>
      <c r="E494" s="157"/>
      <c r="F494" s="159"/>
      <c r="G494" s="159"/>
      <c r="H494" s="159"/>
      <c r="I494" s="159"/>
      <c r="J494" s="156"/>
      <c r="K494" s="158"/>
      <c r="L494" s="158"/>
      <c r="M494" s="159"/>
      <c r="N494" s="160"/>
      <c r="O494" s="159"/>
      <c r="P494" s="159"/>
      <c r="Q494" s="159"/>
      <c r="R494" s="161"/>
      <c r="S494" s="159"/>
      <c r="T494" s="157"/>
      <c r="U494" s="159"/>
      <c r="V494" s="159"/>
      <c r="W494" s="159"/>
      <c r="X494" s="159"/>
      <c r="Y494" s="159"/>
      <c r="Z494" s="159"/>
      <c r="AA494" s="159"/>
      <c r="AB494" s="159"/>
      <c r="AC494" s="159"/>
      <c r="AD494" s="159"/>
      <c r="AE494" s="159"/>
      <c r="AF494" s="159"/>
      <c r="AG494" s="159"/>
      <c r="AH494" s="159"/>
      <c r="AI494" s="159"/>
      <c r="AJ494" s="159"/>
      <c r="AK494" s="159"/>
      <c r="AL494" s="159"/>
      <c r="AM494" s="162"/>
      <c r="AN494" s="162"/>
      <c r="AO494" s="162"/>
      <c r="AP494" s="159"/>
      <c r="AQ494" s="159"/>
    </row>
    <row r="495" spans="1:43" ht="31.5" customHeight="1">
      <c r="A495" s="154">
        <v>486</v>
      </c>
      <c r="B495" s="790"/>
      <c r="C495" s="156"/>
      <c r="D495" s="156"/>
      <c r="E495" s="157"/>
      <c r="F495" s="159"/>
      <c r="G495" s="159"/>
      <c r="H495" s="159"/>
      <c r="I495" s="159"/>
      <c r="J495" s="156"/>
      <c r="K495" s="158"/>
      <c r="L495" s="158"/>
      <c r="M495" s="159"/>
      <c r="N495" s="160"/>
      <c r="O495" s="159"/>
      <c r="P495" s="159"/>
      <c r="Q495" s="159"/>
      <c r="R495" s="161"/>
      <c r="S495" s="159"/>
      <c r="T495" s="157"/>
      <c r="U495" s="159"/>
      <c r="V495" s="159"/>
      <c r="W495" s="159"/>
      <c r="X495" s="159"/>
      <c r="Y495" s="159"/>
      <c r="Z495" s="159"/>
      <c r="AA495" s="159"/>
      <c r="AB495" s="159"/>
      <c r="AC495" s="159"/>
      <c r="AD495" s="159"/>
      <c r="AE495" s="159"/>
      <c r="AF495" s="159"/>
      <c r="AG495" s="159"/>
      <c r="AH495" s="159"/>
      <c r="AI495" s="159"/>
      <c r="AJ495" s="159"/>
      <c r="AK495" s="159"/>
      <c r="AL495" s="159"/>
      <c r="AM495" s="162"/>
      <c r="AN495" s="162"/>
      <c r="AO495" s="162"/>
      <c r="AP495" s="159"/>
      <c r="AQ495" s="159"/>
    </row>
    <row r="496" spans="1:43" ht="31.5" customHeight="1">
      <c r="A496" s="154">
        <v>487</v>
      </c>
      <c r="B496" s="790"/>
      <c r="C496" s="156"/>
      <c r="D496" s="156"/>
      <c r="E496" s="157"/>
      <c r="F496" s="159"/>
      <c r="G496" s="159"/>
      <c r="H496" s="159"/>
      <c r="I496" s="159"/>
      <c r="J496" s="156"/>
      <c r="K496" s="158"/>
      <c r="L496" s="158"/>
      <c r="M496" s="159"/>
      <c r="N496" s="160"/>
      <c r="O496" s="159"/>
      <c r="P496" s="159"/>
      <c r="Q496" s="159"/>
      <c r="R496" s="161"/>
      <c r="S496" s="159"/>
      <c r="T496" s="157"/>
      <c r="U496" s="159"/>
      <c r="V496" s="159"/>
      <c r="W496" s="159"/>
      <c r="X496" s="159"/>
      <c r="Y496" s="159"/>
      <c r="Z496" s="159"/>
      <c r="AA496" s="159"/>
      <c r="AB496" s="159"/>
      <c r="AC496" s="159"/>
      <c r="AD496" s="159"/>
      <c r="AE496" s="159"/>
      <c r="AF496" s="159"/>
      <c r="AG496" s="159"/>
      <c r="AH496" s="159"/>
      <c r="AI496" s="159"/>
      <c r="AJ496" s="159"/>
      <c r="AK496" s="159"/>
      <c r="AL496" s="159"/>
      <c r="AM496" s="162"/>
      <c r="AN496" s="162"/>
      <c r="AO496" s="162"/>
      <c r="AP496" s="159"/>
      <c r="AQ496" s="159"/>
    </row>
    <row r="497" spans="1:43" ht="31.5" customHeight="1">
      <c r="A497" s="154">
        <v>488</v>
      </c>
      <c r="B497" s="790"/>
      <c r="C497" s="156"/>
      <c r="D497" s="156"/>
      <c r="E497" s="157"/>
      <c r="F497" s="159"/>
      <c r="G497" s="159"/>
      <c r="H497" s="159"/>
      <c r="I497" s="159"/>
      <c r="J497" s="156"/>
      <c r="K497" s="158"/>
      <c r="L497" s="158"/>
      <c r="M497" s="159"/>
      <c r="N497" s="160"/>
      <c r="O497" s="159"/>
      <c r="P497" s="159"/>
      <c r="Q497" s="159"/>
      <c r="R497" s="161"/>
      <c r="S497" s="159"/>
      <c r="T497" s="157"/>
      <c r="U497" s="159"/>
      <c r="V497" s="159"/>
      <c r="W497" s="159"/>
      <c r="X497" s="159"/>
      <c r="Y497" s="159"/>
      <c r="Z497" s="159"/>
      <c r="AA497" s="159"/>
      <c r="AB497" s="159"/>
      <c r="AC497" s="159"/>
      <c r="AD497" s="159"/>
      <c r="AE497" s="159"/>
      <c r="AF497" s="159"/>
      <c r="AG497" s="159"/>
      <c r="AH497" s="159"/>
      <c r="AI497" s="159"/>
      <c r="AJ497" s="159"/>
      <c r="AK497" s="159"/>
      <c r="AL497" s="159"/>
      <c r="AM497" s="162"/>
      <c r="AN497" s="162"/>
      <c r="AO497" s="162"/>
      <c r="AP497" s="159"/>
      <c r="AQ497" s="159"/>
    </row>
    <row r="498" spans="1:43" ht="31.5" customHeight="1">
      <c r="A498" s="154">
        <v>489</v>
      </c>
      <c r="B498" s="790"/>
      <c r="C498" s="156"/>
      <c r="D498" s="156"/>
      <c r="E498" s="157"/>
      <c r="F498" s="159"/>
      <c r="G498" s="159"/>
      <c r="H498" s="159"/>
      <c r="I498" s="159"/>
      <c r="J498" s="156"/>
      <c r="K498" s="158"/>
      <c r="L498" s="158"/>
      <c r="M498" s="159"/>
      <c r="N498" s="160"/>
      <c r="O498" s="159"/>
      <c r="P498" s="159"/>
      <c r="Q498" s="159"/>
      <c r="R498" s="161"/>
      <c r="S498" s="159"/>
      <c r="T498" s="157"/>
      <c r="U498" s="159"/>
      <c r="V498" s="159"/>
      <c r="W498" s="159"/>
      <c r="X498" s="159"/>
      <c r="Y498" s="159"/>
      <c r="Z498" s="159"/>
      <c r="AA498" s="159"/>
      <c r="AB498" s="159"/>
      <c r="AC498" s="159"/>
      <c r="AD498" s="159"/>
      <c r="AE498" s="159"/>
      <c r="AF498" s="159"/>
      <c r="AG498" s="159"/>
      <c r="AH498" s="159"/>
      <c r="AI498" s="159"/>
      <c r="AJ498" s="159"/>
      <c r="AK498" s="159"/>
      <c r="AL498" s="159"/>
      <c r="AM498" s="162"/>
      <c r="AN498" s="162"/>
      <c r="AO498" s="162"/>
      <c r="AP498" s="159"/>
      <c r="AQ498" s="159"/>
    </row>
    <row r="499" spans="1:43" ht="31.5" customHeight="1">
      <c r="A499" s="154">
        <v>490</v>
      </c>
      <c r="B499" s="790"/>
      <c r="C499" s="156"/>
      <c r="D499" s="156"/>
      <c r="E499" s="157"/>
      <c r="F499" s="159"/>
      <c r="G499" s="159"/>
      <c r="H499" s="159"/>
      <c r="I499" s="159"/>
      <c r="J499" s="156"/>
      <c r="K499" s="158"/>
      <c r="L499" s="158"/>
      <c r="M499" s="159"/>
      <c r="N499" s="160"/>
      <c r="O499" s="159"/>
      <c r="P499" s="159"/>
      <c r="Q499" s="159"/>
      <c r="R499" s="161"/>
      <c r="S499" s="159"/>
      <c r="T499" s="157"/>
      <c r="U499" s="159"/>
      <c r="V499" s="159"/>
      <c r="W499" s="159"/>
      <c r="X499" s="159"/>
      <c r="Y499" s="159"/>
      <c r="Z499" s="159"/>
      <c r="AA499" s="159"/>
      <c r="AB499" s="159"/>
      <c r="AC499" s="159"/>
      <c r="AD499" s="159"/>
      <c r="AE499" s="159"/>
      <c r="AF499" s="159"/>
      <c r="AG499" s="159"/>
      <c r="AH499" s="159"/>
      <c r="AI499" s="159"/>
      <c r="AJ499" s="159"/>
      <c r="AK499" s="159"/>
      <c r="AL499" s="159"/>
      <c r="AM499" s="162"/>
      <c r="AN499" s="162"/>
      <c r="AO499" s="162"/>
      <c r="AP499" s="159"/>
      <c r="AQ499" s="159"/>
    </row>
    <row r="500" spans="1:43" ht="31.5" customHeight="1">
      <c r="A500" s="154">
        <v>491</v>
      </c>
      <c r="B500" s="790"/>
      <c r="C500" s="156"/>
      <c r="D500" s="156"/>
      <c r="E500" s="157"/>
      <c r="F500" s="159"/>
      <c r="G500" s="159"/>
      <c r="H500" s="159"/>
      <c r="I500" s="159"/>
      <c r="J500" s="156"/>
      <c r="K500" s="158"/>
      <c r="L500" s="158"/>
      <c r="M500" s="159"/>
      <c r="N500" s="160"/>
      <c r="O500" s="159"/>
      <c r="P500" s="159"/>
      <c r="Q500" s="159"/>
      <c r="R500" s="161"/>
      <c r="S500" s="159"/>
      <c r="T500" s="157"/>
      <c r="U500" s="159"/>
      <c r="V500" s="159"/>
      <c r="W500" s="159"/>
      <c r="X500" s="159"/>
      <c r="Y500" s="159"/>
      <c r="Z500" s="159"/>
      <c r="AA500" s="159"/>
      <c r="AB500" s="159"/>
      <c r="AC500" s="159"/>
      <c r="AD500" s="159"/>
      <c r="AE500" s="159"/>
      <c r="AF500" s="159"/>
      <c r="AG500" s="159"/>
      <c r="AH500" s="159"/>
      <c r="AI500" s="159"/>
      <c r="AJ500" s="159"/>
      <c r="AK500" s="159"/>
      <c r="AL500" s="159"/>
      <c r="AM500" s="162"/>
      <c r="AN500" s="162"/>
      <c r="AO500" s="162"/>
      <c r="AP500" s="159"/>
      <c r="AQ500" s="159"/>
    </row>
    <row r="501" spans="1:43" ht="31.5" customHeight="1">
      <c r="A501" s="154">
        <v>492</v>
      </c>
      <c r="B501" s="790"/>
      <c r="C501" s="156"/>
      <c r="D501" s="156"/>
      <c r="E501" s="157"/>
      <c r="F501" s="159"/>
      <c r="G501" s="159"/>
      <c r="H501" s="159"/>
      <c r="I501" s="159"/>
      <c r="J501" s="156"/>
      <c r="K501" s="158"/>
      <c r="L501" s="158"/>
      <c r="M501" s="159"/>
      <c r="N501" s="160"/>
      <c r="O501" s="159"/>
      <c r="P501" s="159"/>
      <c r="Q501" s="159"/>
      <c r="R501" s="161"/>
      <c r="S501" s="159"/>
      <c r="T501" s="157"/>
      <c r="U501" s="159"/>
      <c r="V501" s="159"/>
      <c r="W501" s="159"/>
      <c r="X501" s="159"/>
      <c r="Y501" s="159"/>
      <c r="Z501" s="159"/>
      <c r="AA501" s="159"/>
      <c r="AB501" s="159"/>
      <c r="AC501" s="159"/>
      <c r="AD501" s="159"/>
      <c r="AE501" s="159"/>
      <c r="AF501" s="159"/>
      <c r="AG501" s="159"/>
      <c r="AH501" s="159"/>
      <c r="AI501" s="159"/>
      <c r="AJ501" s="159"/>
      <c r="AK501" s="159"/>
      <c r="AL501" s="159"/>
      <c r="AM501" s="162"/>
      <c r="AN501" s="162"/>
      <c r="AO501" s="162"/>
      <c r="AP501" s="159"/>
      <c r="AQ501" s="159"/>
    </row>
    <row r="502" spans="1:43" ht="31.5" customHeight="1">
      <c r="A502" s="154">
        <v>493</v>
      </c>
      <c r="B502" s="790"/>
      <c r="C502" s="156"/>
      <c r="D502" s="156"/>
      <c r="E502" s="157"/>
      <c r="F502" s="159"/>
      <c r="G502" s="159"/>
      <c r="H502" s="159"/>
      <c r="I502" s="159"/>
      <c r="J502" s="156"/>
      <c r="K502" s="158"/>
      <c r="L502" s="158"/>
      <c r="M502" s="159"/>
      <c r="N502" s="160"/>
      <c r="O502" s="159"/>
      <c r="P502" s="159"/>
      <c r="Q502" s="159"/>
      <c r="R502" s="161"/>
      <c r="S502" s="159"/>
      <c r="T502" s="157"/>
      <c r="U502" s="159"/>
      <c r="V502" s="159"/>
      <c r="W502" s="159"/>
      <c r="X502" s="159"/>
      <c r="Y502" s="159"/>
      <c r="Z502" s="159"/>
      <c r="AA502" s="159"/>
      <c r="AB502" s="159"/>
      <c r="AC502" s="159"/>
      <c r="AD502" s="159"/>
      <c r="AE502" s="159"/>
      <c r="AF502" s="159"/>
      <c r="AG502" s="159"/>
      <c r="AH502" s="159"/>
      <c r="AI502" s="159"/>
      <c r="AJ502" s="159"/>
      <c r="AK502" s="159"/>
      <c r="AL502" s="159"/>
      <c r="AM502" s="162"/>
      <c r="AN502" s="162"/>
      <c r="AO502" s="162"/>
      <c r="AP502" s="159"/>
      <c r="AQ502" s="159"/>
    </row>
    <row r="503" spans="1:43" ht="31.5" customHeight="1">
      <c r="A503" s="154">
        <v>15</v>
      </c>
      <c r="B503" s="791"/>
      <c r="C503" s="156"/>
      <c r="D503" s="156"/>
      <c r="E503" s="157"/>
      <c r="F503" s="159"/>
      <c r="G503" s="159"/>
      <c r="H503" s="159"/>
      <c r="I503" s="159"/>
      <c r="J503" s="156"/>
      <c r="K503" s="158"/>
      <c r="L503" s="158" t="s">
        <v>250</v>
      </c>
      <c r="M503" s="159" t="s">
        <v>185</v>
      </c>
      <c r="N503" s="160">
        <v>0</v>
      </c>
      <c r="O503" s="159" t="s">
        <v>89</v>
      </c>
      <c r="P503" s="159"/>
      <c r="Q503" s="159"/>
      <c r="R503" s="161"/>
      <c r="S503" s="159"/>
      <c r="T503" s="157"/>
      <c r="U503" s="159"/>
      <c r="V503" s="159"/>
      <c r="W503" s="159"/>
      <c r="X503" s="159"/>
      <c r="Y503" s="159"/>
      <c r="Z503" s="159"/>
      <c r="AA503" s="159"/>
      <c r="AB503" s="159"/>
      <c r="AC503" s="159"/>
      <c r="AD503" s="159"/>
      <c r="AE503" s="159"/>
      <c r="AF503" s="159"/>
      <c r="AG503" s="159"/>
      <c r="AH503" s="159"/>
      <c r="AI503" s="159"/>
      <c r="AJ503" s="159"/>
      <c r="AK503" s="159"/>
      <c r="AL503" s="159"/>
      <c r="AM503" s="162"/>
      <c r="AN503" s="162"/>
      <c r="AO503" s="162"/>
      <c r="AP503" s="159"/>
      <c r="AQ503" s="159"/>
    </row>
    <row r="504" spans="1:43" ht="31.5" customHeight="1">
      <c r="A504" s="164"/>
      <c r="B504" s="565"/>
      <c r="C504" s="565"/>
      <c r="D504" s="792"/>
      <c r="E504" s="565"/>
      <c r="F504" s="565"/>
      <c r="G504" s="565"/>
      <c r="H504" s="565"/>
      <c r="I504" s="565"/>
      <c r="J504" s="565"/>
      <c r="K504" s="565"/>
      <c r="L504" s="1283" t="s">
        <v>250</v>
      </c>
      <c r="M504" s="1053"/>
      <c r="N504" s="566">
        <f>AVERAGE(N9:N503)</f>
        <v>0</v>
      </c>
      <c r="O504" s="565"/>
      <c r="P504" s="565"/>
      <c r="Q504" s="565"/>
      <c r="R504" s="565"/>
      <c r="S504" s="565"/>
      <c r="T504" s="565"/>
      <c r="U504" s="1283">
        <f>SUM(U9:U19)</f>
        <v>0</v>
      </c>
      <c r="V504" s="1053"/>
      <c r="W504" s="565"/>
      <c r="X504" s="565"/>
      <c r="Y504" s="565"/>
      <c r="Z504" s="565"/>
      <c r="AA504" s="565"/>
      <c r="AB504" s="565"/>
      <c r="AC504" s="565"/>
      <c r="AD504" s="565"/>
      <c r="AE504" s="565"/>
      <c r="AF504" s="565"/>
      <c r="AG504" s="565"/>
      <c r="AH504" s="565"/>
      <c r="AI504" s="565"/>
      <c r="AJ504" s="565"/>
      <c r="AK504" s="565"/>
      <c r="AL504" s="565"/>
      <c r="AM504" s="565"/>
      <c r="AN504" s="565"/>
      <c r="AO504" s="565"/>
      <c r="AP504" s="565"/>
      <c r="AQ504" s="565"/>
    </row>
  </sheetData>
  <mergeCells count="34">
    <mergeCell ref="A1:B4"/>
    <mergeCell ref="C1:AP2"/>
    <mergeCell ref="C3:AP4"/>
    <mergeCell ref="B5:AQ5"/>
    <mergeCell ref="A6:AQ6"/>
    <mergeCell ref="B34:B36"/>
    <mergeCell ref="C35:C36"/>
    <mergeCell ref="U7:AL7"/>
    <mergeCell ref="AN7:AO7"/>
    <mergeCell ref="B9:B19"/>
    <mergeCell ref="C9:C10"/>
    <mergeCell ref="C11:C12"/>
    <mergeCell ref="C13:C14"/>
    <mergeCell ref="C15:C16"/>
    <mergeCell ref="C17:C18"/>
    <mergeCell ref="A7:B7"/>
    <mergeCell ref="C7:K7"/>
    <mergeCell ref="L7:O7"/>
    <mergeCell ref="P7:R7"/>
    <mergeCell ref="S7:T7"/>
    <mergeCell ref="B20:B33"/>
    <mergeCell ref="C20:C23"/>
    <mergeCell ref="C24:C25"/>
    <mergeCell ref="C26:C28"/>
    <mergeCell ref="C29:C32"/>
    <mergeCell ref="L504:M504"/>
    <mergeCell ref="U504:V504"/>
    <mergeCell ref="B38:B40"/>
    <mergeCell ref="C38:C40"/>
    <mergeCell ref="B41:B42"/>
    <mergeCell ref="B43:B45"/>
    <mergeCell ref="C43:C45"/>
    <mergeCell ref="B46:B47"/>
    <mergeCell ref="C46:C47"/>
  </mergeCells>
  <conditionalFormatting sqref="N9:N503">
    <cfRule type="colorScale" priority="1">
      <colorScale>
        <cfvo type="formula" val="0%"/>
        <cfvo type="formula" val="50%"/>
        <cfvo type="formula" val="100%"/>
        <color rgb="FFF3F3F3"/>
        <color rgb="FF6AA84F"/>
        <color rgb="FF38761D"/>
      </colorScale>
    </cfRule>
  </conditionalFormatting>
  <conditionalFormatting sqref="M9:M503">
    <cfRule type="containsText" dxfId="60" priority="2" operator="containsText" text="En Progreso">
      <formula>NOT(ISERROR(SEARCH(("En Progreso"),(M9))))</formula>
    </cfRule>
  </conditionalFormatting>
  <conditionalFormatting sqref="M9:M503">
    <cfRule type="containsText" dxfId="59" priority="3" operator="containsText" text="Completo">
      <formula>NOT(ISERROR(SEARCH(("Completo"),(M9))))</formula>
    </cfRule>
  </conditionalFormatting>
  <conditionalFormatting sqref="M9:M503">
    <cfRule type="containsText" dxfId="58" priority="4" operator="containsText" text="En espera">
      <formula>NOT(ISERROR(SEARCH(("En espera"),(M9))))</formula>
    </cfRule>
  </conditionalFormatting>
  <conditionalFormatting sqref="M9:M503">
    <cfRule type="containsText" dxfId="57" priority="5" operator="containsText" text="Vencido">
      <formula>NOT(ISERROR(SEARCH(("Vencido"),(M9))))</formula>
    </cfRule>
  </conditionalFormatting>
  <conditionalFormatting sqref="O9:O503">
    <cfRule type="containsText" dxfId="56" priority="6" operator="containsText" text="Bajo">
      <formula>NOT(ISERROR(SEARCH(("Bajo"),(O9))))</formula>
    </cfRule>
  </conditionalFormatting>
  <conditionalFormatting sqref="O9:O503">
    <cfRule type="containsText" dxfId="55" priority="7" operator="containsText" text="Medio">
      <formula>NOT(ISERROR(SEARCH(("Medio"),(O9))))</formula>
    </cfRule>
  </conditionalFormatting>
  <conditionalFormatting sqref="O9:O503">
    <cfRule type="containsText" dxfId="54" priority="8" operator="containsText" text="Alto">
      <formula>NOT(ISERROR(SEARCH(("Alto"),(O9))))</formula>
    </cfRule>
  </conditionalFormatting>
  <conditionalFormatting sqref="E9:E503">
    <cfRule type="colorScale" priority="9">
      <colorScale>
        <cfvo type="min"/>
        <cfvo type="max"/>
        <color rgb="FF57BB8A"/>
        <color rgb="FFFFFFFF"/>
      </colorScale>
    </cfRule>
  </conditionalFormatting>
  <conditionalFormatting sqref="N504">
    <cfRule type="colorScale" priority="10">
      <colorScale>
        <cfvo type="formula" val="0%"/>
        <cfvo type="formula" val="50%"/>
        <cfvo type="formula" val="100%"/>
        <color rgb="FFF3F3F3"/>
        <color rgb="FF6AA84F"/>
        <color rgb="FF38761D"/>
      </colorScale>
    </cfRule>
  </conditionalFormatting>
  <dataValidations count="3">
    <dataValidation type="list" allowBlank="1" sqref="O9:O503">
      <formula1>"Medio,Alto"</formula1>
    </dataValidation>
    <dataValidation type="list" allowBlank="1" sqref="E9:E503">
      <formula1>"Acción de gestión,Acción derivada de un proyecto de inversión"</formula1>
    </dataValidation>
    <dataValidation type="list" allowBlank="1" sqref="M9:M503">
      <formula1>"Completo,En progreso,En espera,Vencido"</formula1>
    </dataValidation>
  </dataValidation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44"/>
  <sheetViews>
    <sheetView topLeftCell="A34" workbookViewId="0">
      <selection activeCell="C4" sqref="C4:AP5"/>
    </sheetView>
  </sheetViews>
  <sheetFormatPr baseColWidth="10" defaultColWidth="12.5703125" defaultRowHeight="23.4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3.45" customHeight="1">
      <c r="A1" s="1015"/>
      <c r="B1" s="1015"/>
      <c r="C1" s="1016" t="s">
        <v>171</v>
      </c>
      <c r="D1" s="1017"/>
      <c r="E1" s="1017"/>
      <c r="F1" s="1017"/>
      <c r="G1" s="1017"/>
      <c r="H1" s="1017"/>
      <c r="I1" s="1017"/>
      <c r="J1" s="1017"/>
      <c r="K1" s="1017"/>
      <c r="L1" s="1017"/>
      <c r="M1" s="1017"/>
      <c r="N1" s="1017"/>
      <c r="O1" s="1017"/>
      <c r="P1" s="1017"/>
      <c r="Q1" s="1017"/>
      <c r="R1" s="1017"/>
      <c r="S1" s="1017"/>
      <c r="T1" s="1017"/>
      <c r="U1" s="1017"/>
      <c r="V1" s="1017"/>
      <c r="W1" s="1017"/>
      <c r="X1" s="1017"/>
      <c r="Y1" s="1017"/>
      <c r="Z1" s="1017"/>
      <c r="AA1" s="1017"/>
      <c r="AB1" s="1017"/>
      <c r="AC1" s="1017"/>
      <c r="AD1" s="1017"/>
      <c r="AE1" s="1017"/>
      <c r="AF1" s="1017"/>
      <c r="AG1" s="1017"/>
      <c r="AH1" s="1017"/>
      <c r="AI1" s="1017"/>
      <c r="AJ1" s="1017"/>
      <c r="AK1" s="1017"/>
      <c r="AL1" s="1017"/>
      <c r="AM1" s="1017"/>
      <c r="AN1" s="1017"/>
      <c r="AO1" s="1017"/>
      <c r="AP1" s="1017"/>
      <c r="AQ1" s="107" t="s">
        <v>172</v>
      </c>
    </row>
    <row r="2" spans="1:43" ht="23.45" customHeight="1">
      <c r="A2" s="1015"/>
      <c r="B2" s="1015"/>
      <c r="C2" s="1017"/>
      <c r="D2" s="1017"/>
      <c r="E2" s="1017"/>
      <c r="F2" s="1017"/>
      <c r="G2" s="1017"/>
      <c r="H2" s="1017"/>
      <c r="I2" s="1017"/>
      <c r="J2" s="1017"/>
      <c r="K2" s="1017"/>
      <c r="L2" s="1017"/>
      <c r="M2" s="1017"/>
      <c r="N2" s="1017"/>
      <c r="O2" s="1017"/>
      <c r="P2" s="1017"/>
      <c r="Q2" s="1017"/>
      <c r="R2" s="1017"/>
      <c r="S2" s="1017"/>
      <c r="T2" s="1017"/>
      <c r="U2" s="1017"/>
      <c r="V2" s="1017"/>
      <c r="W2" s="1017"/>
      <c r="X2" s="1017"/>
      <c r="Y2" s="1017"/>
      <c r="Z2" s="1017"/>
      <c r="AA2" s="1017"/>
      <c r="AB2" s="1017"/>
      <c r="AC2" s="1017"/>
      <c r="AD2" s="1017"/>
      <c r="AE2" s="1017"/>
      <c r="AF2" s="1017"/>
      <c r="AG2" s="1017"/>
      <c r="AH2" s="1017"/>
      <c r="AI2" s="1017"/>
      <c r="AJ2" s="1017"/>
      <c r="AK2" s="1017"/>
      <c r="AL2" s="1017"/>
      <c r="AM2" s="1017"/>
      <c r="AN2" s="1017"/>
      <c r="AO2" s="1017"/>
      <c r="AP2" s="1017"/>
      <c r="AQ2" s="107" t="s">
        <v>173</v>
      </c>
    </row>
    <row r="3" spans="1:43" ht="23.45" customHeight="1">
      <c r="A3" s="1015"/>
      <c r="B3" s="1015"/>
      <c r="C3" s="1018" t="s">
        <v>945</v>
      </c>
      <c r="D3" s="1018"/>
      <c r="E3" s="1018"/>
      <c r="F3" s="1018"/>
      <c r="G3" s="1018"/>
      <c r="H3" s="1018"/>
      <c r="I3" s="1018"/>
      <c r="J3" s="1018"/>
      <c r="K3" s="1018"/>
      <c r="L3" s="1018"/>
      <c r="M3" s="1018"/>
      <c r="N3" s="1018"/>
      <c r="O3" s="1018"/>
      <c r="P3" s="1018"/>
      <c r="Q3" s="1018"/>
      <c r="R3" s="1018"/>
      <c r="S3" s="1018"/>
      <c r="T3" s="1018"/>
      <c r="U3" s="1018"/>
      <c r="V3" s="1018"/>
      <c r="W3" s="1018"/>
      <c r="X3" s="1018"/>
      <c r="Y3" s="1018"/>
      <c r="Z3" s="1018"/>
      <c r="AA3" s="1018"/>
      <c r="AB3" s="1018"/>
      <c r="AC3" s="1018"/>
      <c r="AD3" s="1018"/>
      <c r="AE3" s="1018"/>
      <c r="AF3" s="1018"/>
      <c r="AG3" s="1018"/>
      <c r="AH3" s="1018"/>
      <c r="AI3" s="1018"/>
      <c r="AJ3" s="1018"/>
      <c r="AK3" s="1018"/>
      <c r="AL3" s="1018"/>
      <c r="AM3" s="1018"/>
      <c r="AN3" s="1018"/>
      <c r="AO3" s="1018"/>
      <c r="AP3" s="1018"/>
      <c r="AQ3" s="107" t="s">
        <v>175</v>
      </c>
    </row>
    <row r="4" spans="1:43" ht="29.25" customHeight="1">
      <c r="A4" s="1015"/>
      <c r="B4" s="1015"/>
      <c r="C4" s="1016" t="s">
        <v>171</v>
      </c>
      <c r="D4" s="1017"/>
      <c r="E4" s="1017"/>
      <c r="F4" s="1017"/>
      <c r="G4" s="1017"/>
      <c r="H4" s="1017"/>
      <c r="I4" s="1017"/>
      <c r="J4" s="1017"/>
      <c r="K4" s="1017"/>
      <c r="L4" s="1017"/>
      <c r="M4" s="1017"/>
      <c r="N4" s="1017"/>
      <c r="O4" s="1017"/>
      <c r="P4" s="1017"/>
      <c r="Q4" s="1017"/>
      <c r="R4" s="1017"/>
      <c r="S4" s="1017"/>
      <c r="T4" s="1017"/>
      <c r="U4" s="1017"/>
      <c r="V4" s="1017"/>
      <c r="W4" s="1017"/>
      <c r="X4" s="1017"/>
      <c r="Y4" s="1017"/>
      <c r="Z4" s="1017"/>
      <c r="AA4" s="1017"/>
      <c r="AB4" s="1017"/>
      <c r="AC4" s="1017"/>
      <c r="AD4" s="1017"/>
      <c r="AE4" s="1017"/>
      <c r="AF4" s="1017"/>
      <c r="AG4" s="1017"/>
      <c r="AH4" s="1017"/>
      <c r="AI4" s="1017"/>
      <c r="AJ4" s="1017"/>
      <c r="AK4" s="1017"/>
      <c r="AL4" s="1017"/>
      <c r="AM4" s="1017"/>
      <c r="AN4" s="1017"/>
      <c r="AO4" s="1017"/>
      <c r="AP4" s="1017"/>
      <c r="AQ4" s="107" t="s">
        <v>172</v>
      </c>
    </row>
    <row r="5" spans="1:43" ht="29.25" customHeight="1">
      <c r="A5" s="1015"/>
      <c r="B5" s="1015"/>
      <c r="C5" s="1017"/>
      <c r="D5" s="1017"/>
      <c r="E5" s="1017"/>
      <c r="F5" s="1017"/>
      <c r="G5" s="1017"/>
      <c r="H5" s="1017"/>
      <c r="I5" s="1017"/>
      <c r="J5" s="1017"/>
      <c r="K5" s="1017"/>
      <c r="L5" s="1017"/>
      <c r="M5" s="1017"/>
      <c r="N5" s="1017"/>
      <c r="O5" s="1017"/>
      <c r="P5" s="1017"/>
      <c r="Q5" s="1017"/>
      <c r="R5" s="1017"/>
      <c r="S5" s="1017"/>
      <c r="T5" s="1017"/>
      <c r="U5" s="1017"/>
      <c r="V5" s="1017"/>
      <c r="W5" s="1017"/>
      <c r="X5" s="1017"/>
      <c r="Y5" s="1017"/>
      <c r="Z5" s="1017"/>
      <c r="AA5" s="1017"/>
      <c r="AB5" s="1017"/>
      <c r="AC5" s="1017"/>
      <c r="AD5" s="1017"/>
      <c r="AE5" s="1017"/>
      <c r="AF5" s="1017"/>
      <c r="AG5" s="1017"/>
      <c r="AH5" s="1017"/>
      <c r="AI5" s="1017"/>
      <c r="AJ5" s="1017"/>
      <c r="AK5" s="1017"/>
      <c r="AL5" s="1017"/>
      <c r="AM5" s="1017"/>
      <c r="AN5" s="1017"/>
      <c r="AO5" s="1017"/>
      <c r="AP5" s="1017"/>
      <c r="AQ5" s="107" t="s">
        <v>173</v>
      </c>
    </row>
    <row r="6" spans="1:43" ht="29.25" customHeight="1">
      <c r="A6" s="1015"/>
      <c r="B6" s="1015"/>
      <c r="C6" s="1018" t="s">
        <v>945</v>
      </c>
      <c r="D6" s="1018"/>
      <c r="E6" s="1018"/>
      <c r="F6" s="1018"/>
      <c r="G6" s="1018"/>
      <c r="H6" s="1018"/>
      <c r="I6" s="1018"/>
      <c r="J6" s="1018"/>
      <c r="K6" s="1018"/>
      <c r="L6" s="1018"/>
      <c r="M6" s="1018"/>
      <c r="N6" s="1018"/>
      <c r="O6" s="1018"/>
      <c r="P6" s="1018"/>
      <c r="Q6" s="1018"/>
      <c r="R6" s="1018"/>
      <c r="S6" s="1018"/>
      <c r="T6" s="1018"/>
      <c r="U6" s="1018"/>
      <c r="V6" s="1018"/>
      <c r="W6" s="1018"/>
      <c r="X6" s="1018"/>
      <c r="Y6" s="1018"/>
      <c r="Z6" s="1018"/>
      <c r="AA6" s="1018"/>
      <c r="AB6" s="1018"/>
      <c r="AC6" s="1018"/>
      <c r="AD6" s="1018"/>
      <c r="AE6" s="1018"/>
      <c r="AF6" s="1018"/>
      <c r="AG6" s="1018"/>
      <c r="AH6" s="1018"/>
      <c r="AI6" s="1018"/>
      <c r="AJ6" s="1018"/>
      <c r="AK6" s="1018"/>
      <c r="AL6" s="1018"/>
      <c r="AM6" s="1018"/>
      <c r="AN6" s="1018"/>
      <c r="AO6" s="1018"/>
      <c r="AP6" s="1018"/>
      <c r="AQ6" s="107" t="s">
        <v>175</v>
      </c>
    </row>
    <row r="7" spans="1:43" ht="29.25" customHeight="1">
      <c r="A7" s="1015"/>
      <c r="B7" s="1015"/>
      <c r="C7" s="1018"/>
      <c r="D7" s="1018"/>
      <c r="E7" s="1018"/>
      <c r="F7" s="1018"/>
      <c r="G7" s="1018"/>
      <c r="H7" s="1018"/>
      <c r="I7" s="1018"/>
      <c r="J7" s="1018"/>
      <c r="K7" s="1018"/>
      <c r="L7" s="1018"/>
      <c r="M7" s="1018"/>
      <c r="N7" s="1018"/>
      <c r="O7" s="1018"/>
      <c r="P7" s="1018"/>
      <c r="Q7" s="1018"/>
      <c r="R7" s="1018"/>
      <c r="S7" s="1018"/>
      <c r="T7" s="1018"/>
      <c r="U7" s="1018"/>
      <c r="V7" s="1018"/>
      <c r="W7" s="1018"/>
      <c r="X7" s="1018"/>
      <c r="Y7" s="1018"/>
      <c r="Z7" s="1018"/>
      <c r="AA7" s="1018"/>
      <c r="AB7" s="1018"/>
      <c r="AC7" s="1018"/>
      <c r="AD7" s="1018"/>
      <c r="AE7" s="1018"/>
      <c r="AF7" s="1018"/>
      <c r="AG7" s="1018"/>
      <c r="AH7" s="1018"/>
      <c r="AI7" s="1018"/>
      <c r="AJ7" s="1018"/>
      <c r="AK7" s="1018"/>
      <c r="AL7" s="1018"/>
      <c r="AM7" s="1018"/>
      <c r="AN7" s="1018"/>
      <c r="AO7" s="1018"/>
      <c r="AP7" s="1018"/>
      <c r="AQ7" s="107" t="s">
        <v>176</v>
      </c>
    </row>
    <row r="8" spans="1:43" ht="29.25" customHeight="1">
      <c r="A8" s="108"/>
      <c r="B8" s="1019"/>
      <c r="C8" s="1019"/>
      <c r="D8" s="1019"/>
      <c r="E8" s="1019"/>
      <c r="F8" s="1019"/>
      <c r="G8" s="1019"/>
      <c r="H8" s="1019"/>
      <c r="I8" s="1019"/>
      <c r="J8" s="1019"/>
      <c r="K8" s="1019"/>
      <c r="L8" s="1019"/>
      <c r="M8" s="1019"/>
      <c r="N8" s="1019"/>
      <c r="O8" s="1019"/>
      <c r="P8" s="1019"/>
      <c r="Q8" s="1019"/>
      <c r="R8" s="1019"/>
      <c r="S8" s="1019"/>
      <c r="T8" s="1019"/>
      <c r="U8" s="1019"/>
      <c r="V8" s="1019"/>
      <c r="W8" s="1019"/>
      <c r="X8" s="1019"/>
      <c r="Y8" s="1019"/>
      <c r="Z8" s="1019"/>
      <c r="AA8" s="1019"/>
      <c r="AB8" s="1019"/>
      <c r="AC8" s="1019"/>
      <c r="AD8" s="1019"/>
      <c r="AE8" s="1019"/>
      <c r="AF8" s="1019"/>
      <c r="AG8" s="1019"/>
      <c r="AH8" s="1019"/>
      <c r="AI8" s="1019"/>
      <c r="AJ8" s="1019"/>
      <c r="AK8" s="1019"/>
      <c r="AL8" s="1019"/>
      <c r="AM8" s="1019"/>
      <c r="AN8" s="1019"/>
      <c r="AO8" s="1019"/>
      <c r="AP8" s="1019"/>
      <c r="AQ8" s="1019"/>
    </row>
    <row r="9" spans="1:43" ht="29.25" customHeight="1">
      <c r="A9" s="1397" t="s">
        <v>177</v>
      </c>
      <c r="B9" s="1397"/>
      <c r="C9" s="1397"/>
      <c r="D9" s="1397"/>
      <c r="E9" s="1397"/>
      <c r="F9" s="1397"/>
      <c r="G9" s="1397"/>
      <c r="H9" s="1397"/>
      <c r="I9" s="1397"/>
      <c r="J9" s="1397"/>
      <c r="K9" s="1397"/>
      <c r="L9" s="1397"/>
      <c r="M9" s="1397"/>
      <c r="N9" s="1397"/>
      <c r="O9" s="1397"/>
      <c r="P9" s="1397"/>
      <c r="Q9" s="1397"/>
      <c r="R9" s="1397"/>
      <c r="S9" s="1397"/>
      <c r="T9" s="1397"/>
      <c r="U9" s="1397"/>
      <c r="V9" s="1397"/>
      <c r="W9" s="1397"/>
      <c r="X9" s="1397"/>
      <c r="Y9" s="1397"/>
      <c r="Z9" s="1397"/>
      <c r="AA9" s="1397"/>
      <c r="AB9" s="1397"/>
      <c r="AC9" s="1397"/>
      <c r="AD9" s="1397"/>
      <c r="AE9" s="1397"/>
      <c r="AF9" s="1397"/>
      <c r="AG9" s="1397"/>
      <c r="AH9" s="1397"/>
      <c r="AI9" s="1397"/>
      <c r="AJ9" s="1397"/>
      <c r="AK9" s="1397"/>
      <c r="AL9" s="1397"/>
      <c r="AM9" s="1397"/>
      <c r="AN9" s="1397"/>
      <c r="AO9" s="1397"/>
      <c r="AP9" s="1397"/>
      <c r="AQ9" s="1397"/>
    </row>
    <row r="10" spans="1:43" ht="29.25" customHeight="1">
      <c r="A10" s="1059" t="s">
        <v>7</v>
      </c>
      <c r="B10" s="1398"/>
      <c r="C10" s="1060" t="s">
        <v>8</v>
      </c>
      <c r="D10" s="1399"/>
      <c r="E10" s="1399"/>
      <c r="F10" s="1399"/>
      <c r="G10" s="1399"/>
      <c r="H10" s="1399"/>
      <c r="I10" s="1399"/>
      <c r="J10" s="1399"/>
      <c r="K10" s="1400"/>
      <c r="L10" s="1061" t="s">
        <v>9</v>
      </c>
      <c r="M10" s="1401"/>
      <c r="N10" s="1401"/>
      <c r="O10" s="1402"/>
      <c r="P10" s="1062" t="s">
        <v>10</v>
      </c>
      <c r="Q10" s="1403"/>
      <c r="R10" s="1404"/>
      <c r="S10" s="1063" t="s">
        <v>11</v>
      </c>
      <c r="T10" s="1405"/>
      <c r="U10" s="1051" t="s">
        <v>12</v>
      </c>
      <c r="V10" s="1406"/>
      <c r="W10" s="1406"/>
      <c r="X10" s="1406"/>
      <c r="Y10" s="1406"/>
      <c r="Z10" s="1406"/>
      <c r="AA10" s="1406"/>
      <c r="AB10" s="1406"/>
      <c r="AC10" s="1406"/>
      <c r="AD10" s="1406"/>
      <c r="AE10" s="1406"/>
      <c r="AF10" s="1406"/>
      <c r="AG10" s="1406"/>
      <c r="AH10" s="1406"/>
      <c r="AI10" s="1406"/>
      <c r="AJ10" s="1406"/>
      <c r="AK10" s="1406"/>
      <c r="AL10" s="1407"/>
      <c r="AM10" s="167" t="s">
        <v>13</v>
      </c>
      <c r="AN10" s="1054" t="s">
        <v>14</v>
      </c>
      <c r="AO10" s="1408"/>
      <c r="AP10" s="168" t="s">
        <v>15</v>
      </c>
      <c r="AQ10" s="169" t="s">
        <v>16</v>
      </c>
    </row>
    <row r="11" spans="1:43" ht="29.25" customHeight="1">
      <c r="A11" s="170" t="s">
        <v>17</v>
      </c>
      <c r="B11" s="171" t="s">
        <v>18</v>
      </c>
      <c r="C11" s="171" t="s">
        <v>19</v>
      </c>
      <c r="D11" s="171" t="s">
        <v>20</v>
      </c>
      <c r="E11" s="171" t="s">
        <v>21</v>
      </c>
      <c r="F11" s="171" t="s">
        <v>22</v>
      </c>
      <c r="G11" s="171" t="s">
        <v>23</v>
      </c>
      <c r="H11" s="171" t="s">
        <v>24</v>
      </c>
      <c r="I11" s="171" t="s">
        <v>25</v>
      </c>
      <c r="J11" s="171" t="s">
        <v>26</v>
      </c>
      <c r="K11" s="171" t="s">
        <v>27</v>
      </c>
      <c r="L11" s="171" t="s">
        <v>28</v>
      </c>
      <c r="M11" s="171" t="s">
        <v>29</v>
      </c>
      <c r="N11" s="171" t="s">
        <v>30</v>
      </c>
      <c r="O11" s="171" t="s">
        <v>31</v>
      </c>
      <c r="P11" s="171" t="s">
        <v>32</v>
      </c>
      <c r="Q11" s="171" t="s">
        <v>33</v>
      </c>
      <c r="R11" s="171" t="s">
        <v>34</v>
      </c>
      <c r="S11" s="171" t="s">
        <v>35</v>
      </c>
      <c r="T11" s="171" t="s">
        <v>36</v>
      </c>
      <c r="U11" s="171" t="s">
        <v>37</v>
      </c>
      <c r="V11" s="171" t="s">
        <v>38</v>
      </c>
      <c r="W11" s="171" t="s">
        <v>39</v>
      </c>
      <c r="X11" s="171" t="s">
        <v>40</v>
      </c>
      <c r="Y11" s="171" t="s">
        <v>41</v>
      </c>
      <c r="Z11" s="171" t="s">
        <v>42</v>
      </c>
      <c r="AA11" s="171" t="s">
        <v>43</v>
      </c>
      <c r="AB11" s="171" t="s">
        <v>44</v>
      </c>
      <c r="AC11" s="171" t="s">
        <v>45</v>
      </c>
      <c r="AD11" s="171" t="s">
        <v>46</v>
      </c>
      <c r="AE11" s="171" t="s">
        <v>47</v>
      </c>
      <c r="AF11" s="171" t="s">
        <v>48</v>
      </c>
      <c r="AG11" s="171" t="s">
        <v>178</v>
      </c>
      <c r="AH11" s="171" t="s">
        <v>50</v>
      </c>
      <c r="AI11" s="171" t="s">
        <v>179</v>
      </c>
      <c r="AJ11" s="171" t="s">
        <v>52</v>
      </c>
      <c r="AK11" s="171" t="s">
        <v>53</v>
      </c>
      <c r="AL11" s="171" t="s">
        <v>54</v>
      </c>
      <c r="AM11" s="171" t="s">
        <v>55</v>
      </c>
      <c r="AN11" s="171" t="s">
        <v>56</v>
      </c>
      <c r="AO11" s="171" t="s">
        <v>57</v>
      </c>
      <c r="AP11" s="171" t="s">
        <v>58</v>
      </c>
      <c r="AQ11" s="171" t="s">
        <v>59</v>
      </c>
    </row>
    <row r="12" spans="1:43" ht="57" customHeight="1">
      <c r="A12" s="172">
        <v>1</v>
      </c>
      <c r="B12" s="1392" t="s">
        <v>2397</v>
      </c>
      <c r="C12" s="793" t="s">
        <v>303</v>
      </c>
      <c r="D12" s="794" t="s">
        <v>2398</v>
      </c>
      <c r="E12" s="795" t="s">
        <v>61</v>
      </c>
      <c r="F12" s="653" t="s">
        <v>2399</v>
      </c>
      <c r="G12" s="653" t="s">
        <v>2399</v>
      </c>
      <c r="H12" s="653" t="s">
        <v>2400</v>
      </c>
      <c r="I12" s="653" t="s">
        <v>80</v>
      </c>
      <c r="J12" s="653" t="s">
        <v>80</v>
      </c>
      <c r="K12" s="653" t="s">
        <v>93</v>
      </c>
      <c r="L12" s="796" t="s">
        <v>2401</v>
      </c>
      <c r="M12" s="653" t="s">
        <v>185</v>
      </c>
      <c r="N12" s="118">
        <v>0</v>
      </c>
      <c r="O12" s="653" t="s">
        <v>89</v>
      </c>
      <c r="P12" s="653">
        <v>3</v>
      </c>
      <c r="Q12" s="796" t="s">
        <v>311</v>
      </c>
      <c r="R12" s="119"/>
      <c r="S12" s="696">
        <v>45313</v>
      </c>
      <c r="T12" s="697">
        <v>45657</v>
      </c>
      <c r="U12" s="120"/>
      <c r="V12" s="120"/>
      <c r="W12" s="120"/>
      <c r="X12" s="120"/>
      <c r="Y12" s="120"/>
      <c r="Z12" s="120"/>
      <c r="AA12" s="120"/>
      <c r="AB12" s="120"/>
      <c r="AC12" s="120"/>
      <c r="AD12" s="120"/>
      <c r="AE12" s="120"/>
      <c r="AF12" s="120"/>
      <c r="AG12" s="120"/>
      <c r="AH12" s="120"/>
      <c r="AI12" s="120"/>
      <c r="AJ12" s="120"/>
      <c r="AK12" s="120"/>
      <c r="AL12" s="120"/>
      <c r="AM12" s="120"/>
      <c r="AN12" s="120"/>
      <c r="AO12" s="115"/>
      <c r="AP12" s="120"/>
      <c r="AQ12" s="182" t="s">
        <v>2402</v>
      </c>
    </row>
    <row r="13" spans="1:43" ht="75.599999999999994" customHeight="1">
      <c r="A13" s="172">
        <v>2</v>
      </c>
      <c r="B13" s="1392"/>
      <c r="C13" s="797" t="s">
        <v>2403</v>
      </c>
      <c r="D13" s="794" t="s">
        <v>2404</v>
      </c>
      <c r="E13" s="795" t="s">
        <v>61</v>
      </c>
      <c r="F13" s="653" t="s">
        <v>2399</v>
      </c>
      <c r="G13" s="653" t="s">
        <v>2399</v>
      </c>
      <c r="H13" s="653" t="s">
        <v>2400</v>
      </c>
      <c r="I13" s="653" t="s">
        <v>80</v>
      </c>
      <c r="J13" s="653" t="s">
        <v>80</v>
      </c>
      <c r="K13" s="653" t="s">
        <v>815</v>
      </c>
      <c r="L13" s="796" t="s">
        <v>2401</v>
      </c>
      <c r="M13" s="653" t="s">
        <v>185</v>
      </c>
      <c r="N13" s="118">
        <v>0</v>
      </c>
      <c r="O13" s="653" t="s">
        <v>89</v>
      </c>
      <c r="P13" s="653">
        <v>3</v>
      </c>
      <c r="Q13" s="796" t="s">
        <v>318</v>
      </c>
      <c r="R13" s="119"/>
      <c r="S13" s="696">
        <v>45321</v>
      </c>
      <c r="T13" s="697">
        <v>45657</v>
      </c>
      <c r="U13" s="120"/>
      <c r="V13" s="120"/>
      <c r="W13" s="120"/>
      <c r="X13" s="120"/>
      <c r="Y13" s="120"/>
      <c r="Z13" s="120"/>
      <c r="AA13" s="120"/>
      <c r="AB13" s="120"/>
      <c r="AC13" s="120"/>
      <c r="AD13" s="120"/>
      <c r="AE13" s="120"/>
      <c r="AF13" s="120"/>
      <c r="AG13" s="120"/>
      <c r="AH13" s="120"/>
      <c r="AI13" s="120"/>
      <c r="AJ13" s="120"/>
      <c r="AK13" s="120"/>
      <c r="AL13" s="120"/>
      <c r="AM13" s="120"/>
      <c r="AN13" s="120"/>
      <c r="AO13" s="115"/>
      <c r="AP13" s="120"/>
      <c r="AQ13" s="182" t="s">
        <v>2405</v>
      </c>
    </row>
    <row r="14" spans="1:43" ht="85.9" customHeight="1">
      <c r="A14" s="172">
        <v>3</v>
      </c>
      <c r="B14" s="1392"/>
      <c r="C14" s="797" t="s">
        <v>314</v>
      </c>
      <c r="D14" s="794" t="s">
        <v>2406</v>
      </c>
      <c r="E14" s="795" t="s">
        <v>61</v>
      </c>
      <c r="F14" s="653" t="s">
        <v>2399</v>
      </c>
      <c r="G14" s="653" t="s">
        <v>2399</v>
      </c>
      <c r="H14" s="653" t="s">
        <v>2400</v>
      </c>
      <c r="I14" s="653" t="s">
        <v>80</v>
      </c>
      <c r="J14" s="653" t="s">
        <v>80</v>
      </c>
      <c r="K14" s="653" t="s">
        <v>796</v>
      </c>
      <c r="L14" s="796" t="s">
        <v>2401</v>
      </c>
      <c r="M14" s="653" t="s">
        <v>185</v>
      </c>
      <c r="N14" s="118">
        <v>0</v>
      </c>
      <c r="O14" s="653" t="s">
        <v>89</v>
      </c>
      <c r="P14" s="653">
        <v>2</v>
      </c>
      <c r="Q14" s="796" t="s">
        <v>318</v>
      </c>
      <c r="R14" s="119"/>
      <c r="S14" s="696">
        <v>45321</v>
      </c>
      <c r="T14" s="697">
        <v>45657</v>
      </c>
      <c r="U14" s="653"/>
      <c r="V14" s="653"/>
      <c r="W14" s="653"/>
      <c r="X14" s="653"/>
      <c r="Y14" s="653"/>
      <c r="Z14" s="653"/>
      <c r="AA14" s="653"/>
      <c r="AB14" s="653"/>
      <c r="AC14" s="653"/>
      <c r="AD14" s="653"/>
      <c r="AE14" s="653"/>
      <c r="AF14" s="653"/>
      <c r="AG14" s="653"/>
      <c r="AH14" s="653"/>
      <c r="AI14" s="653"/>
      <c r="AJ14" s="653"/>
      <c r="AK14" s="653"/>
      <c r="AL14" s="653"/>
      <c r="AM14" s="120"/>
      <c r="AN14" s="120"/>
      <c r="AO14" s="120"/>
      <c r="AP14" s="653"/>
      <c r="AQ14" s="182" t="s">
        <v>2407</v>
      </c>
    </row>
    <row r="15" spans="1:43" ht="75.599999999999994" customHeight="1">
      <c r="A15" s="172">
        <v>4</v>
      </c>
      <c r="B15" s="1392"/>
      <c r="C15" s="797" t="s">
        <v>319</v>
      </c>
      <c r="D15" s="794" t="s">
        <v>320</v>
      </c>
      <c r="E15" s="795" t="s">
        <v>61</v>
      </c>
      <c r="F15" s="653" t="s">
        <v>2399</v>
      </c>
      <c r="G15" s="653" t="s">
        <v>2399</v>
      </c>
      <c r="H15" s="653" t="s">
        <v>2400</v>
      </c>
      <c r="I15" s="653" t="s">
        <v>80</v>
      </c>
      <c r="J15" s="653" t="s">
        <v>80</v>
      </c>
      <c r="K15" s="653" t="s">
        <v>67</v>
      </c>
      <c r="L15" s="796" t="s">
        <v>2401</v>
      </c>
      <c r="M15" s="653" t="s">
        <v>185</v>
      </c>
      <c r="N15" s="118">
        <v>0</v>
      </c>
      <c r="O15" s="653" t="s">
        <v>89</v>
      </c>
      <c r="P15" s="653">
        <v>2</v>
      </c>
      <c r="Q15" s="796" t="s">
        <v>318</v>
      </c>
      <c r="R15" s="119"/>
      <c r="S15" s="696">
        <v>45321</v>
      </c>
      <c r="T15" s="697">
        <v>45657</v>
      </c>
      <c r="U15" s="653"/>
      <c r="V15" s="653"/>
      <c r="W15" s="653"/>
      <c r="X15" s="653"/>
      <c r="Y15" s="653"/>
      <c r="Z15" s="653"/>
      <c r="AA15" s="653"/>
      <c r="AB15" s="653"/>
      <c r="AC15" s="653"/>
      <c r="AD15" s="653"/>
      <c r="AE15" s="653"/>
      <c r="AF15" s="653"/>
      <c r="AG15" s="653"/>
      <c r="AH15" s="653"/>
      <c r="AI15" s="653"/>
      <c r="AJ15" s="653"/>
      <c r="AK15" s="653"/>
      <c r="AL15" s="653"/>
      <c r="AM15" s="120"/>
      <c r="AN15" s="120"/>
      <c r="AO15" s="120"/>
      <c r="AP15" s="653"/>
      <c r="AQ15" s="182" t="s">
        <v>2405</v>
      </c>
    </row>
    <row r="16" spans="1:43" ht="54" customHeight="1">
      <c r="A16" s="172">
        <v>5</v>
      </c>
      <c r="B16" s="1393" t="s">
        <v>83</v>
      </c>
      <c r="C16" s="798" t="s">
        <v>324</v>
      </c>
      <c r="D16" s="796" t="s">
        <v>2408</v>
      </c>
      <c r="E16" s="795" t="s">
        <v>61</v>
      </c>
      <c r="F16" s="653" t="s">
        <v>2399</v>
      </c>
      <c r="G16" s="653" t="s">
        <v>2399</v>
      </c>
      <c r="H16" s="653" t="s">
        <v>2400</v>
      </c>
      <c r="I16" s="653" t="s">
        <v>80</v>
      </c>
      <c r="J16" s="653" t="s">
        <v>80</v>
      </c>
      <c r="K16" s="653" t="s">
        <v>805</v>
      </c>
      <c r="L16" s="796" t="s">
        <v>2401</v>
      </c>
      <c r="M16" s="653" t="s">
        <v>185</v>
      </c>
      <c r="N16" s="118">
        <v>0</v>
      </c>
      <c r="O16" s="653" t="s">
        <v>89</v>
      </c>
      <c r="P16" s="653">
        <v>2</v>
      </c>
      <c r="Q16" s="796" t="s">
        <v>2409</v>
      </c>
      <c r="R16" s="119"/>
      <c r="S16" s="696">
        <v>45293</v>
      </c>
      <c r="T16" s="697">
        <v>45657</v>
      </c>
      <c r="U16" s="653"/>
      <c r="V16" s="653"/>
      <c r="W16" s="653"/>
      <c r="X16" s="653"/>
      <c r="Y16" s="653"/>
      <c r="Z16" s="653"/>
      <c r="AA16" s="653"/>
      <c r="AB16" s="653"/>
      <c r="AC16" s="653"/>
      <c r="AD16" s="653"/>
      <c r="AE16" s="653"/>
      <c r="AF16" s="653"/>
      <c r="AG16" s="653"/>
      <c r="AH16" s="653"/>
      <c r="AI16" s="653"/>
      <c r="AJ16" s="653"/>
      <c r="AK16" s="653"/>
      <c r="AL16" s="653"/>
      <c r="AM16" s="120"/>
      <c r="AN16" s="120"/>
      <c r="AO16" s="120"/>
      <c r="AP16" s="653"/>
      <c r="AQ16" s="177" t="s">
        <v>2410</v>
      </c>
    </row>
    <row r="17" spans="1:43" ht="57.6" customHeight="1">
      <c r="A17" s="172">
        <v>6</v>
      </c>
      <c r="B17" s="1393"/>
      <c r="C17" s="798" t="s">
        <v>2411</v>
      </c>
      <c r="D17" s="796" t="s">
        <v>330</v>
      </c>
      <c r="E17" s="795" t="s">
        <v>61</v>
      </c>
      <c r="F17" s="653" t="s">
        <v>2399</v>
      </c>
      <c r="G17" s="653" t="s">
        <v>2399</v>
      </c>
      <c r="H17" s="653" t="s">
        <v>2400</v>
      </c>
      <c r="I17" s="653" t="s">
        <v>80</v>
      </c>
      <c r="J17" s="653" t="s">
        <v>80</v>
      </c>
      <c r="K17" s="653" t="s">
        <v>436</v>
      </c>
      <c r="L17" s="796" t="s">
        <v>2401</v>
      </c>
      <c r="M17" s="653" t="s">
        <v>185</v>
      </c>
      <c r="N17" s="118">
        <v>0</v>
      </c>
      <c r="O17" s="653" t="s">
        <v>89</v>
      </c>
      <c r="P17" s="653">
        <v>10</v>
      </c>
      <c r="Q17" s="796" t="s">
        <v>2412</v>
      </c>
      <c r="R17" s="119"/>
      <c r="S17" s="696">
        <v>45293</v>
      </c>
      <c r="T17" s="697">
        <v>45657</v>
      </c>
      <c r="U17" s="653"/>
      <c r="V17" s="653"/>
      <c r="W17" s="653"/>
      <c r="X17" s="653"/>
      <c r="Y17" s="653"/>
      <c r="Z17" s="653"/>
      <c r="AA17" s="653"/>
      <c r="AB17" s="653"/>
      <c r="AC17" s="653"/>
      <c r="AD17" s="653"/>
      <c r="AE17" s="653"/>
      <c r="AF17" s="653"/>
      <c r="AG17" s="653"/>
      <c r="AH17" s="653"/>
      <c r="AI17" s="653"/>
      <c r="AJ17" s="653"/>
      <c r="AK17" s="653"/>
      <c r="AL17" s="653"/>
      <c r="AM17" s="120"/>
      <c r="AN17" s="120"/>
      <c r="AO17" s="120"/>
      <c r="AP17" s="653"/>
      <c r="AQ17" s="182" t="s">
        <v>2413</v>
      </c>
    </row>
    <row r="18" spans="1:43" ht="43.9" customHeight="1">
      <c r="A18" s="172">
        <v>7</v>
      </c>
      <c r="B18" s="1393"/>
      <c r="C18" s="799" t="s">
        <v>2414</v>
      </c>
      <c r="D18" s="796" t="s">
        <v>2415</v>
      </c>
      <c r="E18" s="795" t="s">
        <v>61</v>
      </c>
      <c r="F18" s="653" t="s">
        <v>2399</v>
      </c>
      <c r="G18" s="653" t="s">
        <v>2399</v>
      </c>
      <c r="H18" s="653" t="s">
        <v>2400</v>
      </c>
      <c r="I18" s="653" t="s">
        <v>80</v>
      </c>
      <c r="J18" s="653" t="s">
        <v>80</v>
      </c>
      <c r="K18" s="653" t="s">
        <v>436</v>
      </c>
      <c r="L18" s="796" t="s">
        <v>2401</v>
      </c>
      <c r="M18" s="653" t="s">
        <v>185</v>
      </c>
      <c r="N18" s="118">
        <v>0</v>
      </c>
      <c r="O18" s="653" t="s">
        <v>89</v>
      </c>
      <c r="P18" s="653">
        <v>1</v>
      </c>
      <c r="Q18" s="796" t="s">
        <v>2416</v>
      </c>
      <c r="R18" s="119"/>
      <c r="S18" s="696">
        <v>45294</v>
      </c>
      <c r="T18" s="697">
        <v>45657</v>
      </c>
      <c r="U18" s="653"/>
      <c r="V18" s="653"/>
      <c r="W18" s="653"/>
      <c r="X18" s="653"/>
      <c r="Y18" s="653"/>
      <c r="Z18" s="653"/>
      <c r="AA18" s="653"/>
      <c r="AB18" s="653"/>
      <c r="AC18" s="653"/>
      <c r="AD18" s="653"/>
      <c r="AE18" s="653"/>
      <c r="AF18" s="653"/>
      <c r="AG18" s="653"/>
      <c r="AH18" s="653"/>
      <c r="AI18" s="653"/>
      <c r="AJ18" s="653"/>
      <c r="AK18" s="653"/>
      <c r="AL18" s="653"/>
      <c r="AM18" s="120"/>
      <c r="AN18" s="120"/>
      <c r="AO18" s="120"/>
      <c r="AP18" s="653"/>
      <c r="AQ18" s="182" t="s">
        <v>2417</v>
      </c>
    </row>
    <row r="19" spans="1:43" ht="55.9" customHeight="1">
      <c r="A19" s="172">
        <v>8</v>
      </c>
      <c r="B19" s="1393"/>
      <c r="C19" s="799" t="s">
        <v>2418</v>
      </c>
      <c r="D19" s="796" t="s">
        <v>2419</v>
      </c>
      <c r="E19" s="795" t="s">
        <v>61</v>
      </c>
      <c r="F19" s="653" t="s">
        <v>2399</v>
      </c>
      <c r="G19" s="653" t="s">
        <v>2399</v>
      </c>
      <c r="H19" s="653" t="s">
        <v>2400</v>
      </c>
      <c r="I19" s="653" t="s">
        <v>80</v>
      </c>
      <c r="J19" s="653" t="s">
        <v>80</v>
      </c>
      <c r="K19" s="653" t="s">
        <v>67</v>
      </c>
      <c r="L19" s="796" t="s">
        <v>2401</v>
      </c>
      <c r="M19" s="653" t="s">
        <v>185</v>
      </c>
      <c r="N19" s="118">
        <v>0</v>
      </c>
      <c r="O19" s="653" t="s">
        <v>89</v>
      </c>
      <c r="P19" s="653">
        <v>1</v>
      </c>
      <c r="Q19" s="796" t="s">
        <v>2420</v>
      </c>
      <c r="R19" s="119"/>
      <c r="S19" s="696">
        <v>45293</v>
      </c>
      <c r="T19" s="697">
        <v>45657</v>
      </c>
      <c r="U19" s="653"/>
      <c r="V19" s="653"/>
      <c r="W19" s="653"/>
      <c r="X19" s="653"/>
      <c r="Y19" s="653"/>
      <c r="Z19" s="653"/>
      <c r="AA19" s="653"/>
      <c r="AB19" s="653"/>
      <c r="AC19" s="653"/>
      <c r="AD19" s="653"/>
      <c r="AE19" s="653"/>
      <c r="AF19" s="653"/>
      <c r="AG19" s="653"/>
      <c r="AH19" s="653"/>
      <c r="AI19" s="653"/>
      <c r="AJ19" s="653"/>
      <c r="AK19" s="653"/>
      <c r="AL19" s="653"/>
      <c r="AM19" s="120"/>
      <c r="AN19" s="120"/>
      <c r="AO19" s="120"/>
      <c r="AP19" s="653"/>
      <c r="AQ19" s="182" t="s">
        <v>2417</v>
      </c>
    </row>
    <row r="20" spans="1:43" ht="53.45" customHeight="1">
      <c r="A20" s="172">
        <v>9</v>
      </c>
      <c r="B20" s="1393" t="s">
        <v>727</v>
      </c>
      <c r="C20" s="799" t="s">
        <v>2421</v>
      </c>
      <c r="D20" s="796" t="s">
        <v>2422</v>
      </c>
      <c r="E20" s="795" t="s">
        <v>61</v>
      </c>
      <c r="F20" s="653" t="s">
        <v>2399</v>
      </c>
      <c r="G20" s="653" t="s">
        <v>2399</v>
      </c>
      <c r="H20" s="653" t="s">
        <v>2400</v>
      </c>
      <c r="I20" s="653" t="s">
        <v>80</v>
      </c>
      <c r="J20" s="653" t="s">
        <v>80</v>
      </c>
      <c r="K20" s="653" t="s">
        <v>67</v>
      </c>
      <c r="L20" s="796" t="s">
        <v>2401</v>
      </c>
      <c r="M20" s="653" t="s">
        <v>185</v>
      </c>
      <c r="N20" s="118">
        <v>0</v>
      </c>
      <c r="O20" s="653" t="s">
        <v>89</v>
      </c>
      <c r="P20" s="796">
        <v>3</v>
      </c>
      <c r="Q20" s="796" t="s">
        <v>2423</v>
      </c>
      <c r="R20" s="119"/>
      <c r="S20" s="696">
        <v>45321</v>
      </c>
      <c r="T20" s="697">
        <v>45657</v>
      </c>
      <c r="U20" s="653"/>
      <c r="V20" s="653"/>
      <c r="W20" s="653"/>
      <c r="X20" s="653"/>
      <c r="Y20" s="653"/>
      <c r="Z20" s="653"/>
      <c r="AA20" s="653"/>
      <c r="AB20" s="653"/>
      <c r="AC20" s="653"/>
      <c r="AD20" s="653"/>
      <c r="AE20" s="653"/>
      <c r="AF20" s="653"/>
      <c r="AG20" s="653"/>
      <c r="AH20" s="653"/>
      <c r="AI20" s="653"/>
      <c r="AJ20" s="653"/>
      <c r="AK20" s="653"/>
      <c r="AL20" s="653"/>
      <c r="AM20" s="120"/>
      <c r="AN20" s="120"/>
      <c r="AO20" s="120"/>
      <c r="AP20" s="653"/>
      <c r="AQ20" s="177" t="s">
        <v>2424</v>
      </c>
    </row>
    <row r="21" spans="1:43" ht="45" customHeight="1">
      <c r="A21" s="172">
        <v>10</v>
      </c>
      <c r="B21" s="1393"/>
      <c r="C21" s="798" t="s">
        <v>2425</v>
      </c>
      <c r="D21" s="796" t="s">
        <v>2426</v>
      </c>
      <c r="E21" s="795" t="s">
        <v>61</v>
      </c>
      <c r="F21" s="653" t="s">
        <v>2399</v>
      </c>
      <c r="G21" s="653" t="s">
        <v>2399</v>
      </c>
      <c r="H21" s="653" t="s">
        <v>2400</v>
      </c>
      <c r="I21" s="653" t="s">
        <v>80</v>
      </c>
      <c r="J21" s="653" t="s">
        <v>80</v>
      </c>
      <c r="K21" s="653" t="s">
        <v>67</v>
      </c>
      <c r="L21" s="796" t="s">
        <v>2401</v>
      </c>
      <c r="M21" s="653" t="s">
        <v>185</v>
      </c>
      <c r="N21" s="118">
        <v>0</v>
      </c>
      <c r="O21" s="653" t="s">
        <v>89</v>
      </c>
      <c r="P21" s="796">
        <v>4</v>
      </c>
      <c r="Q21" s="796" t="s">
        <v>2423</v>
      </c>
      <c r="R21" s="119"/>
      <c r="S21" s="696">
        <v>45293</v>
      </c>
      <c r="T21" s="697">
        <v>45657</v>
      </c>
      <c r="U21" s="653"/>
      <c r="V21" s="653"/>
      <c r="W21" s="653"/>
      <c r="X21" s="653"/>
      <c r="Y21" s="653"/>
      <c r="Z21" s="653"/>
      <c r="AA21" s="653"/>
      <c r="AB21" s="653"/>
      <c r="AC21" s="653"/>
      <c r="AD21" s="653"/>
      <c r="AE21" s="653"/>
      <c r="AF21" s="653"/>
      <c r="AG21" s="653"/>
      <c r="AH21" s="653"/>
      <c r="AI21" s="653"/>
      <c r="AJ21" s="653"/>
      <c r="AK21" s="653"/>
      <c r="AL21" s="653"/>
      <c r="AM21" s="120"/>
      <c r="AN21" s="120"/>
      <c r="AO21" s="120"/>
      <c r="AP21" s="653"/>
      <c r="AQ21" s="177" t="s">
        <v>2424</v>
      </c>
    </row>
    <row r="22" spans="1:43" ht="39.6" customHeight="1">
      <c r="A22" s="172">
        <v>11</v>
      </c>
      <c r="B22" s="1393"/>
      <c r="C22" s="798" t="s">
        <v>2427</v>
      </c>
      <c r="D22" s="796" t="s">
        <v>2428</v>
      </c>
      <c r="E22" s="795" t="s">
        <v>61</v>
      </c>
      <c r="F22" s="653" t="s">
        <v>2399</v>
      </c>
      <c r="G22" s="653" t="s">
        <v>2399</v>
      </c>
      <c r="H22" s="653" t="s">
        <v>2400</v>
      </c>
      <c r="I22" s="653" t="s">
        <v>80</v>
      </c>
      <c r="J22" s="653" t="s">
        <v>80</v>
      </c>
      <c r="K22" s="653" t="s">
        <v>67</v>
      </c>
      <c r="L22" s="796" t="s">
        <v>2401</v>
      </c>
      <c r="M22" s="653" t="s">
        <v>185</v>
      </c>
      <c r="N22" s="118">
        <v>0</v>
      </c>
      <c r="O22" s="653" t="s">
        <v>89</v>
      </c>
      <c r="P22" s="796">
        <v>4</v>
      </c>
      <c r="Q22" s="796" t="s">
        <v>2423</v>
      </c>
      <c r="R22" s="119"/>
      <c r="S22" s="696">
        <v>45293</v>
      </c>
      <c r="T22" s="697">
        <v>45657</v>
      </c>
      <c r="U22" s="653"/>
      <c r="V22" s="653"/>
      <c r="W22" s="653"/>
      <c r="X22" s="653"/>
      <c r="Y22" s="653"/>
      <c r="Z22" s="653"/>
      <c r="AA22" s="653"/>
      <c r="AB22" s="653"/>
      <c r="AC22" s="653"/>
      <c r="AD22" s="653"/>
      <c r="AE22" s="653"/>
      <c r="AF22" s="653"/>
      <c r="AG22" s="653"/>
      <c r="AH22" s="653"/>
      <c r="AI22" s="653"/>
      <c r="AJ22" s="653"/>
      <c r="AK22" s="653"/>
      <c r="AL22" s="653"/>
      <c r="AM22" s="120"/>
      <c r="AN22" s="120"/>
      <c r="AO22" s="115"/>
      <c r="AP22" s="120"/>
      <c r="AQ22" s="177" t="s">
        <v>2424</v>
      </c>
    </row>
    <row r="23" spans="1:43" ht="46.9" customHeight="1">
      <c r="A23" s="172">
        <v>12</v>
      </c>
      <c r="B23" s="1393"/>
      <c r="C23" s="798" t="s">
        <v>2429</v>
      </c>
      <c r="D23" s="796" t="s">
        <v>2428</v>
      </c>
      <c r="E23" s="795" t="s">
        <v>61</v>
      </c>
      <c r="F23" s="653" t="s">
        <v>2399</v>
      </c>
      <c r="G23" s="653" t="s">
        <v>2399</v>
      </c>
      <c r="H23" s="653" t="s">
        <v>2400</v>
      </c>
      <c r="I23" s="653" t="s">
        <v>80</v>
      </c>
      <c r="J23" s="653" t="s">
        <v>80</v>
      </c>
      <c r="K23" s="653" t="s">
        <v>67</v>
      </c>
      <c r="L23" s="796" t="s">
        <v>2401</v>
      </c>
      <c r="M23" s="653" t="s">
        <v>185</v>
      </c>
      <c r="N23" s="118">
        <v>0</v>
      </c>
      <c r="O23" s="653" t="s">
        <v>89</v>
      </c>
      <c r="P23" s="796">
        <v>4</v>
      </c>
      <c r="Q23" s="796" t="s">
        <v>2423</v>
      </c>
      <c r="R23" s="119"/>
      <c r="S23" s="696">
        <v>45321</v>
      </c>
      <c r="T23" s="697">
        <v>45657</v>
      </c>
      <c r="U23" s="653"/>
      <c r="V23" s="653"/>
      <c r="W23" s="653"/>
      <c r="X23" s="653"/>
      <c r="Y23" s="653"/>
      <c r="Z23" s="653"/>
      <c r="AA23" s="653"/>
      <c r="AB23" s="653"/>
      <c r="AC23" s="653"/>
      <c r="AD23" s="653"/>
      <c r="AE23" s="653"/>
      <c r="AF23" s="653"/>
      <c r="AG23" s="653"/>
      <c r="AH23" s="653"/>
      <c r="AI23" s="653"/>
      <c r="AJ23" s="653"/>
      <c r="AK23" s="653"/>
      <c r="AL23" s="653"/>
      <c r="AM23" s="120"/>
      <c r="AN23" s="120"/>
      <c r="AO23" s="115"/>
      <c r="AP23" s="120"/>
      <c r="AQ23" s="177" t="s">
        <v>2424</v>
      </c>
    </row>
    <row r="24" spans="1:43" ht="57" customHeight="1">
      <c r="A24" s="172">
        <v>13</v>
      </c>
      <c r="B24" s="1393"/>
      <c r="C24" s="798" t="s">
        <v>2430</v>
      </c>
      <c r="D24" s="796" t="s">
        <v>2431</v>
      </c>
      <c r="E24" s="795" t="s">
        <v>61</v>
      </c>
      <c r="F24" s="653" t="s">
        <v>2399</v>
      </c>
      <c r="G24" s="653" t="s">
        <v>2399</v>
      </c>
      <c r="H24" s="653" t="s">
        <v>2400</v>
      </c>
      <c r="I24" s="653" t="s">
        <v>80</v>
      </c>
      <c r="J24" s="653" t="s">
        <v>80</v>
      </c>
      <c r="K24" s="653" t="s">
        <v>67</v>
      </c>
      <c r="L24" s="796" t="s">
        <v>2401</v>
      </c>
      <c r="M24" s="653" t="s">
        <v>185</v>
      </c>
      <c r="N24" s="118">
        <v>0</v>
      </c>
      <c r="O24" s="653" t="s">
        <v>89</v>
      </c>
      <c r="P24" s="796">
        <v>4</v>
      </c>
      <c r="Q24" s="796" t="s">
        <v>2423</v>
      </c>
      <c r="R24" s="119"/>
      <c r="S24" s="696">
        <v>45321</v>
      </c>
      <c r="T24" s="697">
        <v>45657</v>
      </c>
      <c r="U24" s="653"/>
      <c r="V24" s="653"/>
      <c r="W24" s="653"/>
      <c r="X24" s="653"/>
      <c r="Y24" s="653"/>
      <c r="Z24" s="653"/>
      <c r="AA24" s="653"/>
      <c r="AB24" s="653"/>
      <c r="AC24" s="653"/>
      <c r="AD24" s="653"/>
      <c r="AE24" s="653"/>
      <c r="AF24" s="653"/>
      <c r="AG24" s="653"/>
      <c r="AH24" s="653"/>
      <c r="AI24" s="653"/>
      <c r="AJ24" s="653"/>
      <c r="AK24" s="653"/>
      <c r="AL24" s="653"/>
      <c r="AM24" s="120"/>
      <c r="AN24" s="120"/>
      <c r="AO24" s="120"/>
      <c r="AP24" s="653"/>
      <c r="AQ24" s="177" t="s">
        <v>2424</v>
      </c>
    </row>
    <row r="25" spans="1:43" ht="55.9" customHeight="1">
      <c r="A25" s="172">
        <v>14</v>
      </c>
      <c r="B25" s="1393"/>
      <c r="C25" s="799" t="s">
        <v>2432</v>
      </c>
      <c r="D25" s="796" t="s">
        <v>2433</v>
      </c>
      <c r="E25" s="795" t="s">
        <v>61</v>
      </c>
      <c r="F25" s="653" t="s">
        <v>2399</v>
      </c>
      <c r="G25" s="653" t="s">
        <v>2399</v>
      </c>
      <c r="H25" s="653" t="s">
        <v>2400</v>
      </c>
      <c r="I25" s="653" t="s">
        <v>80</v>
      </c>
      <c r="J25" s="653" t="s">
        <v>80</v>
      </c>
      <c r="K25" s="653" t="s">
        <v>67</v>
      </c>
      <c r="L25" s="796" t="s">
        <v>2401</v>
      </c>
      <c r="M25" s="653" t="s">
        <v>185</v>
      </c>
      <c r="N25" s="118">
        <v>0</v>
      </c>
      <c r="O25" s="653" t="s">
        <v>89</v>
      </c>
      <c r="P25" s="796">
        <v>10</v>
      </c>
      <c r="Q25" s="796" t="s">
        <v>2423</v>
      </c>
      <c r="R25" s="119"/>
      <c r="S25" s="696">
        <v>45321</v>
      </c>
      <c r="T25" s="697">
        <v>45657</v>
      </c>
      <c r="U25" s="653"/>
      <c r="V25" s="653"/>
      <c r="W25" s="653"/>
      <c r="X25" s="653"/>
      <c r="Y25" s="653"/>
      <c r="Z25" s="653"/>
      <c r="AA25" s="653"/>
      <c r="AB25" s="653"/>
      <c r="AC25" s="653"/>
      <c r="AD25" s="653"/>
      <c r="AE25" s="653"/>
      <c r="AF25" s="653"/>
      <c r="AG25" s="653"/>
      <c r="AH25" s="653"/>
      <c r="AI25" s="653"/>
      <c r="AJ25" s="653"/>
      <c r="AK25" s="653"/>
      <c r="AL25" s="653"/>
      <c r="AM25" s="120"/>
      <c r="AN25" s="120"/>
      <c r="AO25" s="120"/>
      <c r="AP25" s="653"/>
      <c r="AQ25" s="177" t="s">
        <v>2424</v>
      </c>
    </row>
    <row r="26" spans="1:43" ht="51" customHeight="1">
      <c r="A26" s="172">
        <v>15</v>
      </c>
      <c r="B26" s="1393"/>
      <c r="C26" s="798" t="s">
        <v>2434</v>
      </c>
      <c r="D26" s="796" t="s">
        <v>2433</v>
      </c>
      <c r="E26" s="795" t="s">
        <v>61</v>
      </c>
      <c r="F26" s="653" t="s">
        <v>2399</v>
      </c>
      <c r="G26" s="653" t="s">
        <v>2399</v>
      </c>
      <c r="H26" s="653" t="s">
        <v>2400</v>
      </c>
      <c r="I26" s="653" t="s">
        <v>80</v>
      </c>
      <c r="J26" s="653" t="s">
        <v>80</v>
      </c>
      <c r="K26" s="653" t="s">
        <v>67</v>
      </c>
      <c r="L26" s="796" t="s">
        <v>2401</v>
      </c>
      <c r="M26" s="653" t="s">
        <v>185</v>
      </c>
      <c r="N26" s="118">
        <v>0</v>
      </c>
      <c r="O26" s="653" t="s">
        <v>89</v>
      </c>
      <c r="P26" s="796">
        <v>10</v>
      </c>
      <c r="Q26" s="796" t="s">
        <v>2423</v>
      </c>
      <c r="R26" s="119"/>
      <c r="S26" s="696">
        <v>45321</v>
      </c>
      <c r="T26" s="697">
        <v>45657</v>
      </c>
      <c r="U26" s="653"/>
      <c r="V26" s="653"/>
      <c r="W26" s="653"/>
      <c r="X26" s="653"/>
      <c r="Y26" s="653"/>
      <c r="Z26" s="653"/>
      <c r="AA26" s="653"/>
      <c r="AB26" s="653"/>
      <c r="AC26" s="653"/>
      <c r="AD26" s="653"/>
      <c r="AE26" s="653"/>
      <c r="AF26" s="653"/>
      <c r="AG26" s="653"/>
      <c r="AH26" s="653"/>
      <c r="AI26" s="653"/>
      <c r="AJ26" s="653"/>
      <c r="AK26" s="653"/>
      <c r="AL26" s="653"/>
      <c r="AM26" s="120"/>
      <c r="AN26" s="120"/>
      <c r="AO26" s="120"/>
      <c r="AP26" s="653"/>
      <c r="AQ26" s="177" t="s">
        <v>2424</v>
      </c>
    </row>
    <row r="27" spans="1:43" s="801" customFormat="1" ht="59.45" customHeight="1">
      <c r="A27" s="172">
        <v>16</v>
      </c>
      <c r="B27" s="1393"/>
      <c r="C27" s="799" t="s">
        <v>2435</v>
      </c>
      <c r="D27" s="796" t="s">
        <v>2433</v>
      </c>
      <c r="E27" s="795" t="s">
        <v>61</v>
      </c>
      <c r="F27" s="653" t="s">
        <v>2399</v>
      </c>
      <c r="G27" s="653" t="s">
        <v>2399</v>
      </c>
      <c r="H27" s="653" t="s">
        <v>2400</v>
      </c>
      <c r="I27" s="653" t="s">
        <v>80</v>
      </c>
      <c r="J27" s="653" t="s">
        <v>80</v>
      </c>
      <c r="K27" s="653" t="s">
        <v>67</v>
      </c>
      <c r="L27" s="800" t="s">
        <v>2401</v>
      </c>
      <c r="M27" s="653" t="s">
        <v>185</v>
      </c>
      <c r="N27" s="118">
        <v>0</v>
      </c>
      <c r="O27" s="653" t="s">
        <v>89</v>
      </c>
      <c r="P27" s="796">
        <v>12</v>
      </c>
      <c r="Q27" s="796" t="s">
        <v>2423</v>
      </c>
      <c r="R27" s="119"/>
      <c r="S27" s="696">
        <v>45315</v>
      </c>
      <c r="T27" s="697">
        <v>45657</v>
      </c>
      <c r="U27" s="653"/>
      <c r="V27" s="653"/>
      <c r="W27" s="653"/>
      <c r="X27" s="653"/>
      <c r="Y27" s="653"/>
      <c r="Z27" s="653"/>
      <c r="AA27" s="653"/>
      <c r="AB27" s="653"/>
      <c r="AC27" s="653"/>
      <c r="AD27" s="653"/>
      <c r="AE27" s="653"/>
      <c r="AF27" s="653"/>
      <c r="AG27" s="653"/>
      <c r="AH27" s="653"/>
      <c r="AI27" s="653"/>
      <c r="AJ27" s="653"/>
      <c r="AK27" s="653"/>
      <c r="AL27" s="653"/>
      <c r="AM27" s="120"/>
      <c r="AN27" s="120"/>
      <c r="AO27" s="120"/>
      <c r="AP27" s="653"/>
      <c r="AQ27" s="177" t="s">
        <v>2424</v>
      </c>
    </row>
    <row r="28" spans="1:43" ht="38.450000000000003" customHeight="1">
      <c r="A28" s="802">
        <v>19</v>
      </c>
      <c r="B28" s="1393"/>
      <c r="C28" s="799" t="s">
        <v>2436</v>
      </c>
      <c r="D28" s="796" t="s">
        <v>2433</v>
      </c>
      <c r="E28" s="795" t="s">
        <v>61</v>
      </c>
      <c r="F28" s="653" t="s">
        <v>2399</v>
      </c>
      <c r="G28" s="653" t="s">
        <v>2399</v>
      </c>
      <c r="H28" s="653" t="s">
        <v>2400</v>
      </c>
      <c r="I28" s="653" t="s">
        <v>80</v>
      </c>
      <c r="J28" s="653" t="s">
        <v>80</v>
      </c>
      <c r="K28" s="653" t="s">
        <v>67</v>
      </c>
      <c r="L28" s="800" t="s">
        <v>2401</v>
      </c>
      <c r="M28" s="653" t="s">
        <v>185</v>
      </c>
      <c r="N28" s="118">
        <v>0</v>
      </c>
      <c r="O28" s="653" t="s">
        <v>89</v>
      </c>
      <c r="P28" s="796">
        <v>3</v>
      </c>
      <c r="Q28" s="796" t="s">
        <v>2423</v>
      </c>
      <c r="R28" s="302"/>
      <c r="S28" s="696">
        <v>45321</v>
      </c>
      <c r="T28" s="697">
        <v>45657</v>
      </c>
      <c r="U28" s="653"/>
      <c r="V28" s="653"/>
      <c r="W28" s="653"/>
      <c r="X28" s="653"/>
      <c r="Y28" s="653"/>
      <c r="Z28" s="653"/>
      <c r="AA28" s="653"/>
      <c r="AB28" s="653"/>
      <c r="AC28" s="653"/>
      <c r="AD28" s="653"/>
      <c r="AE28" s="653"/>
      <c r="AF28" s="653"/>
      <c r="AG28" s="653"/>
      <c r="AH28" s="653"/>
      <c r="AI28" s="653"/>
      <c r="AJ28" s="653"/>
      <c r="AK28" s="653"/>
      <c r="AL28" s="653"/>
      <c r="AM28" s="120"/>
      <c r="AN28" s="120"/>
      <c r="AO28" s="120"/>
      <c r="AP28" s="653"/>
      <c r="AQ28" s="177" t="s">
        <v>2424</v>
      </c>
    </row>
    <row r="29" spans="1:43" ht="72" customHeight="1">
      <c r="A29" s="802">
        <v>20</v>
      </c>
      <c r="B29" s="1394" t="s">
        <v>2437</v>
      </c>
      <c r="C29" s="798" t="s">
        <v>2438</v>
      </c>
      <c r="D29" s="796" t="s">
        <v>2439</v>
      </c>
      <c r="E29" s="795" t="s">
        <v>112</v>
      </c>
      <c r="F29" s="275" t="s">
        <v>2440</v>
      </c>
      <c r="G29" s="275" t="s">
        <v>2441</v>
      </c>
      <c r="H29" s="653" t="s">
        <v>2442</v>
      </c>
      <c r="I29" s="275" t="s">
        <v>2443</v>
      </c>
      <c r="J29" s="275" t="s">
        <v>2444</v>
      </c>
      <c r="K29" s="653" t="s">
        <v>67</v>
      </c>
      <c r="L29" s="800" t="s">
        <v>2401</v>
      </c>
      <c r="M29" s="653" t="s">
        <v>185</v>
      </c>
      <c r="N29" s="118">
        <v>0</v>
      </c>
      <c r="O29" s="653" t="s">
        <v>89</v>
      </c>
      <c r="P29" s="796">
        <v>6</v>
      </c>
      <c r="Q29" s="796" t="s">
        <v>2423</v>
      </c>
      <c r="R29" s="302"/>
      <c r="S29" s="696">
        <v>45321</v>
      </c>
      <c r="T29" s="697">
        <v>45657</v>
      </c>
      <c r="U29" s="653"/>
      <c r="V29" s="653"/>
      <c r="W29" s="653"/>
      <c r="X29" s="653"/>
      <c r="Y29" s="653"/>
      <c r="Z29" s="653"/>
      <c r="AA29" s="653"/>
      <c r="AB29" s="653"/>
      <c r="AC29" s="653"/>
      <c r="AD29" s="653"/>
      <c r="AE29" s="653"/>
      <c r="AF29" s="653"/>
      <c r="AG29" s="653"/>
      <c r="AH29" s="653"/>
      <c r="AI29" s="653"/>
      <c r="AJ29" s="653"/>
      <c r="AK29" s="653"/>
      <c r="AL29" s="653"/>
      <c r="AM29" s="120"/>
      <c r="AN29" s="120"/>
      <c r="AO29" s="120"/>
      <c r="AP29" s="653"/>
      <c r="AQ29" s="177" t="s">
        <v>2424</v>
      </c>
    </row>
    <row r="30" spans="1:43" ht="79.900000000000006" customHeight="1">
      <c r="A30" s="802">
        <v>21</v>
      </c>
      <c r="B30" s="1058"/>
      <c r="C30" s="798" t="s">
        <v>2445</v>
      </c>
      <c r="D30" s="796" t="s">
        <v>2446</v>
      </c>
      <c r="E30" s="795" t="s">
        <v>112</v>
      </c>
      <c r="F30" s="275" t="s">
        <v>2440</v>
      </c>
      <c r="G30" s="275" t="s">
        <v>2441</v>
      </c>
      <c r="H30" s="653" t="s">
        <v>2447</v>
      </c>
      <c r="I30" s="275" t="s">
        <v>2443</v>
      </c>
      <c r="J30" s="275" t="s">
        <v>2448</v>
      </c>
      <c r="K30" s="653" t="s">
        <v>67</v>
      </c>
      <c r="L30" s="800" t="s">
        <v>2401</v>
      </c>
      <c r="M30" s="653" t="s">
        <v>185</v>
      </c>
      <c r="N30" s="118">
        <v>0</v>
      </c>
      <c r="O30" s="653" t="s">
        <v>89</v>
      </c>
      <c r="P30" s="803">
        <v>120</v>
      </c>
      <c r="Q30" s="796" t="s">
        <v>2423</v>
      </c>
      <c r="R30" s="302"/>
      <c r="S30" s="696">
        <v>45321</v>
      </c>
      <c r="T30" s="697">
        <v>45657</v>
      </c>
      <c r="U30" s="653"/>
      <c r="V30" s="653"/>
      <c r="W30" s="653"/>
      <c r="X30" s="653"/>
      <c r="Y30" s="653"/>
      <c r="Z30" s="653"/>
      <c r="AA30" s="653"/>
      <c r="AB30" s="653"/>
      <c r="AC30" s="653"/>
      <c r="AD30" s="653"/>
      <c r="AE30" s="653"/>
      <c r="AF30" s="653"/>
      <c r="AG30" s="653"/>
      <c r="AH30" s="653"/>
      <c r="AI30" s="653"/>
      <c r="AJ30" s="653"/>
      <c r="AK30" s="653"/>
      <c r="AL30" s="653"/>
      <c r="AM30" s="120"/>
      <c r="AN30" s="120"/>
      <c r="AO30" s="120"/>
      <c r="AP30" s="653"/>
      <c r="AQ30" s="177" t="s">
        <v>2449</v>
      </c>
    </row>
    <row r="31" spans="1:43" ht="114" customHeight="1">
      <c r="A31" s="802">
        <v>31</v>
      </c>
      <c r="B31" s="1058"/>
      <c r="C31" s="804" t="s">
        <v>2450</v>
      </c>
      <c r="D31" s="796" t="s">
        <v>2451</v>
      </c>
      <c r="E31" s="795" t="s">
        <v>112</v>
      </c>
      <c r="F31" s="805" t="s">
        <v>2452</v>
      </c>
      <c r="G31" s="653" t="s">
        <v>2453</v>
      </c>
      <c r="H31" s="653" t="s">
        <v>1768</v>
      </c>
      <c r="I31" s="805" t="s">
        <v>2454</v>
      </c>
      <c r="J31" s="653" t="s">
        <v>2455</v>
      </c>
      <c r="K31" s="653" t="s">
        <v>67</v>
      </c>
      <c r="L31" s="800" t="s">
        <v>2401</v>
      </c>
      <c r="M31" s="653" t="s">
        <v>185</v>
      </c>
      <c r="N31" s="118">
        <v>0</v>
      </c>
      <c r="O31" s="653" t="s">
        <v>89</v>
      </c>
      <c r="P31" s="806">
        <v>1</v>
      </c>
      <c r="Q31" s="796" t="s">
        <v>2423</v>
      </c>
      <c r="R31" s="302"/>
      <c r="S31" s="696">
        <v>45321</v>
      </c>
      <c r="T31" s="697">
        <v>45657</v>
      </c>
      <c r="U31" s="653"/>
      <c r="V31" s="653"/>
      <c r="W31" s="653"/>
      <c r="X31" s="653"/>
      <c r="Y31" s="653"/>
      <c r="Z31" s="653"/>
      <c r="AA31" s="653"/>
      <c r="AB31" s="653"/>
      <c r="AC31" s="653"/>
      <c r="AD31" s="653"/>
      <c r="AE31" s="653"/>
      <c r="AF31" s="653"/>
      <c r="AG31" s="653"/>
      <c r="AH31" s="653"/>
      <c r="AI31" s="653"/>
      <c r="AJ31" s="653"/>
      <c r="AK31" s="653"/>
      <c r="AL31" s="653"/>
      <c r="AM31" s="120"/>
      <c r="AN31" s="120"/>
      <c r="AO31" s="120"/>
      <c r="AP31" s="653"/>
      <c r="AQ31" s="182" t="s">
        <v>2456</v>
      </c>
    </row>
    <row r="32" spans="1:43" ht="49.9" customHeight="1">
      <c r="A32" s="802">
        <v>36</v>
      </c>
      <c r="B32" s="1058"/>
      <c r="C32" s="1395" t="s">
        <v>2457</v>
      </c>
      <c r="D32" s="796" t="s">
        <v>2458</v>
      </c>
      <c r="E32" s="795" t="s">
        <v>112</v>
      </c>
      <c r="F32" s="275" t="s">
        <v>2459</v>
      </c>
      <c r="G32" s="275" t="s">
        <v>2460</v>
      </c>
      <c r="H32" s="653" t="s">
        <v>2447</v>
      </c>
      <c r="I32" s="275" t="s">
        <v>2443</v>
      </c>
      <c r="J32" s="275" t="s">
        <v>2461</v>
      </c>
      <c r="K32" s="653" t="s">
        <v>67</v>
      </c>
      <c r="L32" s="800" t="s">
        <v>2401</v>
      </c>
      <c r="M32" s="653" t="s">
        <v>185</v>
      </c>
      <c r="N32" s="118">
        <v>0</v>
      </c>
      <c r="O32" s="653" t="s">
        <v>89</v>
      </c>
      <c r="P32" s="804">
        <v>800</v>
      </c>
      <c r="Q32" s="796" t="s">
        <v>2423</v>
      </c>
      <c r="R32" s="302"/>
      <c r="S32" s="696">
        <v>45321</v>
      </c>
      <c r="T32" s="697">
        <v>45657</v>
      </c>
      <c r="U32" s="653"/>
      <c r="V32" s="653"/>
      <c r="W32" s="653"/>
      <c r="X32" s="653"/>
      <c r="Y32" s="653"/>
      <c r="Z32" s="653"/>
      <c r="AA32" s="653"/>
      <c r="AB32" s="653"/>
      <c r="AC32" s="653"/>
      <c r="AD32" s="653"/>
      <c r="AE32" s="653"/>
      <c r="AF32" s="653"/>
      <c r="AG32" s="653"/>
      <c r="AH32" s="653"/>
      <c r="AI32" s="653"/>
      <c r="AJ32" s="653"/>
      <c r="AK32" s="653"/>
      <c r="AL32" s="653"/>
      <c r="AM32" s="120"/>
      <c r="AN32" s="120"/>
      <c r="AO32" s="120"/>
      <c r="AP32" s="653"/>
      <c r="AQ32" s="177" t="s">
        <v>2424</v>
      </c>
    </row>
    <row r="33" spans="1:46" ht="53.45" customHeight="1">
      <c r="A33" s="802">
        <v>37</v>
      </c>
      <c r="B33" s="1058"/>
      <c r="C33" s="1058"/>
      <c r="D33" s="796" t="s">
        <v>2462</v>
      </c>
      <c r="E33" s="795" t="s">
        <v>112</v>
      </c>
      <c r="F33" s="275" t="s">
        <v>2459</v>
      </c>
      <c r="G33" s="275" t="s">
        <v>2460</v>
      </c>
      <c r="H33" s="653" t="s">
        <v>2447</v>
      </c>
      <c r="I33" s="275" t="s">
        <v>2443</v>
      </c>
      <c r="J33" s="807" t="s">
        <v>2463</v>
      </c>
      <c r="K33" s="653" t="s">
        <v>67</v>
      </c>
      <c r="L33" s="800" t="s">
        <v>2401</v>
      </c>
      <c r="M33" s="653" t="s">
        <v>185</v>
      </c>
      <c r="N33" s="118">
        <v>0</v>
      </c>
      <c r="O33" s="653" t="s">
        <v>89</v>
      </c>
      <c r="P33" s="804">
        <v>159</v>
      </c>
      <c r="Q33" s="796" t="s">
        <v>2423</v>
      </c>
      <c r="R33" s="302"/>
      <c r="S33" s="696">
        <v>45321</v>
      </c>
      <c r="T33" s="697">
        <v>45657</v>
      </c>
      <c r="U33" s="653"/>
      <c r="V33" s="653"/>
      <c r="W33" s="653"/>
      <c r="X33" s="653"/>
      <c r="Y33" s="653"/>
      <c r="Z33" s="653"/>
      <c r="AA33" s="653"/>
      <c r="AB33" s="653"/>
      <c r="AC33" s="653"/>
      <c r="AD33" s="653"/>
      <c r="AE33" s="653"/>
      <c r="AF33" s="653"/>
      <c r="AG33" s="653"/>
      <c r="AH33" s="653"/>
      <c r="AI33" s="653"/>
      <c r="AJ33" s="653"/>
      <c r="AK33" s="653"/>
      <c r="AL33" s="653"/>
      <c r="AM33" s="120"/>
      <c r="AN33" s="120"/>
      <c r="AO33" s="120"/>
      <c r="AP33" s="653"/>
      <c r="AQ33" s="177" t="s">
        <v>2424</v>
      </c>
    </row>
    <row r="34" spans="1:46" ht="64.150000000000006" customHeight="1">
      <c r="A34" s="802">
        <v>38</v>
      </c>
      <c r="B34" s="1058"/>
      <c r="C34" s="798" t="s">
        <v>2464</v>
      </c>
      <c r="D34" s="796" t="s">
        <v>2448</v>
      </c>
      <c r="E34" s="795" t="s">
        <v>112</v>
      </c>
      <c r="F34" s="275" t="s">
        <v>2459</v>
      </c>
      <c r="G34" s="275" t="s">
        <v>2460</v>
      </c>
      <c r="H34" s="653" t="s">
        <v>2447</v>
      </c>
      <c r="I34" s="275" t="s">
        <v>2443</v>
      </c>
      <c r="J34" s="275" t="s">
        <v>2448</v>
      </c>
      <c r="K34" s="653" t="s">
        <v>67</v>
      </c>
      <c r="L34" s="800" t="s">
        <v>2401</v>
      </c>
      <c r="M34" s="653" t="s">
        <v>185</v>
      </c>
      <c r="N34" s="118">
        <v>0</v>
      </c>
      <c r="O34" s="653" t="s">
        <v>89</v>
      </c>
      <c r="P34" s="796">
        <v>3</v>
      </c>
      <c r="Q34" s="796" t="s">
        <v>2423</v>
      </c>
      <c r="R34" s="302"/>
      <c r="S34" s="696">
        <v>45321</v>
      </c>
      <c r="T34" s="697">
        <v>45657</v>
      </c>
      <c r="U34" s="653"/>
      <c r="V34" s="653"/>
      <c r="W34" s="653"/>
      <c r="X34" s="653"/>
      <c r="Y34" s="653"/>
      <c r="Z34" s="653"/>
      <c r="AA34" s="653"/>
      <c r="AB34" s="653"/>
      <c r="AC34" s="653"/>
      <c r="AD34" s="653"/>
      <c r="AE34" s="653"/>
      <c r="AF34" s="653"/>
      <c r="AG34" s="653"/>
      <c r="AH34" s="653"/>
      <c r="AI34" s="653"/>
      <c r="AJ34" s="653"/>
      <c r="AK34" s="653"/>
      <c r="AL34" s="653"/>
      <c r="AM34" s="120"/>
      <c r="AN34" s="120"/>
      <c r="AO34" s="120"/>
      <c r="AP34" s="653"/>
      <c r="AQ34" s="177" t="s">
        <v>2424</v>
      </c>
    </row>
    <row r="35" spans="1:46" ht="96" customHeight="1">
      <c r="A35" s="802">
        <v>38</v>
      </c>
      <c r="B35" s="1058"/>
      <c r="C35" s="798" t="s">
        <v>2465</v>
      </c>
      <c r="D35" s="796" t="s">
        <v>2448</v>
      </c>
      <c r="E35" s="795" t="s">
        <v>112</v>
      </c>
      <c r="F35" s="275" t="s">
        <v>2459</v>
      </c>
      <c r="G35" s="275" t="s">
        <v>2460</v>
      </c>
      <c r="H35" s="653" t="s">
        <v>2447</v>
      </c>
      <c r="I35" s="275" t="s">
        <v>2443</v>
      </c>
      <c r="J35" s="275" t="s">
        <v>2448</v>
      </c>
      <c r="K35" s="653" t="s">
        <v>67</v>
      </c>
      <c r="L35" s="800" t="s">
        <v>2401</v>
      </c>
      <c r="M35" s="653" t="s">
        <v>185</v>
      </c>
      <c r="N35" s="118">
        <v>0</v>
      </c>
      <c r="O35" s="653" t="s">
        <v>89</v>
      </c>
      <c r="P35" s="796">
        <v>1</v>
      </c>
      <c r="Q35" s="796" t="s">
        <v>2423</v>
      </c>
      <c r="R35" s="302"/>
      <c r="S35" s="696">
        <v>45321</v>
      </c>
      <c r="T35" s="697">
        <v>45657</v>
      </c>
      <c r="U35" s="653"/>
      <c r="V35" s="653"/>
      <c r="W35" s="653"/>
      <c r="X35" s="653"/>
      <c r="Y35" s="653"/>
      <c r="Z35" s="653"/>
      <c r="AA35" s="653"/>
      <c r="AB35" s="653"/>
      <c r="AC35" s="653"/>
      <c r="AD35" s="653"/>
      <c r="AE35" s="653"/>
      <c r="AF35" s="653"/>
      <c r="AG35" s="653"/>
      <c r="AH35" s="653"/>
      <c r="AI35" s="653"/>
      <c r="AJ35" s="653"/>
      <c r="AK35" s="653"/>
      <c r="AL35" s="653"/>
      <c r="AM35" s="120"/>
      <c r="AN35" s="120"/>
      <c r="AO35" s="120"/>
      <c r="AP35" s="653"/>
      <c r="AQ35" s="177" t="s">
        <v>2424</v>
      </c>
    </row>
    <row r="36" spans="1:46" ht="64.150000000000006" customHeight="1">
      <c r="A36" s="802">
        <v>45</v>
      </c>
      <c r="B36" s="1058"/>
      <c r="C36" s="1395" t="s">
        <v>2466</v>
      </c>
      <c r="D36" s="808" t="s">
        <v>2467</v>
      </c>
      <c r="E36" s="795" t="s">
        <v>112</v>
      </c>
      <c r="F36" s="275" t="s">
        <v>2440</v>
      </c>
      <c r="G36" s="275" t="s">
        <v>2468</v>
      </c>
      <c r="H36" s="653" t="s">
        <v>2469</v>
      </c>
      <c r="I36" s="275" t="s">
        <v>2470</v>
      </c>
      <c r="J36" s="275" t="s">
        <v>2471</v>
      </c>
      <c r="K36" s="653" t="s">
        <v>67</v>
      </c>
      <c r="L36" s="800" t="s">
        <v>2401</v>
      </c>
      <c r="M36" s="653" t="s">
        <v>185</v>
      </c>
      <c r="N36" s="118">
        <v>0</v>
      </c>
      <c r="O36" s="653" t="s">
        <v>89</v>
      </c>
      <c r="P36" s="809">
        <v>120</v>
      </c>
      <c r="Q36" s="796" t="s">
        <v>2423</v>
      </c>
      <c r="R36" s="302"/>
      <c r="S36" s="696">
        <v>45321</v>
      </c>
      <c r="T36" s="697">
        <v>45657</v>
      </c>
      <c r="U36" s="653"/>
      <c r="V36" s="653"/>
      <c r="W36" s="653"/>
      <c r="X36" s="653"/>
      <c r="Y36" s="653"/>
      <c r="Z36" s="653"/>
      <c r="AA36" s="653"/>
      <c r="AB36" s="653"/>
      <c r="AC36" s="653"/>
      <c r="AD36" s="653"/>
      <c r="AE36" s="653"/>
      <c r="AF36" s="653"/>
      <c r="AG36" s="653"/>
      <c r="AH36" s="653"/>
      <c r="AI36" s="653"/>
      <c r="AJ36" s="653"/>
      <c r="AK36" s="653"/>
      <c r="AL36" s="653"/>
      <c r="AM36" s="120"/>
      <c r="AN36" s="120"/>
      <c r="AO36" s="120"/>
      <c r="AP36" s="653"/>
      <c r="AQ36" s="177" t="s">
        <v>2424</v>
      </c>
    </row>
    <row r="37" spans="1:46" ht="64.900000000000006" customHeight="1">
      <c r="A37" s="802">
        <v>46</v>
      </c>
      <c r="B37" s="1058"/>
      <c r="C37" s="1058"/>
      <c r="D37" s="808" t="s">
        <v>2472</v>
      </c>
      <c r="E37" s="795" t="s">
        <v>112</v>
      </c>
      <c r="F37" s="275" t="s">
        <v>2459</v>
      </c>
      <c r="G37" s="275" t="s">
        <v>2473</v>
      </c>
      <c r="H37" s="653" t="s">
        <v>2469</v>
      </c>
      <c r="I37" s="275" t="s">
        <v>2470</v>
      </c>
      <c r="J37" s="275" t="s">
        <v>2474</v>
      </c>
      <c r="K37" s="653" t="s">
        <v>67</v>
      </c>
      <c r="L37" s="800" t="s">
        <v>2401</v>
      </c>
      <c r="M37" s="653" t="s">
        <v>185</v>
      </c>
      <c r="N37" s="118">
        <v>0</v>
      </c>
      <c r="O37" s="653" t="s">
        <v>89</v>
      </c>
      <c r="P37" s="810">
        <v>50</v>
      </c>
      <c r="Q37" s="796" t="s">
        <v>2423</v>
      </c>
      <c r="R37" s="302"/>
      <c r="S37" s="696">
        <v>45321</v>
      </c>
      <c r="T37" s="697">
        <v>45657</v>
      </c>
      <c r="U37" s="653"/>
      <c r="V37" s="653"/>
      <c r="W37" s="653"/>
      <c r="X37" s="653"/>
      <c r="Y37" s="653"/>
      <c r="Z37" s="653"/>
      <c r="AA37" s="653"/>
      <c r="AB37" s="653"/>
      <c r="AC37" s="653"/>
      <c r="AD37" s="653"/>
      <c r="AE37" s="653"/>
      <c r="AF37" s="653"/>
      <c r="AG37" s="653"/>
      <c r="AH37" s="653"/>
      <c r="AI37" s="653"/>
      <c r="AJ37" s="653"/>
      <c r="AK37" s="653"/>
      <c r="AL37" s="653"/>
      <c r="AM37" s="120"/>
      <c r="AN37" s="120"/>
      <c r="AO37" s="120"/>
      <c r="AP37" s="653"/>
      <c r="AQ37" s="177" t="s">
        <v>2475</v>
      </c>
    </row>
    <row r="38" spans="1:46" ht="55.15" customHeight="1">
      <c r="A38" s="802">
        <v>47</v>
      </c>
      <c r="B38" s="1058"/>
      <c r="C38" s="1058"/>
      <c r="D38" s="808" t="s">
        <v>2476</v>
      </c>
      <c r="E38" s="795" t="s">
        <v>112</v>
      </c>
      <c r="F38" s="811" t="s">
        <v>2459</v>
      </c>
      <c r="G38" s="811" t="s">
        <v>2473</v>
      </c>
      <c r="H38" s="653" t="s">
        <v>2469</v>
      </c>
      <c r="I38" s="811" t="s">
        <v>2470</v>
      </c>
      <c r="J38" s="811" t="s">
        <v>2474</v>
      </c>
      <c r="K38" s="653" t="s">
        <v>67</v>
      </c>
      <c r="L38" s="800" t="s">
        <v>2401</v>
      </c>
      <c r="M38" s="653" t="s">
        <v>185</v>
      </c>
      <c r="N38" s="118">
        <v>0</v>
      </c>
      <c r="O38" s="653" t="s">
        <v>89</v>
      </c>
      <c r="P38" s="810">
        <v>800</v>
      </c>
      <c r="Q38" s="796" t="s">
        <v>2423</v>
      </c>
      <c r="R38" s="302"/>
      <c r="S38" s="696">
        <v>45321</v>
      </c>
      <c r="T38" s="697">
        <v>45657</v>
      </c>
      <c r="U38" s="653"/>
      <c r="V38" s="653"/>
      <c r="W38" s="653"/>
      <c r="X38" s="653"/>
      <c r="Y38" s="653"/>
      <c r="Z38" s="653"/>
      <c r="AA38" s="653"/>
      <c r="AB38" s="653"/>
      <c r="AC38" s="653"/>
      <c r="AD38" s="653"/>
      <c r="AE38" s="653"/>
      <c r="AF38" s="653"/>
      <c r="AG38" s="653"/>
      <c r="AH38" s="653"/>
      <c r="AI38" s="653"/>
      <c r="AJ38" s="653"/>
      <c r="AK38" s="653"/>
      <c r="AL38" s="653"/>
      <c r="AM38" s="120"/>
      <c r="AN38" s="120"/>
      <c r="AO38" s="120"/>
      <c r="AP38" s="653"/>
      <c r="AQ38" s="177" t="s">
        <v>2475</v>
      </c>
    </row>
    <row r="39" spans="1:46" ht="111.6" customHeight="1">
      <c r="A39" s="802">
        <v>50</v>
      </c>
      <c r="B39" s="1058"/>
      <c r="C39" s="798" t="s">
        <v>2477</v>
      </c>
      <c r="D39" s="808" t="s">
        <v>2478</v>
      </c>
      <c r="E39" s="795" t="s">
        <v>112</v>
      </c>
      <c r="F39" s="811" t="s">
        <v>2440</v>
      </c>
      <c r="G39" s="811" t="s">
        <v>2468</v>
      </c>
      <c r="H39" s="653" t="s">
        <v>2400</v>
      </c>
      <c r="I39" s="811" t="s">
        <v>2479</v>
      </c>
      <c r="J39" s="811" t="s">
        <v>2480</v>
      </c>
      <c r="K39" s="653" t="s">
        <v>67</v>
      </c>
      <c r="L39" s="800" t="s">
        <v>2401</v>
      </c>
      <c r="M39" s="653" t="s">
        <v>185</v>
      </c>
      <c r="N39" s="118">
        <v>0</v>
      </c>
      <c r="O39" s="653" t="s">
        <v>89</v>
      </c>
      <c r="P39" s="812">
        <v>1</v>
      </c>
      <c r="Q39" s="796" t="s">
        <v>2423</v>
      </c>
      <c r="R39" s="302"/>
      <c r="S39" s="696">
        <v>45321</v>
      </c>
      <c r="T39" s="697">
        <v>45657</v>
      </c>
      <c r="U39" s="653"/>
      <c r="V39" s="653"/>
      <c r="W39" s="653"/>
      <c r="X39" s="653"/>
      <c r="Y39" s="653"/>
      <c r="Z39" s="653"/>
      <c r="AA39" s="653"/>
      <c r="AB39" s="653"/>
      <c r="AC39" s="653"/>
      <c r="AD39" s="653"/>
      <c r="AE39" s="653"/>
      <c r="AF39" s="653"/>
      <c r="AG39" s="653"/>
      <c r="AH39" s="653"/>
      <c r="AI39" s="653"/>
      <c r="AJ39" s="653"/>
      <c r="AK39" s="653"/>
      <c r="AL39" s="653"/>
      <c r="AM39" s="120"/>
      <c r="AN39" s="120"/>
      <c r="AO39" s="120"/>
      <c r="AP39" s="653"/>
      <c r="AQ39" s="177" t="s">
        <v>2481</v>
      </c>
    </row>
    <row r="40" spans="1:46" ht="103.9" customHeight="1">
      <c r="A40" s="802">
        <v>52</v>
      </c>
      <c r="B40" s="1058"/>
      <c r="C40" s="1396" t="s">
        <v>2482</v>
      </c>
      <c r="D40" s="808" t="s">
        <v>2483</v>
      </c>
      <c r="E40" s="795" t="s">
        <v>112</v>
      </c>
      <c r="F40" s="811" t="s">
        <v>2459</v>
      </c>
      <c r="G40" s="811" t="s">
        <v>2460</v>
      </c>
      <c r="H40" s="653" t="s">
        <v>2442</v>
      </c>
      <c r="I40" s="811" t="s">
        <v>2484</v>
      </c>
      <c r="J40" s="805" t="s">
        <v>2485</v>
      </c>
      <c r="K40" s="653" t="s">
        <v>67</v>
      </c>
      <c r="L40" s="800" t="s">
        <v>2401</v>
      </c>
      <c r="M40" s="653" t="s">
        <v>185</v>
      </c>
      <c r="N40" s="118">
        <v>0</v>
      </c>
      <c r="O40" s="653" t="s">
        <v>89</v>
      </c>
      <c r="P40" s="810">
        <v>1</v>
      </c>
      <c r="Q40" s="796" t="s">
        <v>2423</v>
      </c>
      <c r="R40" s="302"/>
      <c r="S40" s="696">
        <v>45321</v>
      </c>
      <c r="T40" s="697">
        <v>45657</v>
      </c>
      <c r="U40" s="653"/>
      <c r="V40" s="653"/>
      <c r="W40" s="653"/>
      <c r="X40" s="653"/>
      <c r="Y40" s="653"/>
      <c r="Z40" s="653"/>
      <c r="AA40" s="653"/>
      <c r="AB40" s="653"/>
      <c r="AC40" s="653"/>
      <c r="AD40" s="653"/>
      <c r="AE40" s="653"/>
      <c r="AF40" s="653"/>
      <c r="AG40" s="653"/>
      <c r="AH40" s="653"/>
      <c r="AI40" s="653"/>
      <c r="AJ40" s="653"/>
      <c r="AK40" s="653"/>
      <c r="AL40" s="653"/>
      <c r="AM40" s="120"/>
      <c r="AN40" s="120"/>
      <c r="AO40" s="120"/>
      <c r="AP40" s="653"/>
      <c r="AQ40" s="177" t="s">
        <v>2424</v>
      </c>
    </row>
    <row r="41" spans="1:46" ht="73.900000000000006" customHeight="1">
      <c r="A41" s="802">
        <v>53</v>
      </c>
      <c r="B41" s="1058"/>
      <c r="C41" s="1396"/>
      <c r="D41" s="808" t="s">
        <v>2486</v>
      </c>
      <c r="E41" s="795" t="s">
        <v>112</v>
      </c>
      <c r="F41" s="811" t="s">
        <v>2459</v>
      </c>
      <c r="G41" s="811" t="s">
        <v>2460</v>
      </c>
      <c r="H41" s="653" t="s">
        <v>2442</v>
      </c>
      <c r="I41" s="811" t="s">
        <v>2484</v>
      </c>
      <c r="J41" s="811" t="s">
        <v>2487</v>
      </c>
      <c r="K41" s="653" t="s">
        <v>67</v>
      </c>
      <c r="L41" s="800" t="s">
        <v>2401</v>
      </c>
      <c r="M41" s="653" t="s">
        <v>185</v>
      </c>
      <c r="N41" s="118">
        <v>0</v>
      </c>
      <c r="O41" s="653" t="s">
        <v>89</v>
      </c>
      <c r="P41" s="810">
        <v>10</v>
      </c>
      <c r="Q41" s="796" t="s">
        <v>2423</v>
      </c>
      <c r="R41" s="302"/>
      <c r="S41" s="696">
        <v>45321</v>
      </c>
      <c r="T41" s="697">
        <v>45657</v>
      </c>
      <c r="U41" s="653"/>
      <c r="V41" s="653"/>
      <c r="W41" s="653"/>
      <c r="X41" s="653"/>
      <c r="Y41" s="653"/>
      <c r="Z41" s="653"/>
      <c r="AA41" s="653"/>
      <c r="AB41" s="653"/>
      <c r="AC41" s="653"/>
      <c r="AD41" s="653"/>
      <c r="AE41" s="653"/>
      <c r="AF41" s="653"/>
      <c r="AG41" s="653"/>
      <c r="AH41" s="653"/>
      <c r="AI41" s="653"/>
      <c r="AJ41" s="653"/>
      <c r="AK41" s="653"/>
      <c r="AL41" s="653"/>
      <c r="AM41" s="120"/>
      <c r="AN41" s="120"/>
      <c r="AO41" s="120"/>
      <c r="AP41" s="653"/>
      <c r="AQ41" s="177" t="s">
        <v>2424</v>
      </c>
    </row>
    <row r="42" spans="1:46" ht="121.15" customHeight="1">
      <c r="V42" s="197"/>
      <c r="W42" s="197"/>
      <c r="X42" s="197"/>
    </row>
    <row r="43" spans="1:46" s="817" customFormat="1" ht="74.25" customHeight="1">
      <c r="A43" s="813"/>
      <c r="B43" s="813"/>
      <c r="C43" s="813"/>
      <c r="D43" s="1385" t="s">
        <v>2488</v>
      </c>
      <c r="E43" s="1386"/>
      <c r="F43" s="1386"/>
      <c r="G43" s="814"/>
      <c r="H43" s="1385" t="s">
        <v>2489</v>
      </c>
      <c r="I43" s="1386"/>
      <c r="J43" s="1386"/>
      <c r="K43" s="1387"/>
      <c r="L43" s="1388"/>
      <c r="M43" s="1388"/>
      <c r="N43" s="1388"/>
      <c r="O43" s="813"/>
      <c r="P43" s="813"/>
      <c r="Q43" s="1389" t="s">
        <v>2490</v>
      </c>
      <c r="R43" s="1390"/>
      <c r="S43" s="1390"/>
      <c r="T43" s="1390"/>
      <c r="U43" s="815"/>
      <c r="V43" s="815"/>
      <c r="W43" s="1391"/>
      <c r="X43" s="1388"/>
      <c r="Y43" s="813"/>
      <c r="Z43" s="813"/>
      <c r="AA43" s="813"/>
      <c r="AB43" s="813"/>
      <c r="AC43" s="813"/>
      <c r="AD43" s="813"/>
      <c r="AE43" s="813"/>
      <c r="AF43" s="813"/>
      <c r="AG43" s="813"/>
      <c r="AH43" s="813"/>
      <c r="AI43" s="813"/>
      <c r="AJ43" s="813"/>
      <c r="AK43" s="813"/>
      <c r="AL43" s="813"/>
      <c r="AM43" s="813"/>
      <c r="AN43" s="813"/>
      <c r="AO43" s="813"/>
      <c r="AP43" s="813"/>
      <c r="AQ43" s="813"/>
      <c r="AR43" s="813"/>
      <c r="AS43" s="813"/>
      <c r="AT43" s="816"/>
    </row>
    <row r="44" spans="1:46" ht="23.45" customHeight="1">
      <c r="V44" s="197"/>
      <c r="W44" s="197"/>
      <c r="X44" s="197"/>
    </row>
  </sheetData>
  <mergeCells count="27">
    <mergeCell ref="A1:B3"/>
    <mergeCell ref="C1:AP2"/>
    <mergeCell ref="C3:AP3"/>
    <mergeCell ref="A4:B7"/>
    <mergeCell ref="C4:AP5"/>
    <mergeCell ref="C6:AP7"/>
    <mergeCell ref="B8:AQ8"/>
    <mergeCell ref="A9:AQ9"/>
    <mergeCell ref="A10:B10"/>
    <mergeCell ref="C10:K10"/>
    <mergeCell ref="L10:O10"/>
    <mergeCell ref="P10:R10"/>
    <mergeCell ref="S10:T10"/>
    <mergeCell ref="U10:AL10"/>
    <mergeCell ref="AN10:AO10"/>
    <mergeCell ref="B12:B15"/>
    <mergeCell ref="B16:B19"/>
    <mergeCell ref="B20:B28"/>
    <mergeCell ref="B29:B41"/>
    <mergeCell ref="C32:C33"/>
    <mergeCell ref="C36:C38"/>
    <mergeCell ref="C40:C41"/>
    <mergeCell ref="D43:F43"/>
    <mergeCell ref="H43:J43"/>
    <mergeCell ref="K43:N43"/>
    <mergeCell ref="Q43:T43"/>
    <mergeCell ref="W43:X43"/>
  </mergeCells>
  <conditionalFormatting sqref="M12:M41">
    <cfRule type="containsText" dxfId="53" priority="3" operator="containsText" text="En Progreso">
      <formula>NOT(ISERROR(SEARCH(("En Progreso"),(M12))))</formula>
    </cfRule>
    <cfRule type="containsText" dxfId="52" priority="4" operator="containsText" text="Completo">
      <formula>NOT(ISERROR(SEARCH(("Completo"),(M12))))</formula>
    </cfRule>
    <cfRule type="containsText" dxfId="51" priority="5" operator="containsText" text="En espera">
      <formula>NOT(ISERROR(SEARCH(("En espera"),(M12))))</formula>
    </cfRule>
    <cfRule type="containsText" dxfId="50" priority="6" operator="containsText" text="Vencido">
      <formula>NOT(ISERROR(SEARCH(("Vencido"),(M12))))</formula>
    </cfRule>
  </conditionalFormatting>
  <conditionalFormatting sqref="N12:N41">
    <cfRule type="colorScale" priority="2">
      <colorScale>
        <cfvo type="formula" val="0%"/>
        <cfvo type="formula" val="50%"/>
        <cfvo type="formula" val="100%"/>
        <color rgb="FFF3F3F3"/>
        <color rgb="FF6AA84F"/>
        <color rgb="FF38761D"/>
      </colorScale>
    </cfRule>
  </conditionalFormatting>
  <conditionalFormatting sqref="O12:O41">
    <cfRule type="containsText" dxfId="49" priority="7" operator="containsText" text="Bajo">
      <formula>NOT(ISERROR(SEARCH(("Bajo"),(O12))))</formula>
    </cfRule>
    <cfRule type="containsText" dxfId="48" priority="8" operator="containsText" text="Medio">
      <formula>NOT(ISERROR(SEARCH(("Medio"),(O12))))</formula>
    </cfRule>
    <cfRule type="containsText" dxfId="47" priority="9" operator="containsText" text="Alto">
      <formula>NOT(ISERROR(SEARCH(("Alto"),(O12))))</formula>
    </cfRule>
  </conditionalFormatting>
  <conditionalFormatting sqref="E35">
    <cfRule type="colorScale" priority="1">
      <colorScale>
        <cfvo type="min"/>
        <cfvo type="max"/>
        <color rgb="FF57BB8A"/>
        <color rgb="FFFFFFFF"/>
      </colorScale>
    </cfRule>
  </conditionalFormatting>
  <conditionalFormatting sqref="E12:E28">
    <cfRule type="colorScale" priority="10">
      <colorScale>
        <cfvo type="min"/>
        <cfvo type="max"/>
        <color rgb="FF57BB8A"/>
        <color rgb="FFFFFFFF"/>
      </colorScale>
    </cfRule>
  </conditionalFormatting>
  <conditionalFormatting sqref="E29:E34 E36:E41">
    <cfRule type="colorScale" priority="11">
      <colorScale>
        <cfvo type="min"/>
        <cfvo type="max"/>
        <color rgb="FF57BB8A"/>
        <color rgb="FFFFFFFF"/>
      </colorScale>
    </cfRule>
  </conditionalFormatting>
  <dataValidations count="3">
    <dataValidation type="list" allowBlank="1" sqref="E12:E41">
      <formula1>"Acción de gestión,Acción derivada de un proyecto de inversión"</formula1>
    </dataValidation>
    <dataValidation type="list" allowBlank="1" sqref="M12:M41">
      <formula1>"Completo,En progreso,En espera,Vencido"</formula1>
    </dataValidation>
    <dataValidation type="list" allowBlank="1" sqref="O12:O41">
      <formula1>"Medio,Alto"</formula1>
    </dataValidation>
  </dataValidation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0"/>
  <sheetViews>
    <sheetView topLeftCell="A8" workbookViewId="0">
      <selection activeCell="D8" sqref="D8"/>
    </sheetView>
  </sheetViews>
  <sheetFormatPr baseColWidth="10" defaultColWidth="12.5703125" defaultRowHeight="15" outlineLevelCol="1"/>
  <cols>
    <col min="1" max="1" width="6" customWidth="1"/>
    <col min="2" max="2" width="18.42578125" customWidth="1"/>
    <col min="3" max="3" width="16.140625" customWidth="1"/>
    <col min="4" max="4" width="23.42578125" style="868" customWidth="1" outlineLevel="1"/>
    <col min="5" max="5" width="15.5703125" customWidth="1" outlineLevel="1"/>
    <col min="6" max="6" width="15.5703125" customWidth="1"/>
    <col min="7" max="8" width="15.5703125" customWidth="1" outlineLevel="1"/>
    <col min="9" max="9" width="13.85546875" customWidth="1" outlineLevel="1"/>
    <col min="10" max="10" width="10.140625" customWidth="1" outlineLevel="1"/>
    <col min="11" max="11" width="18.85546875" customWidth="1"/>
    <col min="12" max="12" width="31.42578125" customWidth="1"/>
    <col min="13" max="13" width="13.42578125" customWidth="1" outlineLevel="1"/>
    <col min="14" max="14" width="14" customWidth="1" outlineLevel="1"/>
    <col min="15" max="15" width="11.42578125" customWidth="1" outlineLevel="1"/>
    <col min="16" max="16" width="20.42578125" customWidth="1"/>
    <col min="17" max="17" width="27.140625" customWidth="1" outlineLevel="1"/>
    <col min="18" max="18" width="34" customWidth="1" outlineLevel="1"/>
    <col min="19" max="19" width="20.42578125" customWidth="1"/>
    <col min="20" max="20" width="26.42578125" customWidth="1" outlineLevel="1"/>
    <col min="21" max="21" width="20.140625" customWidth="1"/>
    <col min="22" max="22" width="22.42578125" customWidth="1"/>
    <col min="23" max="23" width="16.85546875" customWidth="1" outlineLevel="1"/>
    <col min="24" max="24" width="15" customWidth="1" outlineLevel="1"/>
    <col min="25" max="25" width="12.85546875" customWidth="1" outlineLevel="1"/>
    <col min="26" max="26" width="11.140625" customWidth="1" outlineLevel="1"/>
    <col min="27" max="27" width="10.42578125" customWidth="1" outlineLevel="1"/>
    <col min="28" max="28" width="9.42578125" customWidth="1" outlineLevel="1"/>
    <col min="29" max="29" width="13.85546875" customWidth="1" outlineLevel="1"/>
    <col min="30" max="30" width="14" customWidth="1" outlineLevel="1"/>
    <col min="31" max="31" width="11.42578125" customWidth="1" outlineLevel="1"/>
    <col min="32" max="32" width="13.42578125" customWidth="1" outlineLevel="1"/>
    <col min="33" max="33" width="11.85546875" customWidth="1" outlineLevel="1"/>
    <col min="34" max="35" width="10.42578125" customWidth="1" outlineLevel="1"/>
    <col min="36" max="36" width="11.42578125" customWidth="1" outlineLevel="1"/>
    <col min="37" max="38" width="16.85546875" customWidth="1" outlineLevel="1"/>
    <col min="39" max="39" width="34.42578125" customWidth="1"/>
    <col min="40" max="40" width="33.42578125" customWidth="1"/>
    <col min="41" max="41" width="33.42578125" customWidth="1" outlineLevel="1"/>
    <col min="42" max="42" width="48.5703125" customWidth="1"/>
    <col min="43" max="43" width="55.85546875" customWidth="1"/>
    <col min="44" max="44" width="19.42578125" hidden="1" customWidth="1"/>
    <col min="45" max="63" width="12.42578125" customWidth="1"/>
  </cols>
  <sheetData>
    <row r="1" spans="1:63" ht="4.5" customHeight="1">
      <c r="A1" s="818"/>
      <c r="B1" s="818"/>
      <c r="C1" s="818"/>
      <c r="D1" s="819"/>
      <c r="E1" s="818"/>
      <c r="F1" s="416"/>
      <c r="G1" s="416"/>
      <c r="H1" s="416"/>
      <c r="I1" s="818"/>
      <c r="J1" s="416"/>
      <c r="K1" s="416"/>
      <c r="L1" s="416"/>
      <c r="M1" s="416"/>
      <c r="N1" s="416"/>
      <c r="O1" s="416"/>
      <c r="P1" s="416"/>
      <c r="Q1" s="820"/>
      <c r="R1" s="416"/>
      <c r="S1" s="416"/>
      <c r="T1" s="416"/>
      <c r="U1" s="416"/>
      <c r="V1" s="416"/>
      <c r="W1" s="416"/>
      <c r="X1" s="416"/>
      <c r="Y1" s="416"/>
      <c r="Z1" s="416"/>
      <c r="AA1" s="416"/>
      <c r="AB1" s="416"/>
      <c r="AC1" s="416"/>
      <c r="AD1" s="416"/>
      <c r="AE1" s="416"/>
      <c r="AF1" s="416"/>
      <c r="AG1" s="416"/>
      <c r="AH1" s="416"/>
      <c r="AI1" s="416"/>
      <c r="AJ1" s="416"/>
      <c r="AK1" s="416"/>
      <c r="AL1" s="416"/>
      <c r="AM1" s="416"/>
      <c r="AN1" s="818"/>
      <c r="AO1" s="416"/>
      <c r="AP1" s="416"/>
      <c r="AQ1" s="416"/>
      <c r="AR1" s="417"/>
      <c r="AS1" s="821"/>
      <c r="AT1" s="821"/>
      <c r="AU1" s="821"/>
      <c r="AV1" s="821"/>
      <c r="AW1" s="821"/>
      <c r="AX1" s="821"/>
      <c r="AY1" s="821"/>
      <c r="AZ1" s="821"/>
      <c r="BA1" s="821"/>
      <c r="BB1" s="821"/>
      <c r="BC1" s="821"/>
      <c r="BD1" s="821"/>
      <c r="BE1" s="821"/>
      <c r="BF1" s="821"/>
      <c r="BG1" s="821"/>
      <c r="BH1" s="821"/>
      <c r="BI1" s="821"/>
      <c r="BJ1" s="821"/>
      <c r="BK1" s="821"/>
    </row>
    <row r="2" spans="1:63" ht="72.75" customHeight="1">
      <c r="A2" s="1409" t="s">
        <v>2491</v>
      </c>
      <c r="B2" s="1410"/>
      <c r="C2" s="1410"/>
      <c r="D2" s="1410"/>
      <c r="E2" s="1410"/>
      <c r="F2" s="1410"/>
      <c r="G2" s="1410"/>
      <c r="H2" s="1410"/>
      <c r="I2" s="1410"/>
      <c r="J2" s="1410"/>
      <c r="K2" s="1410"/>
      <c r="L2" s="1410"/>
      <c r="M2" s="1410"/>
      <c r="N2" s="1410"/>
      <c r="O2" s="1410"/>
      <c r="P2" s="1410"/>
      <c r="Q2" s="1410"/>
      <c r="R2" s="1410"/>
      <c r="S2" s="1410"/>
      <c r="T2" s="1410"/>
      <c r="U2" s="1410"/>
      <c r="V2" s="1410"/>
      <c r="W2" s="1410"/>
      <c r="X2" s="1410"/>
      <c r="Y2" s="1410"/>
      <c r="Z2" s="1410"/>
      <c r="AA2" s="1410"/>
      <c r="AB2" s="1410"/>
      <c r="AC2" s="1410"/>
      <c r="AD2" s="1410"/>
      <c r="AE2" s="1410"/>
      <c r="AF2" s="1410"/>
      <c r="AG2" s="1410"/>
      <c r="AH2" s="1410"/>
      <c r="AI2" s="1410"/>
      <c r="AJ2" s="1410"/>
      <c r="AK2" s="1410"/>
      <c r="AL2" s="1410"/>
      <c r="AM2" s="1410"/>
      <c r="AN2" s="1410"/>
      <c r="AO2" s="1410"/>
      <c r="AP2" s="1410"/>
      <c r="AQ2" s="1410"/>
      <c r="AR2" s="420"/>
      <c r="AS2" s="821"/>
      <c r="AT2" s="821"/>
      <c r="AU2" s="821"/>
      <c r="AV2" s="821"/>
      <c r="AW2" s="821"/>
      <c r="AX2" s="821"/>
      <c r="AY2" s="821"/>
      <c r="AZ2" s="821"/>
      <c r="BA2" s="821"/>
      <c r="BB2" s="821"/>
      <c r="BC2" s="821"/>
      <c r="BD2" s="821"/>
      <c r="BE2" s="821"/>
      <c r="BF2" s="821"/>
      <c r="BG2" s="821"/>
      <c r="BH2" s="821"/>
      <c r="BI2" s="821"/>
      <c r="BJ2" s="821"/>
      <c r="BK2" s="821"/>
    </row>
    <row r="3" spans="1:63" ht="23.25">
      <c r="A3" s="1411" t="s">
        <v>1</v>
      </c>
      <c r="B3" s="1410"/>
      <c r="C3" s="1410"/>
      <c r="D3" s="1410"/>
      <c r="E3" s="1410"/>
      <c r="F3" s="1410"/>
      <c r="G3" s="1410"/>
      <c r="H3" s="1410"/>
      <c r="I3" s="1410"/>
      <c r="J3" s="1410"/>
      <c r="K3" s="822"/>
      <c r="L3" s="1412" t="s">
        <v>2</v>
      </c>
      <c r="M3" s="1410"/>
      <c r="N3" s="1410"/>
      <c r="O3" s="1410"/>
      <c r="P3" s="1410"/>
      <c r="Q3" s="1410"/>
      <c r="R3" s="1410"/>
      <c r="S3" s="1410"/>
      <c r="T3" s="1410"/>
      <c r="U3" s="1410"/>
      <c r="V3" s="1410"/>
      <c r="W3" s="823"/>
      <c r="X3" s="823"/>
      <c r="Y3" s="823"/>
      <c r="Z3" s="823"/>
      <c r="AA3" s="823"/>
      <c r="AB3" s="823"/>
      <c r="AC3" s="823"/>
      <c r="AD3" s="823"/>
      <c r="AE3" s="823"/>
      <c r="AF3" s="823"/>
      <c r="AG3" s="823"/>
      <c r="AH3" s="823"/>
      <c r="AI3" s="823"/>
      <c r="AJ3" s="823"/>
      <c r="AK3" s="823"/>
      <c r="AL3" s="823"/>
      <c r="AM3" s="1412" t="s">
        <v>3</v>
      </c>
      <c r="AN3" s="1410"/>
      <c r="AO3" s="824"/>
      <c r="AP3" s="1411" t="s">
        <v>4</v>
      </c>
      <c r="AQ3" s="1410"/>
      <c r="AR3" s="825"/>
      <c r="AS3" s="821"/>
      <c r="AT3" s="821"/>
      <c r="AU3" s="821"/>
      <c r="AV3" s="821"/>
      <c r="AW3" s="821"/>
      <c r="AX3" s="821"/>
      <c r="AY3" s="821"/>
      <c r="AZ3" s="821"/>
      <c r="BA3" s="821"/>
      <c r="BB3" s="821"/>
      <c r="BC3" s="821"/>
      <c r="BD3" s="821"/>
      <c r="BE3" s="821"/>
      <c r="BF3" s="821"/>
      <c r="BG3" s="821"/>
      <c r="BH3" s="821"/>
      <c r="BI3" s="821"/>
      <c r="BJ3" s="821"/>
      <c r="BK3" s="821"/>
    </row>
    <row r="4" spans="1:63" ht="12.75" customHeight="1">
      <c r="A4" s="1413" t="s">
        <v>5</v>
      </c>
      <c r="B4" s="1410"/>
      <c r="C4" s="1410"/>
      <c r="D4" s="1410"/>
      <c r="E4" s="1410"/>
      <c r="F4" s="1410"/>
      <c r="G4" s="1410"/>
      <c r="H4" s="1410"/>
      <c r="I4" s="1410"/>
      <c r="J4" s="1410"/>
      <c r="K4" s="826"/>
      <c r="L4" s="1414"/>
      <c r="M4" s="1410"/>
      <c r="N4" s="1410"/>
      <c r="O4" s="1410"/>
      <c r="P4" s="1410"/>
      <c r="Q4" s="1410"/>
      <c r="R4" s="1410"/>
      <c r="S4" s="1410"/>
      <c r="T4" s="1410"/>
      <c r="U4" s="1410"/>
      <c r="V4" s="1410"/>
      <c r="W4" s="827"/>
      <c r="X4" s="827"/>
      <c r="Y4" s="827"/>
      <c r="Z4" s="827"/>
      <c r="AA4" s="827"/>
      <c r="AB4" s="827"/>
      <c r="AC4" s="827"/>
      <c r="AD4" s="827"/>
      <c r="AE4" s="827"/>
      <c r="AF4" s="827"/>
      <c r="AG4" s="827"/>
      <c r="AH4" s="827"/>
      <c r="AI4" s="827"/>
      <c r="AJ4" s="827"/>
      <c r="AK4" s="827"/>
      <c r="AL4" s="827"/>
      <c r="AM4" s="1413" t="s">
        <v>6</v>
      </c>
      <c r="AN4" s="1410"/>
      <c r="AO4" s="827"/>
      <c r="AP4" s="1410"/>
      <c r="AQ4" s="1410"/>
      <c r="AR4" s="828"/>
      <c r="AS4" s="821"/>
      <c r="AT4" s="821"/>
      <c r="AU4" s="821"/>
      <c r="AV4" s="821"/>
      <c r="AW4" s="821"/>
      <c r="AX4" s="821"/>
      <c r="AY4" s="821"/>
      <c r="AZ4" s="821"/>
      <c r="BA4" s="821"/>
      <c r="BB4" s="821"/>
      <c r="BC4" s="821"/>
      <c r="BD4" s="821"/>
      <c r="BE4" s="821"/>
      <c r="BF4" s="821"/>
      <c r="BG4" s="821"/>
      <c r="BH4" s="821"/>
      <c r="BI4" s="821"/>
      <c r="BJ4" s="821"/>
      <c r="BK4" s="821"/>
    </row>
    <row r="5" spans="1:63" ht="15.75" customHeight="1">
      <c r="A5" s="1424" t="s">
        <v>7</v>
      </c>
      <c r="B5" s="1410"/>
      <c r="C5" s="1425" t="s">
        <v>8</v>
      </c>
      <c r="D5" s="1410"/>
      <c r="E5" s="1410"/>
      <c r="F5" s="1410"/>
      <c r="G5" s="1410"/>
      <c r="H5" s="1410"/>
      <c r="I5" s="1410"/>
      <c r="J5" s="1410"/>
      <c r="K5" s="1410"/>
      <c r="L5" s="1426" t="s">
        <v>9</v>
      </c>
      <c r="M5" s="1410"/>
      <c r="N5" s="1410"/>
      <c r="O5" s="1410"/>
      <c r="P5" s="1427" t="s">
        <v>10</v>
      </c>
      <c r="Q5" s="1410"/>
      <c r="R5" s="1410"/>
      <c r="S5" s="1428" t="s">
        <v>11</v>
      </c>
      <c r="T5" s="1410"/>
      <c r="U5" s="1429" t="s">
        <v>12</v>
      </c>
      <c r="V5" s="1410"/>
      <c r="W5" s="1410"/>
      <c r="X5" s="1410"/>
      <c r="Y5" s="1410"/>
      <c r="Z5" s="1410"/>
      <c r="AA5" s="1410"/>
      <c r="AB5" s="1410"/>
      <c r="AC5" s="1410"/>
      <c r="AD5" s="1410"/>
      <c r="AE5" s="1410"/>
      <c r="AF5" s="1410"/>
      <c r="AG5" s="1410"/>
      <c r="AH5" s="1410"/>
      <c r="AI5" s="1410"/>
      <c r="AJ5" s="1410"/>
      <c r="AK5" s="1410"/>
      <c r="AL5" s="1410"/>
      <c r="AM5" s="829" t="s">
        <v>13</v>
      </c>
      <c r="AN5" s="1415" t="s">
        <v>14</v>
      </c>
      <c r="AO5" s="1410"/>
      <c r="AP5" s="829" t="s">
        <v>15</v>
      </c>
      <c r="AQ5" s="830" t="s">
        <v>16</v>
      </c>
      <c r="AR5" s="828"/>
      <c r="AS5" s="821"/>
      <c r="AT5" s="821"/>
      <c r="AU5" s="821"/>
      <c r="AV5" s="821"/>
      <c r="AW5" s="821"/>
      <c r="AX5" s="821"/>
      <c r="AY5" s="821"/>
      <c r="AZ5" s="821"/>
      <c r="BA5" s="821"/>
      <c r="BB5" s="821"/>
      <c r="BC5" s="821"/>
      <c r="BD5" s="821"/>
      <c r="BE5" s="821"/>
      <c r="BF5" s="821"/>
      <c r="BG5" s="821"/>
      <c r="BH5" s="821"/>
      <c r="BI5" s="821"/>
      <c r="BJ5" s="821"/>
      <c r="BK5" s="821"/>
    </row>
    <row r="6" spans="1:63" ht="45" customHeight="1">
      <c r="A6" s="831" t="s">
        <v>17</v>
      </c>
      <c r="B6" s="831" t="s">
        <v>18</v>
      </c>
      <c r="C6" s="831" t="s">
        <v>19</v>
      </c>
      <c r="D6" s="831" t="s">
        <v>20</v>
      </c>
      <c r="E6" s="831" t="s">
        <v>21</v>
      </c>
      <c r="F6" s="831" t="s">
        <v>22</v>
      </c>
      <c r="G6" s="831" t="s">
        <v>23</v>
      </c>
      <c r="H6" s="831" t="s">
        <v>24</v>
      </c>
      <c r="I6" s="831" t="s">
        <v>25</v>
      </c>
      <c r="J6" s="831" t="s">
        <v>26</v>
      </c>
      <c r="K6" s="831" t="s">
        <v>27</v>
      </c>
      <c r="L6" s="831" t="s">
        <v>28</v>
      </c>
      <c r="M6" s="831" t="s">
        <v>29</v>
      </c>
      <c r="N6" s="831" t="s">
        <v>30</v>
      </c>
      <c r="O6" s="831" t="s">
        <v>31</v>
      </c>
      <c r="P6" s="831" t="s">
        <v>32</v>
      </c>
      <c r="Q6" s="832" t="s">
        <v>33</v>
      </c>
      <c r="R6" s="831" t="s">
        <v>34</v>
      </c>
      <c r="S6" s="831" t="s">
        <v>35</v>
      </c>
      <c r="T6" s="831" t="s">
        <v>36</v>
      </c>
      <c r="U6" s="831" t="s">
        <v>37</v>
      </c>
      <c r="V6" s="831" t="s">
        <v>38</v>
      </c>
      <c r="W6" s="833" t="s">
        <v>39</v>
      </c>
      <c r="X6" s="833" t="s">
        <v>40</v>
      </c>
      <c r="Y6" s="833" t="s">
        <v>41</v>
      </c>
      <c r="Z6" s="833" t="s">
        <v>42</v>
      </c>
      <c r="AA6" s="833" t="s">
        <v>43</v>
      </c>
      <c r="AB6" s="833" t="s">
        <v>44</v>
      </c>
      <c r="AC6" s="833" t="s">
        <v>45</v>
      </c>
      <c r="AD6" s="833" t="s">
        <v>46</v>
      </c>
      <c r="AE6" s="833" t="s">
        <v>47</v>
      </c>
      <c r="AF6" s="833" t="s">
        <v>48</v>
      </c>
      <c r="AG6" s="833" t="s">
        <v>178</v>
      </c>
      <c r="AH6" s="833" t="s">
        <v>50</v>
      </c>
      <c r="AI6" s="833" t="s">
        <v>179</v>
      </c>
      <c r="AJ6" s="833" t="s">
        <v>52</v>
      </c>
      <c r="AK6" s="833" t="s">
        <v>53</v>
      </c>
      <c r="AL6" s="833" t="s">
        <v>54</v>
      </c>
      <c r="AM6" s="833" t="s">
        <v>55</v>
      </c>
      <c r="AN6" s="833" t="s">
        <v>56</v>
      </c>
      <c r="AO6" s="833" t="s">
        <v>57</v>
      </c>
      <c r="AP6" s="833" t="s">
        <v>58</v>
      </c>
      <c r="AQ6" s="831" t="s">
        <v>59</v>
      </c>
      <c r="AR6" s="828"/>
      <c r="AS6" s="821"/>
      <c r="AT6" s="821"/>
      <c r="AU6" s="821"/>
      <c r="AV6" s="821"/>
      <c r="AW6" s="821"/>
      <c r="AX6" s="821"/>
      <c r="AY6" s="821"/>
      <c r="AZ6" s="821"/>
      <c r="BA6" s="821"/>
      <c r="BB6" s="821"/>
      <c r="BC6" s="821"/>
      <c r="BD6" s="821"/>
      <c r="BE6" s="821"/>
      <c r="BF6" s="821"/>
      <c r="BG6" s="821"/>
      <c r="BH6" s="821"/>
      <c r="BI6" s="821"/>
      <c r="BJ6" s="821"/>
      <c r="BK6" s="821"/>
    </row>
    <row r="7" spans="1:63" ht="81" customHeight="1">
      <c r="A7" s="834"/>
      <c r="B7" s="1416" t="s">
        <v>2492</v>
      </c>
      <c r="C7" s="1416" t="s">
        <v>2493</v>
      </c>
      <c r="D7" s="835" t="s">
        <v>2494</v>
      </c>
      <c r="E7" s="836" t="s">
        <v>61</v>
      </c>
      <c r="F7" s="837" t="s">
        <v>80</v>
      </c>
      <c r="G7" s="837" t="s">
        <v>80</v>
      </c>
      <c r="H7" s="837" t="s">
        <v>80</v>
      </c>
      <c r="I7" s="837" t="s">
        <v>80</v>
      </c>
      <c r="J7" s="837" t="s">
        <v>80</v>
      </c>
      <c r="K7" s="838" t="s">
        <v>67</v>
      </c>
      <c r="L7" s="839" t="s">
        <v>2495</v>
      </c>
      <c r="M7" s="840" t="s">
        <v>185</v>
      </c>
      <c r="N7" s="841">
        <v>0</v>
      </c>
      <c r="O7" s="840" t="s">
        <v>89</v>
      </c>
      <c r="P7" s="840" t="s">
        <v>2496</v>
      </c>
      <c r="Q7" s="842" t="s">
        <v>2497</v>
      </c>
      <c r="R7" s="842"/>
      <c r="S7" s="842" t="s">
        <v>856</v>
      </c>
      <c r="T7" s="836" t="s">
        <v>188</v>
      </c>
      <c r="U7" s="843"/>
      <c r="V7" s="843"/>
      <c r="W7" s="843"/>
      <c r="X7" s="843"/>
      <c r="Y7" s="843"/>
      <c r="Z7" s="843"/>
      <c r="AA7" s="843"/>
      <c r="AB7" s="843"/>
      <c r="AC7" s="843"/>
      <c r="AD7" s="843"/>
      <c r="AE7" s="843"/>
      <c r="AF7" s="843"/>
      <c r="AG7" s="843"/>
      <c r="AH7" s="843"/>
      <c r="AI7" s="843"/>
      <c r="AJ7" s="843"/>
      <c r="AK7" s="843"/>
      <c r="AL7" s="843"/>
      <c r="AM7" s="843"/>
      <c r="AN7" s="843"/>
      <c r="AO7" s="839"/>
      <c r="AP7" s="843"/>
      <c r="AQ7" s="844"/>
      <c r="AR7" s="845"/>
      <c r="AS7" s="821"/>
      <c r="AT7" s="821"/>
      <c r="AU7" s="821"/>
      <c r="AV7" s="821"/>
      <c r="AW7" s="821"/>
      <c r="AX7" s="821"/>
      <c r="AY7" s="821"/>
      <c r="AZ7" s="821"/>
      <c r="BA7" s="821"/>
      <c r="BB7" s="821"/>
      <c r="BC7" s="821"/>
      <c r="BD7" s="821"/>
      <c r="BE7" s="821"/>
      <c r="BF7" s="821"/>
      <c r="BG7" s="821"/>
      <c r="BH7" s="821"/>
      <c r="BI7" s="821"/>
      <c r="BJ7" s="821"/>
      <c r="BK7" s="821"/>
    </row>
    <row r="8" spans="1:63" ht="81" customHeight="1">
      <c r="A8" s="834"/>
      <c r="B8" s="1416"/>
      <c r="C8" s="1416"/>
      <c r="D8" s="835" t="s">
        <v>2498</v>
      </c>
      <c r="E8" s="836" t="s">
        <v>61</v>
      </c>
      <c r="F8" s="837" t="s">
        <v>80</v>
      </c>
      <c r="G8" s="837" t="s">
        <v>80</v>
      </c>
      <c r="H8" s="837" t="s">
        <v>80</v>
      </c>
      <c r="I8" s="837" t="s">
        <v>80</v>
      </c>
      <c r="J8" s="837" t="s">
        <v>80</v>
      </c>
      <c r="K8" s="838" t="s">
        <v>67</v>
      </c>
      <c r="L8" s="839" t="s">
        <v>2495</v>
      </c>
      <c r="M8" s="840" t="s">
        <v>185</v>
      </c>
      <c r="N8" s="841">
        <v>0</v>
      </c>
      <c r="O8" s="840" t="s">
        <v>89</v>
      </c>
      <c r="P8" s="840" t="s">
        <v>2499</v>
      </c>
      <c r="Q8" s="842" t="s">
        <v>2497</v>
      </c>
      <c r="R8" s="842"/>
      <c r="S8" s="842" t="s">
        <v>856</v>
      </c>
      <c r="T8" s="836" t="s">
        <v>188</v>
      </c>
      <c r="U8" s="843"/>
      <c r="V8" s="843"/>
      <c r="W8" s="843"/>
      <c r="X8" s="843"/>
      <c r="Y8" s="843"/>
      <c r="Z8" s="843"/>
      <c r="AA8" s="843"/>
      <c r="AB8" s="843"/>
      <c r="AC8" s="843"/>
      <c r="AD8" s="843"/>
      <c r="AE8" s="843"/>
      <c r="AF8" s="843"/>
      <c r="AG8" s="843"/>
      <c r="AH8" s="843"/>
      <c r="AI8" s="843"/>
      <c r="AJ8" s="843"/>
      <c r="AK8" s="843"/>
      <c r="AL8" s="843"/>
      <c r="AM8" s="843"/>
      <c r="AN8" s="843"/>
      <c r="AO8" s="839"/>
      <c r="AP8" s="843"/>
      <c r="AQ8" s="844"/>
      <c r="AR8" s="845"/>
      <c r="AS8" s="821"/>
      <c r="AT8" s="821"/>
      <c r="AU8" s="821"/>
      <c r="AV8" s="821"/>
      <c r="AW8" s="821"/>
      <c r="AX8" s="821"/>
      <c r="AY8" s="821"/>
      <c r="AZ8" s="821"/>
      <c r="BA8" s="821"/>
      <c r="BB8" s="821"/>
      <c r="BC8" s="821"/>
      <c r="BD8" s="821"/>
      <c r="BE8" s="821"/>
      <c r="BF8" s="821"/>
      <c r="BG8" s="821"/>
      <c r="BH8" s="821"/>
      <c r="BI8" s="821"/>
      <c r="BJ8" s="821"/>
      <c r="BK8" s="821"/>
    </row>
    <row r="9" spans="1:63" ht="81" customHeight="1">
      <c r="A9" s="834"/>
      <c r="B9" s="1417" t="s">
        <v>502</v>
      </c>
      <c r="C9" s="1420" t="s">
        <v>2500</v>
      </c>
      <c r="D9" s="835" t="s">
        <v>2501</v>
      </c>
      <c r="E9" s="839" t="s">
        <v>112</v>
      </c>
      <c r="F9" s="846" t="s">
        <v>2502</v>
      </c>
      <c r="G9" s="846" t="s">
        <v>2503</v>
      </c>
      <c r="H9" s="846" t="s">
        <v>2504</v>
      </c>
      <c r="I9" s="846" t="s">
        <v>2505</v>
      </c>
      <c r="J9" s="846" t="s">
        <v>2506</v>
      </c>
      <c r="K9" s="839" t="s">
        <v>1017</v>
      </c>
      <c r="L9" s="839" t="s">
        <v>2495</v>
      </c>
      <c r="M9" s="840" t="s">
        <v>185</v>
      </c>
      <c r="N9" s="841">
        <v>0</v>
      </c>
      <c r="O9" s="840" t="s">
        <v>68</v>
      </c>
      <c r="P9" s="840" t="s">
        <v>2507</v>
      </c>
      <c r="Q9" s="842" t="s">
        <v>2508</v>
      </c>
      <c r="R9" s="842"/>
      <c r="S9" s="840" t="s">
        <v>2509</v>
      </c>
      <c r="T9" s="836" t="s">
        <v>2510</v>
      </c>
      <c r="U9" s="843"/>
      <c r="V9" s="843"/>
      <c r="W9" s="843"/>
      <c r="X9" s="843"/>
      <c r="Y9" s="843"/>
      <c r="Z9" s="843"/>
      <c r="AA9" s="843"/>
      <c r="AB9" s="843"/>
      <c r="AC9" s="843"/>
      <c r="AD9" s="843"/>
      <c r="AE9" s="843"/>
      <c r="AF9" s="843"/>
      <c r="AG9" s="843"/>
      <c r="AH9" s="843"/>
      <c r="AI9" s="843"/>
      <c r="AJ9" s="843"/>
      <c r="AK9" s="843"/>
      <c r="AL9" s="843"/>
      <c r="AM9" s="843"/>
      <c r="AN9" s="843"/>
      <c r="AO9" s="839"/>
      <c r="AP9" s="843"/>
      <c r="AQ9" s="844"/>
      <c r="AR9" s="845"/>
      <c r="AS9" s="821"/>
      <c r="AT9" s="821"/>
      <c r="AU9" s="821"/>
      <c r="AV9" s="821"/>
      <c r="AW9" s="821"/>
      <c r="AX9" s="821"/>
      <c r="AY9" s="821"/>
      <c r="AZ9" s="821"/>
      <c r="BA9" s="821"/>
      <c r="BB9" s="821"/>
      <c r="BC9" s="821"/>
      <c r="BD9" s="821"/>
      <c r="BE9" s="821"/>
      <c r="BF9" s="821"/>
      <c r="BG9" s="821"/>
      <c r="BH9" s="821"/>
      <c r="BI9" s="821"/>
      <c r="BJ9" s="821"/>
      <c r="BK9" s="821"/>
    </row>
    <row r="10" spans="1:63" ht="81" customHeight="1">
      <c r="A10" s="834"/>
      <c r="B10" s="1418"/>
      <c r="C10" s="1421"/>
      <c r="D10" s="835" t="s">
        <v>2511</v>
      </c>
      <c r="E10" s="839" t="s">
        <v>112</v>
      </c>
      <c r="F10" s="846" t="s">
        <v>2502</v>
      </c>
      <c r="G10" s="846" t="s">
        <v>2503</v>
      </c>
      <c r="H10" s="846" t="s">
        <v>2504</v>
      </c>
      <c r="I10" s="846" t="s">
        <v>2505</v>
      </c>
      <c r="J10" s="846" t="s">
        <v>2506</v>
      </c>
      <c r="K10" s="839" t="s">
        <v>1017</v>
      </c>
      <c r="L10" s="839" t="s">
        <v>2495</v>
      </c>
      <c r="M10" s="840" t="s">
        <v>185</v>
      </c>
      <c r="N10" s="841">
        <v>0</v>
      </c>
      <c r="O10" s="840" t="s">
        <v>68</v>
      </c>
      <c r="P10" s="840" t="s">
        <v>2507</v>
      </c>
      <c r="Q10" s="842" t="s">
        <v>2508</v>
      </c>
      <c r="R10" s="842"/>
      <c r="S10" s="840" t="s">
        <v>2509</v>
      </c>
      <c r="T10" s="836" t="s">
        <v>2510</v>
      </c>
      <c r="U10" s="843"/>
      <c r="V10" s="843"/>
      <c r="W10" s="843"/>
      <c r="X10" s="843"/>
      <c r="Y10" s="843"/>
      <c r="Z10" s="843"/>
      <c r="AA10" s="843"/>
      <c r="AB10" s="843"/>
      <c r="AC10" s="843"/>
      <c r="AD10" s="843"/>
      <c r="AE10" s="843"/>
      <c r="AF10" s="843"/>
      <c r="AG10" s="843"/>
      <c r="AH10" s="843"/>
      <c r="AI10" s="843"/>
      <c r="AJ10" s="843"/>
      <c r="AK10" s="843"/>
      <c r="AL10" s="843"/>
      <c r="AM10" s="843"/>
      <c r="AN10" s="843"/>
      <c r="AO10" s="839"/>
      <c r="AP10" s="843"/>
      <c r="AQ10" s="844"/>
      <c r="AR10" s="845"/>
      <c r="AS10" s="821"/>
      <c r="AT10" s="821"/>
      <c r="AU10" s="821"/>
      <c r="AV10" s="821"/>
      <c r="AW10" s="821"/>
      <c r="AX10" s="821"/>
      <c r="AY10" s="821"/>
      <c r="AZ10" s="821"/>
      <c r="BA10" s="821"/>
      <c r="BB10" s="821"/>
      <c r="BC10" s="821"/>
      <c r="BD10" s="821"/>
      <c r="BE10" s="821"/>
      <c r="BF10" s="821"/>
      <c r="BG10" s="821"/>
      <c r="BH10" s="821"/>
      <c r="BI10" s="821"/>
      <c r="BJ10" s="821"/>
      <c r="BK10" s="821"/>
    </row>
    <row r="11" spans="1:63" ht="81" customHeight="1">
      <c r="A11" s="834">
        <v>1</v>
      </c>
      <c r="B11" s="1418"/>
      <c r="C11" s="1422" t="s">
        <v>2512</v>
      </c>
      <c r="D11" s="835" t="s">
        <v>2513</v>
      </c>
      <c r="E11" s="839" t="s">
        <v>61</v>
      </c>
      <c r="F11" s="846" t="s">
        <v>1135</v>
      </c>
      <c r="G11" s="846" t="s">
        <v>1174</v>
      </c>
      <c r="H11" s="846" t="s">
        <v>64</v>
      </c>
      <c r="I11" s="846" t="s">
        <v>80</v>
      </c>
      <c r="J11" s="846" t="s">
        <v>80</v>
      </c>
      <c r="K11" s="839" t="s">
        <v>67</v>
      </c>
      <c r="L11" s="839" t="s">
        <v>2495</v>
      </c>
      <c r="M11" s="840" t="s">
        <v>938</v>
      </c>
      <c r="N11" s="841">
        <v>1</v>
      </c>
      <c r="O11" s="840" t="s">
        <v>89</v>
      </c>
      <c r="P11" s="840" t="s">
        <v>2514</v>
      </c>
      <c r="Q11" s="842" t="s">
        <v>2515</v>
      </c>
      <c r="R11" s="842"/>
      <c r="S11" s="842" t="s">
        <v>856</v>
      </c>
      <c r="T11" s="836" t="s">
        <v>188</v>
      </c>
      <c r="U11" s="843"/>
      <c r="V11" s="843"/>
      <c r="W11" s="843"/>
      <c r="X11" s="843"/>
      <c r="Y11" s="843"/>
      <c r="Z11" s="843"/>
      <c r="AA11" s="843"/>
      <c r="AB11" s="843"/>
      <c r="AC11" s="843"/>
      <c r="AD11" s="843"/>
      <c r="AE11" s="843"/>
      <c r="AF11" s="843"/>
      <c r="AG11" s="843"/>
      <c r="AH11" s="843"/>
      <c r="AI11" s="843"/>
      <c r="AJ11" s="843"/>
      <c r="AK11" s="843"/>
      <c r="AL11" s="843"/>
      <c r="AM11" s="843"/>
      <c r="AN11" s="843"/>
      <c r="AO11" s="839"/>
      <c r="AP11" s="843"/>
      <c r="AQ11" s="844"/>
      <c r="AR11" s="845"/>
      <c r="AS11" s="821"/>
      <c r="AT11" s="821"/>
      <c r="AU11" s="821"/>
      <c r="AV11" s="821"/>
      <c r="AW11" s="821"/>
      <c r="AX11" s="821"/>
      <c r="AY11" s="821"/>
      <c r="AZ11" s="821"/>
      <c r="BA11" s="821"/>
      <c r="BB11" s="821"/>
      <c r="BC11" s="821"/>
      <c r="BD11" s="821"/>
      <c r="BE11" s="821"/>
      <c r="BF11" s="821"/>
      <c r="BG11" s="821"/>
      <c r="BH11" s="821"/>
      <c r="BI11" s="821"/>
      <c r="BJ11" s="821"/>
      <c r="BK11" s="821"/>
    </row>
    <row r="12" spans="1:63" ht="94.5" customHeight="1">
      <c r="A12" s="834">
        <v>2</v>
      </c>
      <c r="B12" s="1418"/>
      <c r="C12" s="1423"/>
      <c r="D12" s="847" t="s">
        <v>2516</v>
      </c>
      <c r="E12" s="839" t="s">
        <v>61</v>
      </c>
      <c r="F12" s="846" t="s">
        <v>1135</v>
      </c>
      <c r="G12" s="846" t="s">
        <v>1174</v>
      </c>
      <c r="H12" s="846" t="s">
        <v>64</v>
      </c>
      <c r="I12" s="846" t="s">
        <v>80</v>
      </c>
      <c r="J12" s="846" t="s">
        <v>80</v>
      </c>
      <c r="K12" s="839" t="s">
        <v>67</v>
      </c>
      <c r="L12" s="839" t="s">
        <v>2495</v>
      </c>
      <c r="M12" s="840" t="s">
        <v>185</v>
      </c>
      <c r="N12" s="841">
        <v>0</v>
      </c>
      <c r="O12" s="840" t="s">
        <v>89</v>
      </c>
      <c r="P12" s="840" t="s">
        <v>2517</v>
      </c>
      <c r="Q12" s="842" t="s">
        <v>2515</v>
      </c>
      <c r="R12" s="842"/>
      <c r="S12" s="842" t="s">
        <v>856</v>
      </c>
      <c r="T12" s="836" t="s">
        <v>188</v>
      </c>
      <c r="U12" s="843"/>
      <c r="V12" s="843"/>
      <c r="W12" s="843"/>
      <c r="X12" s="843"/>
      <c r="Y12" s="843"/>
      <c r="Z12" s="843"/>
      <c r="AA12" s="843"/>
      <c r="AB12" s="843"/>
      <c r="AC12" s="843"/>
      <c r="AD12" s="843"/>
      <c r="AE12" s="843"/>
      <c r="AF12" s="843"/>
      <c r="AG12" s="843"/>
      <c r="AH12" s="843"/>
      <c r="AI12" s="843"/>
      <c r="AJ12" s="843"/>
      <c r="AK12" s="843"/>
      <c r="AL12" s="843"/>
      <c r="AM12" s="843"/>
      <c r="AN12" s="843"/>
      <c r="AO12" s="839"/>
      <c r="AP12" s="843"/>
      <c r="AQ12" s="844"/>
      <c r="AR12" s="845"/>
      <c r="AS12" s="821"/>
      <c r="AT12" s="821"/>
      <c r="AU12" s="821"/>
      <c r="AV12" s="821"/>
      <c r="AW12" s="821"/>
      <c r="AX12" s="821"/>
      <c r="AY12" s="821"/>
      <c r="AZ12" s="821"/>
      <c r="BA12" s="821"/>
      <c r="BB12" s="821"/>
      <c r="BC12" s="821"/>
      <c r="BD12" s="821"/>
      <c r="BE12" s="821"/>
      <c r="BF12" s="821"/>
      <c r="BG12" s="821"/>
      <c r="BH12" s="821"/>
      <c r="BI12" s="821"/>
      <c r="BJ12" s="821"/>
      <c r="BK12" s="821"/>
    </row>
    <row r="13" spans="1:63" ht="93" customHeight="1">
      <c r="A13" s="834">
        <v>3</v>
      </c>
      <c r="B13" s="1418"/>
      <c r="C13" s="1422" t="s">
        <v>2518</v>
      </c>
      <c r="D13" s="847" t="s">
        <v>146</v>
      </c>
      <c r="E13" s="839" t="s">
        <v>61</v>
      </c>
      <c r="F13" s="846" t="s">
        <v>1135</v>
      </c>
      <c r="G13" s="846" t="s">
        <v>1174</v>
      </c>
      <c r="H13" s="846" t="s">
        <v>64</v>
      </c>
      <c r="I13" s="846" t="s">
        <v>80</v>
      </c>
      <c r="J13" s="846" t="s">
        <v>80</v>
      </c>
      <c r="K13" s="839" t="s">
        <v>67</v>
      </c>
      <c r="L13" s="839" t="s">
        <v>2495</v>
      </c>
      <c r="M13" s="840" t="s">
        <v>938</v>
      </c>
      <c r="N13" s="841">
        <v>1</v>
      </c>
      <c r="O13" s="840" t="s">
        <v>89</v>
      </c>
      <c r="P13" s="842" t="s">
        <v>2519</v>
      </c>
      <c r="Q13" s="842" t="s">
        <v>2520</v>
      </c>
      <c r="R13" s="842"/>
      <c r="S13" s="842" t="s">
        <v>856</v>
      </c>
      <c r="T13" s="836" t="s">
        <v>188</v>
      </c>
      <c r="U13" s="843"/>
      <c r="V13" s="843"/>
      <c r="W13" s="843"/>
      <c r="X13" s="843"/>
      <c r="Y13" s="843"/>
      <c r="Z13" s="843"/>
      <c r="AA13" s="843"/>
      <c r="AB13" s="843"/>
      <c r="AC13" s="843"/>
      <c r="AD13" s="843"/>
      <c r="AE13" s="843"/>
      <c r="AF13" s="843"/>
      <c r="AG13" s="843"/>
      <c r="AH13" s="843"/>
      <c r="AI13" s="843"/>
      <c r="AJ13" s="843"/>
      <c r="AK13" s="843"/>
      <c r="AL13" s="843"/>
      <c r="AM13" s="843"/>
      <c r="AN13" s="843"/>
      <c r="AO13" s="839"/>
      <c r="AP13" s="843"/>
      <c r="AQ13" s="844"/>
      <c r="AR13" s="845"/>
      <c r="AS13" s="821"/>
      <c r="AT13" s="821"/>
      <c r="AU13" s="821"/>
      <c r="AV13" s="821"/>
      <c r="AW13" s="821"/>
      <c r="AX13" s="821"/>
      <c r="AY13" s="821"/>
      <c r="AZ13" s="821"/>
      <c r="BA13" s="821"/>
      <c r="BB13" s="821"/>
      <c r="BC13" s="821"/>
      <c r="BD13" s="821"/>
      <c r="BE13" s="821"/>
      <c r="BF13" s="821"/>
      <c r="BG13" s="821"/>
      <c r="BH13" s="821"/>
      <c r="BI13" s="821"/>
      <c r="BJ13" s="821"/>
      <c r="BK13" s="821"/>
    </row>
    <row r="14" spans="1:63" ht="94.5" customHeight="1">
      <c r="A14" s="834">
        <v>4</v>
      </c>
      <c r="B14" s="1418"/>
      <c r="C14" s="1423"/>
      <c r="D14" s="847" t="s">
        <v>2521</v>
      </c>
      <c r="E14" s="839" t="s">
        <v>61</v>
      </c>
      <c r="F14" s="846" t="s">
        <v>1135</v>
      </c>
      <c r="G14" s="846" t="s">
        <v>1174</v>
      </c>
      <c r="H14" s="846" t="s">
        <v>64</v>
      </c>
      <c r="I14" s="846" t="s">
        <v>80</v>
      </c>
      <c r="J14" s="846" t="s">
        <v>80</v>
      </c>
      <c r="K14" s="839" t="s">
        <v>67</v>
      </c>
      <c r="L14" s="839" t="s">
        <v>2495</v>
      </c>
      <c r="M14" s="840" t="s">
        <v>185</v>
      </c>
      <c r="N14" s="841">
        <v>0</v>
      </c>
      <c r="O14" s="840" t="s">
        <v>89</v>
      </c>
      <c r="P14" s="842" t="s">
        <v>2522</v>
      </c>
      <c r="Q14" s="842" t="s">
        <v>2520</v>
      </c>
      <c r="R14" s="842"/>
      <c r="S14" s="842" t="s">
        <v>856</v>
      </c>
      <c r="T14" s="836" t="s">
        <v>188</v>
      </c>
      <c r="U14" s="843"/>
      <c r="V14" s="843"/>
      <c r="W14" s="843"/>
      <c r="X14" s="843"/>
      <c r="Y14" s="843"/>
      <c r="Z14" s="843"/>
      <c r="AA14" s="843"/>
      <c r="AB14" s="843"/>
      <c r="AC14" s="843"/>
      <c r="AD14" s="843"/>
      <c r="AE14" s="843"/>
      <c r="AF14" s="843"/>
      <c r="AG14" s="843"/>
      <c r="AH14" s="843"/>
      <c r="AI14" s="843"/>
      <c r="AJ14" s="843"/>
      <c r="AK14" s="843"/>
      <c r="AL14" s="843"/>
      <c r="AM14" s="843"/>
      <c r="AN14" s="843"/>
      <c r="AO14" s="839"/>
      <c r="AP14" s="843"/>
      <c r="AQ14" s="844"/>
      <c r="AR14" s="845"/>
      <c r="AS14" s="821"/>
      <c r="AT14" s="821"/>
      <c r="AU14" s="821"/>
      <c r="AV14" s="821"/>
      <c r="AW14" s="821"/>
      <c r="AX14" s="821"/>
      <c r="AY14" s="821"/>
      <c r="AZ14" s="821"/>
      <c r="BA14" s="821"/>
      <c r="BB14" s="821"/>
      <c r="BC14" s="821"/>
      <c r="BD14" s="821"/>
      <c r="BE14" s="821"/>
      <c r="BF14" s="821"/>
      <c r="BG14" s="821"/>
      <c r="BH14" s="821"/>
      <c r="BI14" s="821"/>
      <c r="BJ14" s="821"/>
      <c r="BK14" s="821"/>
    </row>
    <row r="15" spans="1:63" ht="157.5" customHeight="1">
      <c r="A15" s="834">
        <v>5</v>
      </c>
      <c r="B15" s="1418"/>
      <c r="C15" s="1422" t="s">
        <v>2523</v>
      </c>
      <c r="D15" s="847" t="s">
        <v>2524</v>
      </c>
      <c r="E15" s="839" t="s">
        <v>61</v>
      </c>
      <c r="F15" s="846" t="s">
        <v>1135</v>
      </c>
      <c r="G15" s="846" t="s">
        <v>1174</v>
      </c>
      <c r="H15" s="846" t="s">
        <v>64</v>
      </c>
      <c r="I15" s="846" t="s">
        <v>80</v>
      </c>
      <c r="J15" s="846" t="s">
        <v>80</v>
      </c>
      <c r="K15" s="839" t="s">
        <v>67</v>
      </c>
      <c r="L15" s="839" t="s">
        <v>2495</v>
      </c>
      <c r="M15" s="840" t="s">
        <v>73</v>
      </c>
      <c r="N15" s="841">
        <v>0</v>
      </c>
      <c r="O15" s="840" t="s">
        <v>89</v>
      </c>
      <c r="P15" s="840" t="s">
        <v>2525</v>
      </c>
      <c r="Q15" s="840" t="s">
        <v>2526</v>
      </c>
      <c r="R15" s="842"/>
      <c r="S15" s="842" t="s">
        <v>856</v>
      </c>
      <c r="T15" s="836" t="s">
        <v>188</v>
      </c>
      <c r="U15" s="843"/>
      <c r="V15" s="843"/>
      <c r="W15" s="843"/>
      <c r="X15" s="843"/>
      <c r="Y15" s="843"/>
      <c r="Z15" s="843"/>
      <c r="AA15" s="843"/>
      <c r="AB15" s="843"/>
      <c r="AC15" s="843"/>
      <c r="AD15" s="843"/>
      <c r="AE15" s="843"/>
      <c r="AF15" s="843"/>
      <c r="AG15" s="843"/>
      <c r="AH15" s="843"/>
      <c r="AI15" s="843"/>
      <c r="AJ15" s="843"/>
      <c r="AK15" s="843"/>
      <c r="AL15" s="843"/>
      <c r="AM15" s="843"/>
      <c r="AN15" s="843"/>
      <c r="AO15" s="839"/>
      <c r="AP15" s="834"/>
      <c r="AQ15" s="844"/>
      <c r="AR15" s="845"/>
      <c r="AS15" s="821"/>
      <c r="AT15" s="821"/>
      <c r="AU15" s="821"/>
      <c r="AV15" s="821"/>
      <c r="AW15" s="821"/>
      <c r="AX15" s="821"/>
      <c r="AY15" s="821"/>
      <c r="AZ15" s="821"/>
      <c r="BA15" s="821"/>
      <c r="BB15" s="821"/>
      <c r="BC15" s="821"/>
      <c r="BD15" s="821"/>
      <c r="BE15" s="821"/>
      <c r="BF15" s="821"/>
      <c r="BG15" s="821"/>
      <c r="BH15" s="821"/>
      <c r="BI15" s="821"/>
      <c r="BJ15" s="821"/>
      <c r="BK15" s="821"/>
    </row>
    <row r="16" spans="1:63" ht="79.5" customHeight="1">
      <c r="A16" s="834">
        <v>6</v>
      </c>
      <c r="B16" s="1418"/>
      <c r="C16" s="1422"/>
      <c r="D16" s="847" t="s">
        <v>2527</v>
      </c>
      <c r="E16" s="839" t="s">
        <v>61</v>
      </c>
      <c r="F16" s="846" t="s">
        <v>1135</v>
      </c>
      <c r="G16" s="846" t="s">
        <v>1174</v>
      </c>
      <c r="H16" s="846" t="s">
        <v>64</v>
      </c>
      <c r="I16" s="846" t="s">
        <v>80</v>
      </c>
      <c r="J16" s="846" t="s">
        <v>80</v>
      </c>
      <c r="K16" s="839" t="s">
        <v>67</v>
      </c>
      <c r="L16" s="839" t="s">
        <v>2495</v>
      </c>
      <c r="M16" s="840" t="s">
        <v>185</v>
      </c>
      <c r="N16" s="841">
        <v>0</v>
      </c>
      <c r="O16" s="840" t="s">
        <v>89</v>
      </c>
      <c r="P16" s="840" t="s">
        <v>2528</v>
      </c>
      <c r="Q16" s="840" t="s">
        <v>2529</v>
      </c>
      <c r="R16" s="842"/>
      <c r="S16" s="842" t="s">
        <v>856</v>
      </c>
      <c r="T16" s="836" t="s">
        <v>188</v>
      </c>
      <c r="U16" s="843"/>
      <c r="V16" s="843"/>
      <c r="W16" s="843"/>
      <c r="X16" s="843"/>
      <c r="Y16" s="843"/>
      <c r="Z16" s="843"/>
      <c r="AA16" s="843"/>
      <c r="AB16" s="843"/>
      <c r="AC16" s="843"/>
      <c r="AD16" s="843"/>
      <c r="AE16" s="843"/>
      <c r="AF16" s="843"/>
      <c r="AG16" s="843"/>
      <c r="AH16" s="843"/>
      <c r="AI16" s="843"/>
      <c r="AJ16" s="843"/>
      <c r="AK16" s="843"/>
      <c r="AL16" s="843"/>
      <c r="AM16" s="843"/>
      <c r="AN16" s="843"/>
      <c r="AO16" s="839"/>
      <c r="AP16" s="834"/>
      <c r="AQ16" s="844"/>
      <c r="AR16" s="845"/>
      <c r="AS16" s="821"/>
      <c r="AT16" s="821"/>
      <c r="AU16" s="821"/>
      <c r="AV16" s="821"/>
      <c r="AW16" s="821"/>
      <c r="AX16" s="821"/>
      <c r="AY16" s="821"/>
      <c r="AZ16" s="821"/>
      <c r="BA16" s="821"/>
      <c r="BB16" s="821"/>
      <c r="BC16" s="821"/>
      <c r="BD16" s="821"/>
      <c r="BE16" s="821"/>
      <c r="BF16" s="821"/>
      <c r="BG16" s="821"/>
      <c r="BH16" s="821"/>
      <c r="BI16" s="821"/>
      <c r="BJ16" s="821"/>
      <c r="BK16" s="821"/>
    </row>
    <row r="17" spans="1:63" ht="85.5" customHeight="1">
      <c r="A17" s="834">
        <v>7</v>
      </c>
      <c r="B17" s="1419"/>
      <c r="C17" s="1422"/>
      <c r="D17" s="847" t="s">
        <v>149</v>
      </c>
      <c r="E17" s="839" t="s">
        <v>61</v>
      </c>
      <c r="F17" s="846" t="s">
        <v>1135</v>
      </c>
      <c r="G17" s="846" t="s">
        <v>1174</v>
      </c>
      <c r="H17" s="846" t="s">
        <v>64</v>
      </c>
      <c r="I17" s="846" t="s">
        <v>80</v>
      </c>
      <c r="J17" s="846" t="s">
        <v>80</v>
      </c>
      <c r="K17" s="839" t="s">
        <v>67</v>
      </c>
      <c r="L17" s="839" t="s">
        <v>2495</v>
      </c>
      <c r="M17" s="840" t="s">
        <v>185</v>
      </c>
      <c r="N17" s="841">
        <v>0</v>
      </c>
      <c r="O17" s="840" t="s">
        <v>89</v>
      </c>
      <c r="P17" s="840" t="s">
        <v>2530</v>
      </c>
      <c r="Q17" s="840" t="s">
        <v>2531</v>
      </c>
      <c r="R17" s="842"/>
      <c r="S17" s="842" t="s">
        <v>856</v>
      </c>
      <c r="T17" s="836" t="s">
        <v>188</v>
      </c>
      <c r="U17" s="843"/>
      <c r="V17" s="843"/>
      <c r="W17" s="843"/>
      <c r="X17" s="843"/>
      <c r="Y17" s="843"/>
      <c r="Z17" s="843"/>
      <c r="AA17" s="843"/>
      <c r="AB17" s="843"/>
      <c r="AC17" s="843"/>
      <c r="AD17" s="843"/>
      <c r="AE17" s="843"/>
      <c r="AF17" s="843"/>
      <c r="AG17" s="843"/>
      <c r="AH17" s="843"/>
      <c r="AI17" s="843"/>
      <c r="AJ17" s="843"/>
      <c r="AK17" s="843"/>
      <c r="AL17" s="843"/>
      <c r="AM17" s="843"/>
      <c r="AN17" s="843"/>
      <c r="AO17" s="839"/>
      <c r="AP17" s="843"/>
      <c r="AQ17" s="844"/>
      <c r="AR17" s="845"/>
      <c r="AS17" s="821"/>
      <c r="AT17" s="821"/>
      <c r="AU17" s="821"/>
      <c r="AV17" s="821"/>
      <c r="AW17" s="821"/>
      <c r="AX17" s="821"/>
      <c r="AY17" s="821"/>
      <c r="AZ17" s="821"/>
      <c r="BA17" s="821"/>
      <c r="BB17" s="821"/>
      <c r="BC17" s="821"/>
      <c r="BD17" s="821"/>
      <c r="BE17" s="821"/>
      <c r="BF17" s="821"/>
      <c r="BG17" s="821"/>
      <c r="BH17" s="821"/>
      <c r="BI17" s="821"/>
      <c r="BJ17" s="821"/>
      <c r="BK17" s="821"/>
    </row>
    <row r="18" spans="1:63" ht="94.5" customHeight="1">
      <c r="A18" s="834">
        <v>8</v>
      </c>
      <c r="B18" s="1432" t="s">
        <v>83</v>
      </c>
      <c r="C18" s="1432" t="s">
        <v>2532</v>
      </c>
      <c r="D18" s="847" t="s">
        <v>2533</v>
      </c>
      <c r="E18" s="839" t="s">
        <v>61</v>
      </c>
      <c r="F18" s="846" t="s">
        <v>1135</v>
      </c>
      <c r="G18" s="846" t="s">
        <v>1045</v>
      </c>
      <c r="H18" s="846" t="s">
        <v>85</v>
      </c>
      <c r="I18" s="846" t="s">
        <v>80</v>
      </c>
      <c r="J18" s="846" t="s">
        <v>80</v>
      </c>
      <c r="K18" s="839" t="s">
        <v>86</v>
      </c>
      <c r="L18" s="839" t="s">
        <v>2495</v>
      </c>
      <c r="M18" s="840" t="s">
        <v>185</v>
      </c>
      <c r="N18" s="841">
        <v>0</v>
      </c>
      <c r="O18" s="840" t="s">
        <v>89</v>
      </c>
      <c r="P18" s="840" t="s">
        <v>2534</v>
      </c>
      <c r="Q18" s="842" t="s">
        <v>2535</v>
      </c>
      <c r="R18" s="842"/>
      <c r="S18" s="842" t="s">
        <v>856</v>
      </c>
      <c r="T18" s="836" t="s">
        <v>188</v>
      </c>
      <c r="U18" s="843"/>
      <c r="V18" s="843"/>
      <c r="W18" s="843"/>
      <c r="X18" s="843"/>
      <c r="Y18" s="843"/>
      <c r="Z18" s="843"/>
      <c r="AA18" s="843"/>
      <c r="AB18" s="843"/>
      <c r="AC18" s="843"/>
      <c r="AD18" s="843"/>
      <c r="AE18" s="843"/>
      <c r="AF18" s="843"/>
      <c r="AG18" s="843"/>
      <c r="AH18" s="843"/>
      <c r="AI18" s="843"/>
      <c r="AJ18" s="843"/>
      <c r="AK18" s="843"/>
      <c r="AL18" s="843"/>
      <c r="AM18" s="843"/>
      <c r="AN18" s="843"/>
      <c r="AO18" s="839"/>
      <c r="AP18" s="843"/>
      <c r="AQ18" s="844"/>
      <c r="AR18" s="845"/>
      <c r="AS18" s="821"/>
      <c r="AT18" s="821"/>
      <c r="AU18" s="821"/>
      <c r="AV18" s="821"/>
      <c r="AW18" s="821"/>
      <c r="AX18" s="821"/>
      <c r="AY18" s="821"/>
      <c r="AZ18" s="821"/>
      <c r="BA18" s="821"/>
      <c r="BB18" s="821"/>
      <c r="BC18" s="821"/>
      <c r="BD18" s="821"/>
      <c r="BE18" s="821"/>
      <c r="BF18" s="821"/>
      <c r="BG18" s="821"/>
      <c r="BH18" s="821"/>
      <c r="BI18" s="821"/>
      <c r="BJ18" s="821"/>
      <c r="BK18" s="821"/>
    </row>
    <row r="19" spans="1:63" ht="107.25" customHeight="1">
      <c r="A19" s="834">
        <v>9</v>
      </c>
      <c r="B19" s="1410"/>
      <c r="C19" s="1410"/>
      <c r="D19" s="848" t="s">
        <v>2536</v>
      </c>
      <c r="E19" s="839" t="s">
        <v>61</v>
      </c>
      <c r="F19" s="846" t="s">
        <v>1135</v>
      </c>
      <c r="G19" s="846" t="s">
        <v>1045</v>
      </c>
      <c r="H19" s="846" t="s">
        <v>85</v>
      </c>
      <c r="I19" s="846" t="s">
        <v>80</v>
      </c>
      <c r="J19" s="846" t="s">
        <v>80</v>
      </c>
      <c r="K19" s="839" t="s">
        <v>86</v>
      </c>
      <c r="L19" s="839" t="s">
        <v>2495</v>
      </c>
      <c r="M19" s="840" t="s">
        <v>185</v>
      </c>
      <c r="N19" s="841">
        <v>0</v>
      </c>
      <c r="O19" s="840" t="s">
        <v>89</v>
      </c>
      <c r="P19" s="840" t="s">
        <v>2537</v>
      </c>
      <c r="Q19" s="840" t="s">
        <v>2538</v>
      </c>
      <c r="R19" s="842"/>
      <c r="S19" s="842" t="s">
        <v>856</v>
      </c>
      <c r="T19" s="836" t="s">
        <v>188</v>
      </c>
      <c r="U19" s="843"/>
      <c r="V19" s="843"/>
      <c r="W19" s="843"/>
      <c r="X19" s="843"/>
      <c r="Y19" s="843"/>
      <c r="Z19" s="843"/>
      <c r="AA19" s="843"/>
      <c r="AB19" s="843"/>
      <c r="AC19" s="843"/>
      <c r="AD19" s="843"/>
      <c r="AE19" s="843"/>
      <c r="AF19" s="843"/>
      <c r="AG19" s="843"/>
      <c r="AH19" s="843"/>
      <c r="AI19" s="843"/>
      <c r="AJ19" s="843"/>
      <c r="AK19" s="843"/>
      <c r="AL19" s="843"/>
      <c r="AM19" s="843"/>
      <c r="AN19" s="843"/>
      <c r="AO19" s="839"/>
      <c r="AP19" s="843"/>
      <c r="AQ19" s="844"/>
      <c r="AR19" s="845"/>
      <c r="AS19" s="821"/>
      <c r="AT19" s="821"/>
      <c r="AU19" s="821"/>
      <c r="AV19" s="821"/>
      <c r="AW19" s="821"/>
      <c r="AX19" s="821"/>
      <c r="AY19" s="821"/>
      <c r="AZ19" s="821"/>
      <c r="BA19" s="821"/>
      <c r="BB19" s="821"/>
      <c r="BC19" s="821"/>
      <c r="BD19" s="821"/>
      <c r="BE19" s="821"/>
      <c r="BF19" s="821"/>
      <c r="BG19" s="821"/>
      <c r="BH19" s="821"/>
      <c r="BI19" s="821"/>
      <c r="BJ19" s="821"/>
      <c r="BK19" s="821"/>
    </row>
    <row r="20" spans="1:63" ht="107.25" customHeight="1">
      <c r="A20" s="834">
        <v>10</v>
      </c>
      <c r="B20" s="1410"/>
      <c r="C20" s="1410"/>
      <c r="D20" s="848" t="s">
        <v>2539</v>
      </c>
      <c r="E20" s="839" t="s">
        <v>61</v>
      </c>
      <c r="F20" s="846" t="s">
        <v>1135</v>
      </c>
      <c r="G20" s="846" t="s">
        <v>1045</v>
      </c>
      <c r="H20" s="846" t="s">
        <v>85</v>
      </c>
      <c r="I20" s="846" t="s">
        <v>80</v>
      </c>
      <c r="J20" s="846" t="s">
        <v>80</v>
      </c>
      <c r="K20" s="839" t="s">
        <v>86</v>
      </c>
      <c r="L20" s="839" t="s">
        <v>2495</v>
      </c>
      <c r="M20" s="840" t="s">
        <v>185</v>
      </c>
      <c r="N20" s="841">
        <v>0</v>
      </c>
      <c r="O20" s="840" t="s">
        <v>89</v>
      </c>
      <c r="P20" s="840" t="s">
        <v>2540</v>
      </c>
      <c r="Q20" s="840" t="s">
        <v>2541</v>
      </c>
      <c r="R20" s="842"/>
      <c r="S20" s="842" t="s">
        <v>856</v>
      </c>
      <c r="T20" s="836" t="s">
        <v>188</v>
      </c>
      <c r="U20" s="843"/>
      <c r="V20" s="843"/>
      <c r="W20" s="843"/>
      <c r="X20" s="843"/>
      <c r="Y20" s="843"/>
      <c r="Z20" s="843"/>
      <c r="AA20" s="843"/>
      <c r="AB20" s="843"/>
      <c r="AC20" s="843"/>
      <c r="AD20" s="843"/>
      <c r="AE20" s="843"/>
      <c r="AF20" s="843"/>
      <c r="AG20" s="843"/>
      <c r="AH20" s="843"/>
      <c r="AI20" s="843"/>
      <c r="AJ20" s="843"/>
      <c r="AK20" s="843"/>
      <c r="AL20" s="843"/>
      <c r="AM20" s="843"/>
      <c r="AN20" s="843"/>
      <c r="AO20" s="839"/>
      <c r="AP20" s="843"/>
      <c r="AQ20" s="844"/>
      <c r="AR20" s="845"/>
      <c r="AS20" s="821"/>
      <c r="AT20" s="821"/>
      <c r="AU20" s="821"/>
      <c r="AV20" s="821"/>
      <c r="AW20" s="821"/>
      <c r="AX20" s="821"/>
      <c r="AY20" s="821"/>
      <c r="AZ20" s="821"/>
      <c r="BA20" s="821"/>
      <c r="BB20" s="821"/>
      <c r="BC20" s="821"/>
      <c r="BD20" s="821"/>
      <c r="BE20" s="821"/>
      <c r="BF20" s="821"/>
      <c r="BG20" s="821"/>
      <c r="BH20" s="821"/>
      <c r="BI20" s="821"/>
      <c r="BJ20" s="821"/>
      <c r="BK20" s="821"/>
    </row>
    <row r="21" spans="1:63" ht="131.25" customHeight="1">
      <c r="A21" s="834">
        <v>11</v>
      </c>
      <c r="B21" s="1410"/>
      <c r="C21" s="1432" t="s">
        <v>2542</v>
      </c>
      <c r="D21" s="847" t="s">
        <v>2543</v>
      </c>
      <c r="E21" s="839" t="s">
        <v>61</v>
      </c>
      <c r="F21" s="846" t="s">
        <v>1135</v>
      </c>
      <c r="G21" s="846" t="s">
        <v>1174</v>
      </c>
      <c r="H21" s="846" t="s">
        <v>64</v>
      </c>
      <c r="I21" s="846" t="s">
        <v>80</v>
      </c>
      <c r="J21" s="846" t="s">
        <v>80</v>
      </c>
      <c r="K21" s="839" t="s">
        <v>93</v>
      </c>
      <c r="L21" s="839" t="s">
        <v>2495</v>
      </c>
      <c r="M21" s="840" t="s">
        <v>938</v>
      </c>
      <c r="N21" s="841">
        <v>1</v>
      </c>
      <c r="O21" s="840" t="s">
        <v>89</v>
      </c>
      <c r="P21" s="840" t="s">
        <v>2544</v>
      </c>
      <c r="Q21" s="842" t="s">
        <v>2545</v>
      </c>
      <c r="R21" s="842"/>
      <c r="S21" s="842" t="s">
        <v>856</v>
      </c>
      <c r="T21" s="836" t="s">
        <v>188</v>
      </c>
      <c r="U21" s="843"/>
      <c r="V21" s="843"/>
      <c r="W21" s="843"/>
      <c r="X21" s="843"/>
      <c r="Y21" s="843"/>
      <c r="Z21" s="843"/>
      <c r="AA21" s="843"/>
      <c r="AB21" s="843"/>
      <c r="AC21" s="843"/>
      <c r="AD21" s="843"/>
      <c r="AE21" s="843"/>
      <c r="AF21" s="843"/>
      <c r="AG21" s="843"/>
      <c r="AH21" s="843"/>
      <c r="AI21" s="843"/>
      <c r="AJ21" s="843"/>
      <c r="AK21" s="843"/>
      <c r="AL21" s="843"/>
      <c r="AM21" s="843"/>
      <c r="AN21" s="843"/>
      <c r="AO21" s="839"/>
      <c r="AP21" s="849"/>
      <c r="AQ21" s="844"/>
      <c r="AR21" s="845"/>
      <c r="AS21" s="821"/>
      <c r="AT21" s="821"/>
      <c r="AU21" s="821"/>
      <c r="AV21" s="821"/>
      <c r="AW21" s="821"/>
      <c r="AX21" s="821"/>
      <c r="AY21" s="821"/>
      <c r="AZ21" s="821"/>
      <c r="BA21" s="821"/>
      <c r="BB21" s="821"/>
      <c r="BC21" s="821"/>
      <c r="BD21" s="821"/>
      <c r="BE21" s="821"/>
      <c r="BF21" s="821"/>
      <c r="BG21" s="821"/>
      <c r="BH21" s="821"/>
      <c r="BI21" s="821"/>
      <c r="BJ21" s="821"/>
      <c r="BK21" s="821"/>
    </row>
    <row r="22" spans="1:63" ht="88.5" customHeight="1">
      <c r="A22" s="834">
        <v>12</v>
      </c>
      <c r="B22" s="1410"/>
      <c r="C22" s="1410"/>
      <c r="D22" s="847" t="s">
        <v>2546</v>
      </c>
      <c r="E22" s="839" t="s">
        <v>61</v>
      </c>
      <c r="F22" s="846" t="s">
        <v>1135</v>
      </c>
      <c r="G22" s="846" t="s">
        <v>1174</v>
      </c>
      <c r="H22" s="846" t="s">
        <v>64</v>
      </c>
      <c r="I22" s="846" t="s">
        <v>80</v>
      </c>
      <c r="J22" s="846" t="s">
        <v>80</v>
      </c>
      <c r="K22" s="839" t="s">
        <v>93</v>
      </c>
      <c r="L22" s="839" t="s">
        <v>2495</v>
      </c>
      <c r="M22" s="840" t="s">
        <v>185</v>
      </c>
      <c r="N22" s="841">
        <v>0</v>
      </c>
      <c r="O22" s="840" t="s">
        <v>89</v>
      </c>
      <c r="P22" s="840" t="s">
        <v>2547</v>
      </c>
      <c r="Q22" s="842" t="s">
        <v>2545</v>
      </c>
      <c r="R22" s="842"/>
      <c r="S22" s="842" t="s">
        <v>856</v>
      </c>
      <c r="T22" s="836" t="s">
        <v>188</v>
      </c>
      <c r="U22" s="843"/>
      <c r="V22" s="843"/>
      <c r="W22" s="843"/>
      <c r="X22" s="843"/>
      <c r="Y22" s="843"/>
      <c r="Z22" s="843"/>
      <c r="AA22" s="843"/>
      <c r="AB22" s="843"/>
      <c r="AC22" s="843"/>
      <c r="AD22" s="843"/>
      <c r="AE22" s="843"/>
      <c r="AF22" s="843"/>
      <c r="AG22" s="843"/>
      <c r="AH22" s="843"/>
      <c r="AI22" s="843"/>
      <c r="AJ22" s="843"/>
      <c r="AK22" s="843"/>
      <c r="AL22" s="843"/>
      <c r="AM22" s="843"/>
      <c r="AN22" s="843"/>
      <c r="AO22" s="839"/>
      <c r="AP22" s="843"/>
      <c r="AQ22" s="844"/>
      <c r="AR22" s="845"/>
      <c r="AS22" s="821"/>
      <c r="AT22" s="821"/>
      <c r="AU22" s="821"/>
      <c r="AV22" s="821"/>
      <c r="AW22" s="821"/>
      <c r="AX22" s="821"/>
      <c r="AY22" s="821"/>
      <c r="AZ22" s="821"/>
      <c r="BA22" s="821"/>
      <c r="BB22" s="821"/>
      <c r="BC22" s="821"/>
      <c r="BD22" s="821"/>
      <c r="BE22" s="821"/>
      <c r="BF22" s="821"/>
      <c r="BG22" s="821"/>
      <c r="BH22" s="821"/>
      <c r="BI22" s="821"/>
      <c r="BJ22" s="821"/>
      <c r="BK22" s="821"/>
    </row>
    <row r="23" spans="1:63" ht="97.5" customHeight="1">
      <c r="A23" s="834">
        <v>13</v>
      </c>
      <c r="B23" s="1410"/>
      <c r="C23" s="1433" t="s">
        <v>2548</v>
      </c>
      <c r="D23" s="847" t="s">
        <v>2549</v>
      </c>
      <c r="E23" s="839" t="s">
        <v>61</v>
      </c>
      <c r="F23" s="846" t="s">
        <v>1135</v>
      </c>
      <c r="G23" s="846" t="s">
        <v>1174</v>
      </c>
      <c r="H23" s="846" t="s">
        <v>64</v>
      </c>
      <c r="I23" s="846" t="s">
        <v>80</v>
      </c>
      <c r="J23" s="846" t="s">
        <v>80</v>
      </c>
      <c r="K23" s="839" t="s">
        <v>98</v>
      </c>
      <c r="L23" s="839" t="s">
        <v>2495</v>
      </c>
      <c r="M23" s="840" t="s">
        <v>185</v>
      </c>
      <c r="N23" s="841">
        <v>0</v>
      </c>
      <c r="O23" s="840" t="s">
        <v>89</v>
      </c>
      <c r="P23" s="840" t="s">
        <v>2550</v>
      </c>
      <c r="Q23" s="840" t="s">
        <v>2551</v>
      </c>
      <c r="R23" s="842"/>
      <c r="S23" s="842" t="s">
        <v>856</v>
      </c>
      <c r="T23" s="836" t="s">
        <v>188</v>
      </c>
      <c r="U23" s="843"/>
      <c r="V23" s="843"/>
      <c r="W23" s="843"/>
      <c r="X23" s="843"/>
      <c r="Y23" s="843"/>
      <c r="Z23" s="843"/>
      <c r="AA23" s="843"/>
      <c r="AB23" s="843"/>
      <c r="AC23" s="843"/>
      <c r="AD23" s="843"/>
      <c r="AE23" s="843"/>
      <c r="AF23" s="843"/>
      <c r="AG23" s="843"/>
      <c r="AH23" s="843"/>
      <c r="AI23" s="843"/>
      <c r="AJ23" s="843"/>
      <c r="AK23" s="843"/>
      <c r="AL23" s="843"/>
      <c r="AM23" s="843"/>
      <c r="AN23" s="843"/>
      <c r="AO23" s="839"/>
      <c r="AP23" s="843"/>
      <c r="AQ23" s="844"/>
      <c r="AR23" s="845"/>
      <c r="AS23" s="821"/>
      <c r="AT23" s="821"/>
      <c r="AU23" s="821"/>
      <c r="AV23" s="821"/>
      <c r="AW23" s="821"/>
      <c r="AX23" s="821"/>
      <c r="AY23" s="821"/>
      <c r="AZ23" s="821"/>
      <c r="BA23" s="821"/>
      <c r="BB23" s="821"/>
      <c r="BC23" s="821"/>
      <c r="BD23" s="821"/>
      <c r="BE23" s="821"/>
      <c r="BF23" s="821"/>
      <c r="BG23" s="821"/>
      <c r="BH23" s="821"/>
      <c r="BI23" s="821"/>
      <c r="BJ23" s="821"/>
      <c r="BK23" s="821"/>
    </row>
    <row r="24" spans="1:63" ht="117.75" customHeight="1">
      <c r="A24" s="834">
        <v>14</v>
      </c>
      <c r="B24" s="1410"/>
      <c r="C24" s="1410"/>
      <c r="D24" s="847" t="s">
        <v>2552</v>
      </c>
      <c r="E24" s="839" t="s">
        <v>61</v>
      </c>
      <c r="F24" s="846" t="s">
        <v>1135</v>
      </c>
      <c r="G24" s="846" t="s">
        <v>1174</v>
      </c>
      <c r="H24" s="846" t="s">
        <v>64</v>
      </c>
      <c r="I24" s="846" t="s">
        <v>80</v>
      </c>
      <c r="J24" s="846" t="s">
        <v>80</v>
      </c>
      <c r="K24" s="839" t="s">
        <v>98</v>
      </c>
      <c r="L24" s="839" t="s">
        <v>2495</v>
      </c>
      <c r="M24" s="840" t="s">
        <v>185</v>
      </c>
      <c r="N24" s="841">
        <v>0</v>
      </c>
      <c r="O24" s="840" t="s">
        <v>89</v>
      </c>
      <c r="P24" s="840" t="s">
        <v>2550</v>
      </c>
      <c r="Q24" s="840" t="s">
        <v>2551</v>
      </c>
      <c r="R24" s="842"/>
      <c r="S24" s="840" t="s">
        <v>2509</v>
      </c>
      <c r="T24" s="836" t="s">
        <v>188</v>
      </c>
      <c r="U24" s="843"/>
      <c r="V24" s="843"/>
      <c r="W24" s="843"/>
      <c r="X24" s="843"/>
      <c r="Y24" s="843"/>
      <c r="Z24" s="843"/>
      <c r="AA24" s="843"/>
      <c r="AB24" s="843"/>
      <c r="AC24" s="843"/>
      <c r="AD24" s="843"/>
      <c r="AE24" s="843"/>
      <c r="AF24" s="843"/>
      <c r="AG24" s="843"/>
      <c r="AH24" s="843"/>
      <c r="AI24" s="843"/>
      <c r="AJ24" s="843"/>
      <c r="AK24" s="843"/>
      <c r="AL24" s="843"/>
      <c r="AM24" s="843"/>
      <c r="AN24" s="843"/>
      <c r="AO24" s="839"/>
      <c r="AP24" s="843"/>
      <c r="AQ24" s="844"/>
      <c r="AR24" s="845"/>
      <c r="AS24" s="821"/>
      <c r="AT24" s="821"/>
      <c r="AU24" s="821"/>
      <c r="AV24" s="821"/>
      <c r="AW24" s="821"/>
      <c r="AX24" s="821"/>
      <c r="AY24" s="821"/>
      <c r="AZ24" s="821"/>
      <c r="BA24" s="821"/>
      <c r="BB24" s="821"/>
      <c r="BC24" s="821"/>
      <c r="BD24" s="821"/>
      <c r="BE24" s="821"/>
      <c r="BF24" s="821"/>
      <c r="BG24" s="821"/>
      <c r="BH24" s="821"/>
      <c r="BI24" s="821"/>
      <c r="BJ24" s="821"/>
      <c r="BK24" s="821"/>
    </row>
    <row r="25" spans="1:63" ht="70.5" customHeight="1">
      <c r="A25" s="834">
        <v>15</v>
      </c>
      <c r="B25" s="1410"/>
      <c r="C25" s="1410"/>
      <c r="D25" s="847" t="s">
        <v>2553</v>
      </c>
      <c r="E25" s="839" t="s">
        <v>61</v>
      </c>
      <c r="F25" s="846" t="s">
        <v>1135</v>
      </c>
      <c r="G25" s="846" t="s">
        <v>1174</v>
      </c>
      <c r="H25" s="846" t="s">
        <v>64</v>
      </c>
      <c r="I25" s="846" t="s">
        <v>80</v>
      </c>
      <c r="J25" s="846" t="s">
        <v>80</v>
      </c>
      <c r="K25" s="839" t="s">
        <v>98</v>
      </c>
      <c r="L25" s="839" t="s">
        <v>2495</v>
      </c>
      <c r="M25" s="840" t="s">
        <v>185</v>
      </c>
      <c r="N25" s="841">
        <v>0</v>
      </c>
      <c r="O25" s="840" t="s">
        <v>89</v>
      </c>
      <c r="P25" s="840" t="s">
        <v>2554</v>
      </c>
      <c r="Q25" s="840" t="s">
        <v>2555</v>
      </c>
      <c r="R25" s="842"/>
      <c r="S25" s="840" t="s">
        <v>2509</v>
      </c>
      <c r="T25" s="836" t="s">
        <v>188</v>
      </c>
      <c r="U25" s="843"/>
      <c r="V25" s="843"/>
      <c r="W25" s="843"/>
      <c r="X25" s="843"/>
      <c r="Y25" s="843"/>
      <c r="Z25" s="843"/>
      <c r="AA25" s="843"/>
      <c r="AB25" s="843"/>
      <c r="AC25" s="843"/>
      <c r="AD25" s="843"/>
      <c r="AE25" s="843"/>
      <c r="AF25" s="843"/>
      <c r="AG25" s="843"/>
      <c r="AH25" s="843"/>
      <c r="AI25" s="843"/>
      <c r="AJ25" s="843"/>
      <c r="AK25" s="843"/>
      <c r="AL25" s="843"/>
      <c r="AM25" s="843"/>
      <c r="AN25" s="843"/>
      <c r="AO25" s="839"/>
      <c r="AP25" s="843"/>
      <c r="AQ25" s="844"/>
      <c r="AR25" s="845"/>
      <c r="AS25" s="821"/>
      <c r="AT25" s="821"/>
      <c r="AU25" s="821"/>
      <c r="AV25" s="821"/>
      <c r="AW25" s="821"/>
      <c r="AX25" s="821"/>
      <c r="AY25" s="821"/>
      <c r="AZ25" s="821"/>
      <c r="BA25" s="821"/>
      <c r="BB25" s="821"/>
      <c r="BC25" s="821"/>
      <c r="BD25" s="821"/>
      <c r="BE25" s="821"/>
      <c r="BF25" s="821"/>
      <c r="BG25" s="821"/>
      <c r="BH25" s="821"/>
      <c r="BI25" s="821"/>
      <c r="BJ25" s="821"/>
      <c r="BK25" s="821"/>
    </row>
    <row r="26" spans="1:63" ht="66" customHeight="1">
      <c r="A26" s="834">
        <v>16</v>
      </c>
      <c r="B26" s="1410"/>
      <c r="C26" s="846" t="s">
        <v>2556</v>
      </c>
      <c r="D26" s="847" t="s">
        <v>2557</v>
      </c>
      <c r="E26" s="839" t="s">
        <v>61</v>
      </c>
      <c r="F26" s="846" t="s">
        <v>1135</v>
      </c>
      <c r="G26" s="846" t="s">
        <v>1174</v>
      </c>
      <c r="H26" s="846" t="s">
        <v>64</v>
      </c>
      <c r="I26" s="846" t="s">
        <v>80</v>
      </c>
      <c r="J26" s="846" t="s">
        <v>80</v>
      </c>
      <c r="K26" s="839" t="s">
        <v>834</v>
      </c>
      <c r="L26" s="839" t="s">
        <v>2495</v>
      </c>
      <c r="M26" s="840" t="s">
        <v>185</v>
      </c>
      <c r="N26" s="841">
        <v>0</v>
      </c>
      <c r="O26" s="840" t="s">
        <v>89</v>
      </c>
      <c r="P26" s="840" t="s">
        <v>2558</v>
      </c>
      <c r="Q26" s="842" t="s">
        <v>2559</v>
      </c>
      <c r="R26" s="842"/>
      <c r="S26" s="840" t="s">
        <v>2509</v>
      </c>
      <c r="T26" s="836" t="s">
        <v>188</v>
      </c>
      <c r="U26" s="843"/>
      <c r="V26" s="843"/>
      <c r="W26" s="843"/>
      <c r="X26" s="843"/>
      <c r="Y26" s="843"/>
      <c r="Z26" s="843"/>
      <c r="AA26" s="843"/>
      <c r="AB26" s="843"/>
      <c r="AC26" s="843"/>
      <c r="AD26" s="843"/>
      <c r="AE26" s="843"/>
      <c r="AF26" s="843"/>
      <c r="AG26" s="843"/>
      <c r="AH26" s="843"/>
      <c r="AI26" s="843"/>
      <c r="AJ26" s="843"/>
      <c r="AK26" s="843"/>
      <c r="AL26" s="843"/>
      <c r="AM26" s="843"/>
      <c r="AN26" s="843"/>
      <c r="AO26" s="839"/>
      <c r="AP26" s="843"/>
      <c r="AQ26" s="844"/>
      <c r="AR26" s="845"/>
      <c r="AS26" s="821"/>
      <c r="AT26" s="821"/>
      <c r="AU26" s="821"/>
      <c r="AV26" s="821"/>
      <c r="AW26" s="821"/>
      <c r="AX26" s="821"/>
      <c r="AY26" s="821"/>
      <c r="AZ26" s="821"/>
      <c r="BA26" s="821"/>
      <c r="BB26" s="821"/>
      <c r="BC26" s="821"/>
      <c r="BD26" s="821"/>
      <c r="BE26" s="821"/>
      <c r="BF26" s="821"/>
      <c r="BG26" s="821"/>
      <c r="BH26" s="821"/>
      <c r="BI26" s="821"/>
      <c r="BJ26" s="821"/>
      <c r="BK26" s="821"/>
    </row>
    <row r="27" spans="1:63" ht="66.75" customHeight="1">
      <c r="A27" s="834">
        <v>17</v>
      </c>
      <c r="B27" s="1410" t="s">
        <v>2560</v>
      </c>
      <c r="C27" s="1434" t="s">
        <v>2561</v>
      </c>
      <c r="D27" s="847" t="s">
        <v>2562</v>
      </c>
      <c r="E27" s="839" t="s">
        <v>112</v>
      </c>
      <c r="F27" s="846" t="s">
        <v>2502</v>
      </c>
      <c r="G27" s="846" t="s">
        <v>2503</v>
      </c>
      <c r="H27" s="846" t="s">
        <v>2504</v>
      </c>
      <c r="I27" s="846" t="s">
        <v>2505</v>
      </c>
      <c r="J27" s="846" t="s">
        <v>2563</v>
      </c>
      <c r="K27" s="839" t="s">
        <v>67</v>
      </c>
      <c r="L27" s="839" t="s">
        <v>2495</v>
      </c>
      <c r="M27" s="840" t="s">
        <v>185</v>
      </c>
      <c r="N27" s="841">
        <v>0</v>
      </c>
      <c r="O27" s="840" t="s">
        <v>89</v>
      </c>
      <c r="P27" s="840" t="s">
        <v>2564</v>
      </c>
      <c r="Q27" s="842" t="s">
        <v>2565</v>
      </c>
      <c r="R27" s="842"/>
      <c r="S27" s="840" t="s">
        <v>2509</v>
      </c>
      <c r="T27" s="836" t="s">
        <v>188</v>
      </c>
      <c r="U27" s="850"/>
      <c r="V27" s="843"/>
      <c r="W27" s="843"/>
      <c r="X27" s="843"/>
      <c r="Y27" s="843"/>
      <c r="Z27" s="843"/>
      <c r="AA27" s="843"/>
      <c r="AB27" s="843"/>
      <c r="AC27" s="843"/>
      <c r="AD27" s="843"/>
      <c r="AE27" s="843"/>
      <c r="AF27" s="843"/>
      <c r="AG27" s="843"/>
      <c r="AH27" s="843"/>
      <c r="AI27" s="843"/>
      <c r="AJ27" s="843"/>
      <c r="AK27" s="843"/>
      <c r="AL27" s="843"/>
      <c r="AM27" s="843"/>
      <c r="AN27" s="843"/>
      <c r="AO27" s="839"/>
      <c r="AP27" s="851"/>
      <c r="AQ27" s="844"/>
      <c r="AR27" s="845"/>
      <c r="AS27" s="821"/>
      <c r="AT27" s="821"/>
      <c r="AU27" s="821"/>
      <c r="AV27" s="821"/>
      <c r="AW27" s="821"/>
      <c r="AX27" s="821"/>
      <c r="AY27" s="821"/>
      <c r="AZ27" s="821"/>
      <c r="BA27" s="821"/>
      <c r="BB27" s="821"/>
      <c r="BC27" s="821"/>
      <c r="BD27" s="821"/>
      <c r="BE27" s="821"/>
      <c r="BF27" s="821"/>
      <c r="BG27" s="821"/>
      <c r="BH27" s="821"/>
      <c r="BI27" s="821"/>
      <c r="BJ27" s="821"/>
      <c r="BK27" s="821"/>
    </row>
    <row r="28" spans="1:63" ht="68.25" customHeight="1">
      <c r="A28" s="834">
        <v>18</v>
      </c>
      <c r="B28" s="1410"/>
      <c r="C28" s="1434"/>
      <c r="D28" s="847" t="s">
        <v>2566</v>
      </c>
      <c r="E28" s="839" t="s">
        <v>112</v>
      </c>
      <c r="F28" s="846" t="s">
        <v>2502</v>
      </c>
      <c r="G28" s="846" t="s">
        <v>2503</v>
      </c>
      <c r="H28" s="846" t="s">
        <v>2504</v>
      </c>
      <c r="I28" s="846" t="s">
        <v>2505</v>
      </c>
      <c r="J28" s="846" t="s">
        <v>2563</v>
      </c>
      <c r="K28" s="839" t="s">
        <v>98</v>
      </c>
      <c r="L28" s="839" t="s">
        <v>2495</v>
      </c>
      <c r="M28" s="840" t="s">
        <v>185</v>
      </c>
      <c r="N28" s="841">
        <v>0</v>
      </c>
      <c r="O28" s="840" t="s">
        <v>89</v>
      </c>
      <c r="P28" s="840" t="s">
        <v>2567</v>
      </c>
      <c r="Q28" s="842" t="s">
        <v>2565</v>
      </c>
      <c r="R28" s="842"/>
      <c r="S28" s="840" t="s">
        <v>2509</v>
      </c>
      <c r="T28" s="836" t="s">
        <v>188</v>
      </c>
      <c r="U28" s="843"/>
      <c r="V28" s="843"/>
      <c r="W28" s="843"/>
      <c r="X28" s="843"/>
      <c r="Y28" s="843"/>
      <c r="Z28" s="843"/>
      <c r="AA28" s="843"/>
      <c r="AB28" s="843"/>
      <c r="AC28" s="843"/>
      <c r="AD28" s="843"/>
      <c r="AE28" s="843"/>
      <c r="AF28" s="843"/>
      <c r="AG28" s="843"/>
      <c r="AH28" s="843"/>
      <c r="AI28" s="843"/>
      <c r="AJ28" s="843"/>
      <c r="AK28" s="843"/>
      <c r="AL28" s="843"/>
      <c r="AM28" s="843"/>
      <c r="AN28" s="843"/>
      <c r="AO28" s="839"/>
      <c r="AP28" s="843"/>
      <c r="AQ28" s="844"/>
      <c r="AR28" s="845"/>
      <c r="AS28" s="821"/>
      <c r="AT28" s="821"/>
      <c r="AU28" s="821"/>
      <c r="AV28" s="821"/>
      <c r="AW28" s="821"/>
      <c r="AX28" s="821"/>
      <c r="AY28" s="821"/>
      <c r="AZ28" s="821"/>
      <c r="BA28" s="821"/>
      <c r="BB28" s="821"/>
      <c r="BC28" s="821"/>
      <c r="BD28" s="821"/>
      <c r="BE28" s="821"/>
      <c r="BF28" s="821"/>
      <c r="BG28" s="821"/>
      <c r="BH28" s="821"/>
      <c r="BI28" s="821"/>
      <c r="BJ28" s="821"/>
      <c r="BK28" s="821"/>
    </row>
    <row r="29" spans="1:63" ht="84" customHeight="1">
      <c r="A29" s="834">
        <v>19</v>
      </c>
      <c r="B29" s="1410"/>
      <c r="C29" s="1432" t="s">
        <v>2568</v>
      </c>
      <c r="D29" s="852" t="s">
        <v>2569</v>
      </c>
      <c r="E29" s="839" t="s">
        <v>112</v>
      </c>
      <c r="F29" s="846" t="s">
        <v>2502</v>
      </c>
      <c r="G29" s="846" t="s">
        <v>2503</v>
      </c>
      <c r="H29" s="846" t="s">
        <v>2504</v>
      </c>
      <c r="I29" s="846" t="s">
        <v>2505</v>
      </c>
      <c r="J29" s="846" t="s">
        <v>2570</v>
      </c>
      <c r="K29" s="839" t="s">
        <v>115</v>
      </c>
      <c r="L29" s="839" t="s">
        <v>2495</v>
      </c>
      <c r="M29" s="840" t="s">
        <v>185</v>
      </c>
      <c r="N29" s="841">
        <v>0</v>
      </c>
      <c r="O29" s="840" t="s">
        <v>89</v>
      </c>
      <c r="P29" s="840" t="s">
        <v>2571</v>
      </c>
      <c r="Q29" s="842" t="s">
        <v>2572</v>
      </c>
      <c r="R29" s="842"/>
      <c r="S29" s="840" t="s">
        <v>2509</v>
      </c>
      <c r="T29" s="836" t="s">
        <v>188</v>
      </c>
      <c r="U29" s="850"/>
      <c r="V29" s="843"/>
      <c r="W29" s="843"/>
      <c r="X29" s="843"/>
      <c r="Y29" s="843"/>
      <c r="Z29" s="843"/>
      <c r="AA29" s="843"/>
      <c r="AB29" s="843"/>
      <c r="AC29" s="843"/>
      <c r="AD29" s="843"/>
      <c r="AE29" s="843"/>
      <c r="AF29" s="843"/>
      <c r="AG29" s="843"/>
      <c r="AH29" s="843"/>
      <c r="AI29" s="843"/>
      <c r="AJ29" s="843"/>
      <c r="AK29" s="843"/>
      <c r="AL29" s="843"/>
      <c r="AM29" s="843"/>
      <c r="AN29" s="843"/>
      <c r="AO29" s="839"/>
      <c r="AP29" s="843"/>
      <c r="AQ29" s="844"/>
      <c r="AR29" s="845"/>
      <c r="AS29" s="821"/>
      <c r="AT29" s="821"/>
      <c r="AU29" s="821"/>
      <c r="AV29" s="821"/>
      <c r="AW29" s="821"/>
      <c r="AX29" s="821"/>
      <c r="AY29" s="821"/>
      <c r="AZ29" s="821"/>
      <c r="BA29" s="821"/>
      <c r="BB29" s="821"/>
      <c r="BC29" s="821"/>
      <c r="BD29" s="821"/>
      <c r="BE29" s="821"/>
      <c r="BF29" s="821"/>
      <c r="BG29" s="821"/>
      <c r="BH29" s="821"/>
      <c r="BI29" s="821"/>
      <c r="BJ29" s="821"/>
      <c r="BK29" s="821"/>
    </row>
    <row r="30" spans="1:63" ht="111" customHeight="1">
      <c r="A30" s="834">
        <v>20</v>
      </c>
      <c r="B30" s="1410"/>
      <c r="C30" s="1410"/>
      <c r="D30" s="852" t="s">
        <v>2573</v>
      </c>
      <c r="E30" s="839" t="s">
        <v>112</v>
      </c>
      <c r="F30" s="846" t="s">
        <v>2502</v>
      </c>
      <c r="G30" s="846" t="s">
        <v>2503</v>
      </c>
      <c r="H30" s="846" t="s">
        <v>2504</v>
      </c>
      <c r="I30" s="846" t="s">
        <v>2505</v>
      </c>
      <c r="J30" s="846" t="s">
        <v>2570</v>
      </c>
      <c r="K30" s="839" t="s">
        <v>115</v>
      </c>
      <c r="L30" s="839" t="s">
        <v>2495</v>
      </c>
      <c r="M30" s="840" t="s">
        <v>185</v>
      </c>
      <c r="N30" s="841">
        <v>0</v>
      </c>
      <c r="O30" s="840" t="s">
        <v>89</v>
      </c>
      <c r="P30" s="840" t="s">
        <v>2574</v>
      </c>
      <c r="Q30" s="842" t="s">
        <v>2575</v>
      </c>
      <c r="R30" s="842"/>
      <c r="S30" s="840" t="s">
        <v>2509</v>
      </c>
      <c r="T30" s="836" t="s">
        <v>188</v>
      </c>
      <c r="U30" s="843"/>
      <c r="V30" s="843"/>
      <c r="W30" s="843"/>
      <c r="X30" s="843"/>
      <c r="Y30" s="843"/>
      <c r="Z30" s="843"/>
      <c r="AA30" s="843"/>
      <c r="AB30" s="843"/>
      <c r="AC30" s="843"/>
      <c r="AD30" s="843"/>
      <c r="AE30" s="843"/>
      <c r="AF30" s="843"/>
      <c r="AG30" s="843"/>
      <c r="AH30" s="843"/>
      <c r="AI30" s="843"/>
      <c r="AJ30" s="843"/>
      <c r="AK30" s="843"/>
      <c r="AL30" s="843"/>
      <c r="AM30" s="843"/>
      <c r="AN30" s="843"/>
      <c r="AO30" s="839"/>
      <c r="AP30" s="843"/>
      <c r="AQ30" s="844"/>
      <c r="AR30" s="845"/>
      <c r="AS30" s="821"/>
      <c r="AT30" s="821"/>
      <c r="AU30" s="821"/>
      <c r="AV30" s="821"/>
      <c r="AW30" s="821"/>
      <c r="AX30" s="821"/>
      <c r="AY30" s="821"/>
      <c r="AZ30" s="821"/>
      <c r="BA30" s="821"/>
      <c r="BB30" s="821"/>
      <c r="BC30" s="821"/>
      <c r="BD30" s="821"/>
      <c r="BE30" s="821"/>
      <c r="BF30" s="821"/>
      <c r="BG30" s="821"/>
      <c r="BH30" s="821"/>
      <c r="BI30" s="821"/>
      <c r="BJ30" s="821"/>
      <c r="BK30" s="821"/>
    </row>
    <row r="31" spans="1:63" ht="99.95" customHeight="1">
      <c r="A31" s="834">
        <v>21</v>
      </c>
      <c r="B31" s="1410"/>
      <c r="C31" s="846" t="s">
        <v>2576</v>
      </c>
      <c r="D31" s="848" t="s">
        <v>2577</v>
      </c>
      <c r="E31" s="839" t="s">
        <v>112</v>
      </c>
      <c r="F31" s="846" t="s">
        <v>2502</v>
      </c>
      <c r="G31" s="846" t="s">
        <v>2503</v>
      </c>
      <c r="H31" s="846" t="s">
        <v>2578</v>
      </c>
      <c r="I31" s="846" t="s">
        <v>2505</v>
      </c>
      <c r="J31" s="846" t="s">
        <v>2579</v>
      </c>
      <c r="K31" s="839" t="s">
        <v>86</v>
      </c>
      <c r="L31" s="839" t="s">
        <v>2495</v>
      </c>
      <c r="M31" s="840" t="s">
        <v>185</v>
      </c>
      <c r="N31" s="841">
        <v>0</v>
      </c>
      <c r="O31" s="840" t="s">
        <v>89</v>
      </c>
      <c r="P31" s="840" t="s">
        <v>2580</v>
      </c>
      <c r="Q31" s="842" t="s">
        <v>2581</v>
      </c>
      <c r="R31" s="842"/>
      <c r="S31" s="840" t="s">
        <v>2509</v>
      </c>
      <c r="T31" s="836" t="s">
        <v>188</v>
      </c>
      <c r="U31" s="843"/>
      <c r="V31" s="843"/>
      <c r="W31" s="843"/>
      <c r="X31" s="843"/>
      <c r="Y31" s="843"/>
      <c r="Z31" s="843"/>
      <c r="AA31" s="843"/>
      <c r="AB31" s="843"/>
      <c r="AC31" s="843"/>
      <c r="AD31" s="843"/>
      <c r="AE31" s="843"/>
      <c r="AF31" s="843"/>
      <c r="AG31" s="843"/>
      <c r="AH31" s="843"/>
      <c r="AI31" s="843"/>
      <c r="AJ31" s="843"/>
      <c r="AK31" s="843"/>
      <c r="AL31" s="843"/>
      <c r="AM31" s="843"/>
      <c r="AN31" s="843"/>
      <c r="AO31" s="839"/>
      <c r="AP31" s="843"/>
      <c r="AQ31" s="844"/>
      <c r="AR31" s="845"/>
      <c r="AS31" s="821"/>
      <c r="AT31" s="821"/>
      <c r="AU31" s="821"/>
      <c r="AV31" s="821"/>
      <c r="AW31" s="821"/>
      <c r="AX31" s="821"/>
      <c r="AY31" s="821"/>
      <c r="AZ31" s="821"/>
      <c r="BA31" s="821"/>
      <c r="BB31" s="821"/>
      <c r="BC31" s="821"/>
      <c r="BD31" s="821"/>
      <c r="BE31" s="821"/>
      <c r="BF31" s="821"/>
      <c r="BG31" s="821"/>
      <c r="BH31" s="821"/>
      <c r="BI31" s="821"/>
      <c r="BJ31" s="821"/>
      <c r="BK31" s="821"/>
    </row>
    <row r="32" spans="1:63" ht="99.95" customHeight="1">
      <c r="A32" s="834">
        <v>22</v>
      </c>
      <c r="B32" s="1410"/>
      <c r="C32" s="846" t="s">
        <v>2582</v>
      </c>
      <c r="D32" s="848" t="s">
        <v>2583</v>
      </c>
      <c r="E32" s="839" t="s">
        <v>112</v>
      </c>
      <c r="F32" s="846" t="s">
        <v>2502</v>
      </c>
      <c r="G32" s="846" t="s">
        <v>2503</v>
      </c>
      <c r="H32" s="846" t="s">
        <v>2578</v>
      </c>
      <c r="I32" s="846" t="s">
        <v>2505</v>
      </c>
      <c r="J32" s="846" t="s">
        <v>2506</v>
      </c>
      <c r="K32" s="839" t="s">
        <v>86</v>
      </c>
      <c r="L32" s="839" t="s">
        <v>2495</v>
      </c>
      <c r="M32" s="840" t="s">
        <v>185</v>
      </c>
      <c r="N32" s="841">
        <v>0</v>
      </c>
      <c r="O32" s="840" t="s">
        <v>89</v>
      </c>
      <c r="P32" s="840" t="s">
        <v>2584</v>
      </c>
      <c r="Q32" s="842" t="s">
        <v>2585</v>
      </c>
      <c r="R32" s="842"/>
      <c r="S32" s="840" t="s">
        <v>2509</v>
      </c>
      <c r="T32" s="836" t="s">
        <v>188</v>
      </c>
      <c r="U32" s="843"/>
      <c r="V32" s="843"/>
      <c r="W32" s="843"/>
      <c r="X32" s="843"/>
      <c r="Y32" s="843"/>
      <c r="Z32" s="843"/>
      <c r="AA32" s="843"/>
      <c r="AB32" s="843"/>
      <c r="AC32" s="843"/>
      <c r="AD32" s="843"/>
      <c r="AE32" s="843"/>
      <c r="AF32" s="843"/>
      <c r="AG32" s="843"/>
      <c r="AH32" s="843"/>
      <c r="AI32" s="843"/>
      <c r="AJ32" s="843"/>
      <c r="AK32" s="843"/>
      <c r="AL32" s="843"/>
      <c r="AM32" s="843"/>
      <c r="AN32" s="843"/>
      <c r="AO32" s="839"/>
      <c r="AP32" s="843"/>
      <c r="AQ32" s="844"/>
      <c r="AR32" s="845"/>
      <c r="AS32" s="821"/>
      <c r="AT32" s="821"/>
      <c r="AU32" s="821"/>
      <c r="AV32" s="821"/>
      <c r="AW32" s="821"/>
      <c r="AX32" s="821"/>
      <c r="AY32" s="821"/>
      <c r="AZ32" s="821"/>
      <c r="BA32" s="821"/>
      <c r="BB32" s="821"/>
      <c r="BC32" s="821"/>
      <c r="BD32" s="821"/>
      <c r="BE32" s="821"/>
      <c r="BF32" s="821"/>
      <c r="BG32" s="821"/>
      <c r="BH32" s="821"/>
      <c r="BI32" s="821"/>
      <c r="BJ32" s="821"/>
      <c r="BK32" s="821"/>
    </row>
    <row r="33" spans="1:63" s="518" customFormat="1" ht="90" customHeight="1">
      <c r="A33" s="853">
        <v>26</v>
      </c>
      <c r="B33" s="1410"/>
      <c r="C33" s="1432" t="s">
        <v>2586</v>
      </c>
      <c r="D33" s="847" t="s">
        <v>2587</v>
      </c>
      <c r="E33" s="852" t="s">
        <v>61</v>
      </c>
      <c r="F33" s="847" t="s">
        <v>2502</v>
      </c>
      <c r="G33" s="847" t="s">
        <v>2503</v>
      </c>
      <c r="H33" s="847" t="s">
        <v>2578</v>
      </c>
      <c r="I33" s="847" t="s">
        <v>80</v>
      </c>
      <c r="J33" s="847" t="s">
        <v>80</v>
      </c>
      <c r="K33" s="854" t="s">
        <v>1876</v>
      </c>
      <c r="L33" s="852" t="s">
        <v>2495</v>
      </c>
      <c r="M33" s="855" t="s">
        <v>185</v>
      </c>
      <c r="N33" s="856">
        <v>0</v>
      </c>
      <c r="O33" s="855" t="s">
        <v>89</v>
      </c>
      <c r="P33" s="855" t="s">
        <v>2588</v>
      </c>
      <c r="Q33" s="857" t="s">
        <v>2589</v>
      </c>
      <c r="R33" s="857"/>
      <c r="S33" s="855" t="s">
        <v>2509</v>
      </c>
      <c r="T33" s="835" t="s">
        <v>188</v>
      </c>
      <c r="U33" s="858"/>
      <c r="V33" s="858"/>
      <c r="W33" s="858"/>
      <c r="X33" s="858"/>
      <c r="Y33" s="858"/>
      <c r="Z33" s="858"/>
      <c r="AA33" s="858"/>
      <c r="AB33" s="858"/>
      <c r="AC33" s="858"/>
      <c r="AD33" s="858"/>
      <c r="AE33" s="858"/>
      <c r="AF33" s="858"/>
      <c r="AG33" s="858"/>
      <c r="AH33" s="858"/>
      <c r="AI33" s="858"/>
      <c r="AJ33" s="858"/>
      <c r="AK33" s="858"/>
      <c r="AL33" s="858"/>
      <c r="AM33" s="858"/>
      <c r="AN33" s="858"/>
      <c r="AO33" s="852"/>
      <c r="AP33" s="859"/>
      <c r="AQ33" s="860"/>
      <c r="AR33" s="861"/>
      <c r="AS33" s="862"/>
      <c r="AT33" s="862"/>
      <c r="AU33" s="862"/>
      <c r="AV33" s="862"/>
      <c r="AW33" s="862"/>
      <c r="AX33" s="862"/>
      <c r="AY33" s="862"/>
      <c r="AZ33" s="862"/>
      <c r="BA33" s="862"/>
      <c r="BB33" s="862"/>
      <c r="BC33" s="862"/>
      <c r="BD33" s="862"/>
      <c r="BE33" s="862"/>
      <c r="BF33" s="862"/>
      <c r="BG33" s="862"/>
      <c r="BH33" s="862"/>
      <c r="BI33" s="862"/>
      <c r="BJ33" s="862"/>
      <c r="BK33" s="862"/>
    </row>
    <row r="34" spans="1:63" ht="124.5" customHeight="1">
      <c r="A34" s="834">
        <v>23</v>
      </c>
      <c r="B34" s="1410"/>
      <c r="C34" s="1432"/>
      <c r="D34" s="847" t="s">
        <v>2590</v>
      </c>
      <c r="E34" s="839" t="s">
        <v>61</v>
      </c>
      <c r="F34" s="846" t="s">
        <v>2502</v>
      </c>
      <c r="G34" s="846" t="s">
        <v>2503</v>
      </c>
      <c r="H34" s="846" t="s">
        <v>2578</v>
      </c>
      <c r="I34" s="846" t="s">
        <v>80</v>
      </c>
      <c r="J34" s="846" t="s">
        <v>80</v>
      </c>
      <c r="K34" s="863" t="s">
        <v>1876</v>
      </c>
      <c r="L34" s="839" t="s">
        <v>2495</v>
      </c>
      <c r="M34" s="840" t="s">
        <v>185</v>
      </c>
      <c r="N34" s="841">
        <v>0</v>
      </c>
      <c r="O34" s="840" t="s">
        <v>89</v>
      </c>
      <c r="P34" s="840" t="s">
        <v>2588</v>
      </c>
      <c r="Q34" s="842" t="s">
        <v>2589</v>
      </c>
      <c r="R34" s="842"/>
      <c r="S34" s="840" t="s">
        <v>2509</v>
      </c>
      <c r="T34" s="836" t="s">
        <v>188</v>
      </c>
      <c r="U34" s="843"/>
      <c r="V34" s="843"/>
      <c r="W34" s="843"/>
      <c r="X34" s="843"/>
      <c r="Y34" s="843"/>
      <c r="Z34" s="843"/>
      <c r="AA34" s="843"/>
      <c r="AB34" s="843"/>
      <c r="AC34" s="843"/>
      <c r="AD34" s="843"/>
      <c r="AE34" s="843"/>
      <c r="AF34" s="843"/>
      <c r="AG34" s="843"/>
      <c r="AH34" s="843"/>
      <c r="AI34" s="843"/>
      <c r="AJ34" s="843"/>
      <c r="AK34" s="843"/>
      <c r="AL34" s="843"/>
      <c r="AM34" s="843"/>
      <c r="AN34" s="843"/>
      <c r="AO34" s="839"/>
      <c r="AP34" s="849"/>
      <c r="AQ34" s="844"/>
      <c r="AR34" s="845"/>
      <c r="AS34" s="821"/>
      <c r="AT34" s="821"/>
      <c r="AU34" s="821"/>
      <c r="AV34" s="821"/>
      <c r="AW34" s="821"/>
      <c r="AX34" s="821"/>
      <c r="AY34" s="821"/>
      <c r="AZ34" s="821"/>
      <c r="BA34" s="821"/>
      <c r="BB34" s="821"/>
      <c r="BC34" s="821"/>
      <c r="BD34" s="821"/>
      <c r="BE34" s="821"/>
      <c r="BF34" s="821"/>
      <c r="BG34" s="821"/>
      <c r="BH34" s="821"/>
      <c r="BI34" s="821"/>
      <c r="BJ34" s="821"/>
      <c r="BK34" s="821"/>
    </row>
    <row r="35" spans="1:63" ht="84" customHeight="1">
      <c r="A35" s="834">
        <v>24</v>
      </c>
      <c r="B35" s="1410"/>
      <c r="C35" s="1432"/>
      <c r="D35" s="847" t="s">
        <v>2591</v>
      </c>
      <c r="E35" s="839" t="s">
        <v>61</v>
      </c>
      <c r="F35" s="846" t="s">
        <v>2502</v>
      </c>
      <c r="G35" s="846" t="s">
        <v>2503</v>
      </c>
      <c r="H35" s="846" t="s">
        <v>2578</v>
      </c>
      <c r="I35" s="846" t="s">
        <v>80</v>
      </c>
      <c r="J35" s="846" t="s">
        <v>80</v>
      </c>
      <c r="K35" s="863" t="s">
        <v>1876</v>
      </c>
      <c r="L35" s="839" t="s">
        <v>2495</v>
      </c>
      <c r="M35" s="840" t="s">
        <v>185</v>
      </c>
      <c r="N35" s="841">
        <v>0</v>
      </c>
      <c r="O35" s="840" t="s">
        <v>89</v>
      </c>
      <c r="P35" s="840" t="s">
        <v>2588</v>
      </c>
      <c r="Q35" s="842" t="s">
        <v>2589</v>
      </c>
      <c r="R35" s="842"/>
      <c r="S35" s="840" t="s">
        <v>2509</v>
      </c>
      <c r="T35" s="836" t="s">
        <v>188</v>
      </c>
      <c r="U35" s="843"/>
      <c r="V35" s="843"/>
      <c r="W35" s="843"/>
      <c r="X35" s="843"/>
      <c r="Y35" s="843"/>
      <c r="Z35" s="843"/>
      <c r="AA35" s="843"/>
      <c r="AB35" s="843"/>
      <c r="AC35" s="843"/>
      <c r="AD35" s="843"/>
      <c r="AE35" s="843"/>
      <c r="AF35" s="843"/>
      <c r="AG35" s="843"/>
      <c r="AH35" s="843"/>
      <c r="AI35" s="843"/>
      <c r="AJ35" s="843"/>
      <c r="AK35" s="843"/>
      <c r="AL35" s="843"/>
      <c r="AM35" s="843"/>
      <c r="AN35" s="843"/>
      <c r="AO35" s="839"/>
      <c r="AP35" s="849"/>
      <c r="AQ35" s="844"/>
      <c r="AR35" s="845"/>
      <c r="AS35" s="821"/>
      <c r="AT35" s="821"/>
      <c r="AU35" s="821"/>
      <c r="AV35" s="821"/>
      <c r="AW35" s="821"/>
      <c r="AX35" s="821"/>
      <c r="AY35" s="821"/>
      <c r="AZ35" s="821"/>
      <c r="BA35" s="821"/>
      <c r="BB35" s="821"/>
      <c r="BC35" s="821"/>
      <c r="BD35" s="821"/>
      <c r="BE35" s="821"/>
      <c r="BF35" s="821"/>
      <c r="BG35" s="821"/>
      <c r="BH35" s="821"/>
      <c r="BI35" s="821"/>
      <c r="BJ35" s="821"/>
      <c r="BK35" s="821"/>
    </row>
    <row r="36" spans="1:63" ht="81" customHeight="1">
      <c r="A36" s="834">
        <v>25</v>
      </c>
      <c r="B36" s="1410"/>
      <c r="C36" s="1432"/>
      <c r="D36" s="847" t="s">
        <v>2592</v>
      </c>
      <c r="E36" s="839" t="s">
        <v>61</v>
      </c>
      <c r="F36" s="846" t="s">
        <v>2502</v>
      </c>
      <c r="G36" s="846" t="s">
        <v>2503</v>
      </c>
      <c r="H36" s="846" t="s">
        <v>2578</v>
      </c>
      <c r="I36" s="846" t="s">
        <v>80</v>
      </c>
      <c r="J36" s="846" t="s">
        <v>80</v>
      </c>
      <c r="K36" s="863" t="s">
        <v>1876</v>
      </c>
      <c r="L36" s="839" t="s">
        <v>2495</v>
      </c>
      <c r="M36" s="840" t="s">
        <v>185</v>
      </c>
      <c r="N36" s="841">
        <v>0</v>
      </c>
      <c r="O36" s="840" t="s">
        <v>89</v>
      </c>
      <c r="P36" s="840" t="s">
        <v>2588</v>
      </c>
      <c r="Q36" s="842" t="s">
        <v>2589</v>
      </c>
      <c r="R36" s="842"/>
      <c r="S36" s="840" t="s">
        <v>2509</v>
      </c>
      <c r="T36" s="836" t="s">
        <v>188</v>
      </c>
      <c r="U36" s="843"/>
      <c r="V36" s="843"/>
      <c r="W36" s="843"/>
      <c r="X36" s="843"/>
      <c r="Y36" s="843"/>
      <c r="Z36" s="843"/>
      <c r="AA36" s="843"/>
      <c r="AB36" s="843"/>
      <c r="AC36" s="843"/>
      <c r="AD36" s="843"/>
      <c r="AE36" s="843"/>
      <c r="AF36" s="843"/>
      <c r="AG36" s="843"/>
      <c r="AH36" s="843"/>
      <c r="AI36" s="843"/>
      <c r="AJ36" s="843"/>
      <c r="AK36" s="843"/>
      <c r="AL36" s="843"/>
      <c r="AM36" s="843"/>
      <c r="AN36" s="843"/>
      <c r="AO36" s="839"/>
      <c r="AP36" s="849"/>
      <c r="AQ36" s="844"/>
      <c r="AR36" s="845"/>
      <c r="AS36" s="821"/>
      <c r="AT36" s="821"/>
      <c r="AU36" s="821"/>
      <c r="AV36" s="821"/>
      <c r="AW36" s="821"/>
      <c r="AX36" s="821"/>
      <c r="AY36" s="821"/>
      <c r="AZ36" s="821"/>
      <c r="BA36" s="821"/>
      <c r="BB36" s="821"/>
      <c r="BC36" s="821"/>
      <c r="BD36" s="821"/>
      <c r="BE36" s="821"/>
      <c r="BF36" s="821"/>
      <c r="BG36" s="821"/>
      <c r="BH36" s="821"/>
      <c r="BI36" s="821"/>
      <c r="BJ36" s="821"/>
      <c r="BK36" s="821"/>
    </row>
    <row r="37" spans="1:63" ht="74.25" customHeight="1">
      <c r="A37" s="834">
        <v>27</v>
      </c>
      <c r="B37" s="1410"/>
      <c r="C37" s="846" t="s">
        <v>2593</v>
      </c>
      <c r="D37" s="847" t="s">
        <v>2594</v>
      </c>
      <c r="E37" s="839" t="s">
        <v>61</v>
      </c>
      <c r="F37" s="846" t="s">
        <v>2502</v>
      </c>
      <c r="G37" s="846" t="s">
        <v>2503</v>
      </c>
      <c r="H37" s="846" t="s">
        <v>2578</v>
      </c>
      <c r="I37" s="846" t="s">
        <v>80</v>
      </c>
      <c r="J37" s="846" t="s">
        <v>80</v>
      </c>
      <c r="K37" s="839" t="s">
        <v>98</v>
      </c>
      <c r="L37" s="839" t="s">
        <v>2495</v>
      </c>
      <c r="M37" s="840" t="s">
        <v>185</v>
      </c>
      <c r="N37" s="841">
        <v>0</v>
      </c>
      <c r="O37" s="840" t="s">
        <v>89</v>
      </c>
      <c r="P37" s="840" t="s">
        <v>2595</v>
      </c>
      <c r="Q37" s="842" t="s">
        <v>2596</v>
      </c>
      <c r="R37" s="842"/>
      <c r="S37" s="840" t="s">
        <v>2509</v>
      </c>
      <c r="T37" s="836" t="s">
        <v>188</v>
      </c>
      <c r="U37" s="843"/>
      <c r="V37" s="843"/>
      <c r="W37" s="843"/>
      <c r="X37" s="843"/>
      <c r="Y37" s="843"/>
      <c r="Z37" s="843"/>
      <c r="AA37" s="843"/>
      <c r="AB37" s="843"/>
      <c r="AC37" s="843"/>
      <c r="AD37" s="843"/>
      <c r="AE37" s="843"/>
      <c r="AF37" s="843"/>
      <c r="AG37" s="843"/>
      <c r="AH37" s="843"/>
      <c r="AI37" s="843"/>
      <c r="AJ37" s="843"/>
      <c r="AK37" s="843"/>
      <c r="AL37" s="843"/>
      <c r="AM37" s="843"/>
      <c r="AN37" s="843"/>
      <c r="AO37" s="839"/>
      <c r="AP37" s="843"/>
      <c r="AQ37" s="844"/>
      <c r="AR37" s="845"/>
      <c r="AS37" s="821"/>
      <c r="AT37" s="821"/>
      <c r="AU37" s="821"/>
      <c r="AV37" s="821"/>
      <c r="AW37" s="821"/>
      <c r="AX37" s="821"/>
      <c r="AY37" s="821"/>
      <c r="AZ37" s="821"/>
      <c r="BA37" s="821"/>
      <c r="BB37" s="821"/>
      <c r="BC37" s="821"/>
      <c r="BD37" s="821"/>
      <c r="BE37" s="821"/>
      <c r="BF37" s="821"/>
      <c r="BG37" s="821"/>
      <c r="BH37" s="821"/>
      <c r="BI37" s="821"/>
      <c r="BJ37" s="821"/>
      <c r="BK37" s="821"/>
    </row>
    <row r="38" spans="1:63" ht="109.5" customHeight="1">
      <c r="A38" s="834">
        <v>28</v>
      </c>
      <c r="B38" s="1410"/>
      <c r="C38" s="846" t="s">
        <v>2597</v>
      </c>
      <c r="D38" s="847" t="s">
        <v>2598</v>
      </c>
      <c r="E38" s="839" t="s">
        <v>61</v>
      </c>
      <c r="F38" s="846" t="s">
        <v>1135</v>
      </c>
      <c r="G38" s="846" t="s">
        <v>2503</v>
      </c>
      <c r="H38" s="846" t="s">
        <v>64</v>
      </c>
      <c r="I38" s="846" t="s">
        <v>80</v>
      </c>
      <c r="J38" s="846" t="s">
        <v>80</v>
      </c>
      <c r="K38" s="863" t="s">
        <v>98</v>
      </c>
      <c r="L38" s="839" t="s">
        <v>2495</v>
      </c>
      <c r="M38" s="840" t="s">
        <v>185</v>
      </c>
      <c r="N38" s="841">
        <v>0</v>
      </c>
      <c r="O38" s="840" t="s">
        <v>89</v>
      </c>
      <c r="P38" s="840" t="s">
        <v>2599</v>
      </c>
      <c r="Q38" s="842" t="s">
        <v>2600</v>
      </c>
      <c r="R38" s="842"/>
      <c r="S38" s="840" t="s">
        <v>2509</v>
      </c>
      <c r="T38" s="836" t="s">
        <v>188</v>
      </c>
      <c r="U38" s="843"/>
      <c r="V38" s="843"/>
      <c r="W38" s="843"/>
      <c r="X38" s="843"/>
      <c r="Y38" s="843"/>
      <c r="Z38" s="843"/>
      <c r="AA38" s="843"/>
      <c r="AB38" s="843"/>
      <c r="AC38" s="843"/>
      <c r="AD38" s="843"/>
      <c r="AE38" s="843"/>
      <c r="AF38" s="843"/>
      <c r="AG38" s="843"/>
      <c r="AH38" s="843"/>
      <c r="AI38" s="843"/>
      <c r="AJ38" s="843"/>
      <c r="AK38" s="843"/>
      <c r="AL38" s="843"/>
      <c r="AM38" s="843"/>
      <c r="AN38" s="843"/>
      <c r="AO38" s="839"/>
      <c r="AP38" s="843"/>
      <c r="AQ38" s="844"/>
      <c r="AR38" s="845"/>
      <c r="AS38" s="821"/>
      <c r="AT38" s="821"/>
      <c r="AU38" s="821"/>
      <c r="AV38" s="821"/>
      <c r="AW38" s="821"/>
      <c r="AX38" s="821"/>
      <c r="AY38" s="821"/>
      <c r="AZ38" s="821"/>
      <c r="BA38" s="821"/>
      <c r="BB38" s="821"/>
      <c r="BC38" s="821"/>
      <c r="BD38" s="821"/>
      <c r="BE38" s="821"/>
      <c r="BF38" s="821"/>
      <c r="BG38" s="821"/>
      <c r="BH38" s="821"/>
      <c r="BI38" s="821"/>
      <c r="BJ38" s="821"/>
      <c r="BK38" s="821"/>
    </row>
    <row r="39" spans="1:63" ht="168" customHeight="1">
      <c r="A39" s="834">
        <v>29</v>
      </c>
      <c r="B39" s="1410"/>
      <c r="C39" s="846" t="s">
        <v>2601</v>
      </c>
      <c r="D39" s="847" t="s">
        <v>2602</v>
      </c>
      <c r="E39" s="839" t="s">
        <v>61</v>
      </c>
      <c r="F39" s="846" t="s">
        <v>1135</v>
      </c>
      <c r="G39" s="846" t="s">
        <v>2503</v>
      </c>
      <c r="H39" s="846" t="s">
        <v>64</v>
      </c>
      <c r="I39" s="846" t="s">
        <v>80</v>
      </c>
      <c r="J39" s="846" t="s">
        <v>80</v>
      </c>
      <c r="K39" s="863" t="s">
        <v>2603</v>
      </c>
      <c r="L39" s="839" t="s">
        <v>2495</v>
      </c>
      <c r="M39" s="840" t="s">
        <v>185</v>
      </c>
      <c r="N39" s="841">
        <v>0</v>
      </c>
      <c r="O39" s="840" t="s">
        <v>89</v>
      </c>
      <c r="P39" s="840" t="s">
        <v>2604</v>
      </c>
      <c r="Q39" s="842" t="s">
        <v>2605</v>
      </c>
      <c r="R39" s="842"/>
      <c r="S39" s="840" t="s">
        <v>2509</v>
      </c>
      <c r="T39" s="836" t="s">
        <v>188</v>
      </c>
      <c r="U39" s="843"/>
      <c r="V39" s="843"/>
      <c r="W39" s="843"/>
      <c r="X39" s="843"/>
      <c r="Y39" s="843"/>
      <c r="Z39" s="843"/>
      <c r="AA39" s="843"/>
      <c r="AB39" s="843"/>
      <c r="AC39" s="843"/>
      <c r="AD39" s="843"/>
      <c r="AE39" s="843"/>
      <c r="AF39" s="843"/>
      <c r="AG39" s="843"/>
      <c r="AH39" s="843"/>
      <c r="AI39" s="843"/>
      <c r="AJ39" s="843"/>
      <c r="AK39" s="843"/>
      <c r="AL39" s="843"/>
      <c r="AM39" s="843"/>
      <c r="AN39" s="843"/>
      <c r="AO39" s="839"/>
      <c r="AP39" s="843"/>
      <c r="AQ39" s="844"/>
      <c r="AR39" s="845"/>
      <c r="AS39" s="821"/>
      <c r="AT39" s="821"/>
      <c r="AU39" s="821"/>
      <c r="AV39" s="821"/>
      <c r="AW39" s="821"/>
      <c r="AX39" s="821"/>
      <c r="AY39" s="821"/>
      <c r="AZ39" s="821"/>
      <c r="BA39" s="821"/>
      <c r="BB39" s="821"/>
      <c r="BC39" s="821"/>
      <c r="BD39" s="821"/>
      <c r="BE39" s="821"/>
      <c r="BF39" s="821"/>
      <c r="BG39" s="821"/>
      <c r="BH39" s="821"/>
      <c r="BI39" s="821"/>
      <c r="BJ39" s="821"/>
      <c r="BK39" s="821"/>
    </row>
    <row r="40" spans="1:63" ht="65.25" customHeight="1">
      <c r="A40" s="834">
        <v>30</v>
      </c>
      <c r="B40" s="1410"/>
      <c r="C40" s="1432" t="s">
        <v>2606</v>
      </c>
      <c r="D40" s="847" t="s">
        <v>2607</v>
      </c>
      <c r="E40" s="839" t="s">
        <v>61</v>
      </c>
      <c r="F40" s="846" t="s">
        <v>1135</v>
      </c>
      <c r="G40" s="846" t="s">
        <v>1045</v>
      </c>
      <c r="H40" s="846" t="s">
        <v>64</v>
      </c>
      <c r="I40" s="846" t="s">
        <v>80</v>
      </c>
      <c r="J40" s="846" t="s">
        <v>80</v>
      </c>
      <c r="K40" s="863" t="s">
        <v>86</v>
      </c>
      <c r="L40" s="839" t="s">
        <v>2495</v>
      </c>
      <c r="M40" s="840" t="s">
        <v>185</v>
      </c>
      <c r="N40" s="841">
        <v>0</v>
      </c>
      <c r="O40" s="840" t="s">
        <v>89</v>
      </c>
      <c r="P40" s="840" t="s">
        <v>2608</v>
      </c>
      <c r="Q40" s="842" t="s">
        <v>2609</v>
      </c>
      <c r="R40" s="842"/>
      <c r="S40" s="840" t="s">
        <v>2509</v>
      </c>
      <c r="T40" s="836" t="s">
        <v>188</v>
      </c>
      <c r="U40" s="843"/>
      <c r="V40" s="843"/>
      <c r="W40" s="843"/>
      <c r="X40" s="843"/>
      <c r="Y40" s="843"/>
      <c r="Z40" s="843"/>
      <c r="AA40" s="843"/>
      <c r="AB40" s="843"/>
      <c r="AC40" s="843"/>
      <c r="AD40" s="843"/>
      <c r="AE40" s="843"/>
      <c r="AF40" s="843"/>
      <c r="AG40" s="843"/>
      <c r="AH40" s="843"/>
      <c r="AI40" s="843"/>
      <c r="AJ40" s="843"/>
      <c r="AK40" s="843"/>
      <c r="AL40" s="843"/>
      <c r="AM40" s="843"/>
      <c r="AN40" s="843"/>
      <c r="AO40" s="839"/>
      <c r="AP40" s="843"/>
      <c r="AQ40" s="844"/>
      <c r="AR40" s="845"/>
      <c r="AS40" s="821"/>
      <c r="AT40" s="821"/>
      <c r="AU40" s="821"/>
      <c r="AV40" s="821"/>
      <c r="AW40" s="821"/>
      <c r="AX40" s="821"/>
      <c r="AY40" s="821"/>
      <c r="AZ40" s="821"/>
      <c r="BA40" s="821"/>
      <c r="BB40" s="821"/>
      <c r="BC40" s="821"/>
      <c r="BD40" s="821"/>
      <c r="BE40" s="821"/>
      <c r="BF40" s="821"/>
      <c r="BG40" s="821"/>
      <c r="BH40" s="821"/>
      <c r="BI40" s="821"/>
      <c r="BJ40" s="821"/>
      <c r="BK40" s="821"/>
    </row>
    <row r="41" spans="1:63" ht="76.5" customHeight="1">
      <c r="A41" s="834">
        <v>31</v>
      </c>
      <c r="B41" s="1410"/>
      <c r="C41" s="1410"/>
      <c r="D41" s="847" t="s">
        <v>2610</v>
      </c>
      <c r="E41" s="839" t="s">
        <v>61</v>
      </c>
      <c r="F41" s="846" t="s">
        <v>1135</v>
      </c>
      <c r="G41" s="846" t="s">
        <v>1045</v>
      </c>
      <c r="H41" s="846" t="s">
        <v>64</v>
      </c>
      <c r="I41" s="846" t="s">
        <v>80</v>
      </c>
      <c r="J41" s="846" t="s">
        <v>80</v>
      </c>
      <c r="K41" s="863" t="s">
        <v>86</v>
      </c>
      <c r="L41" s="839" t="s">
        <v>2495</v>
      </c>
      <c r="M41" s="840" t="s">
        <v>185</v>
      </c>
      <c r="N41" s="841">
        <v>0</v>
      </c>
      <c r="O41" s="840" t="s">
        <v>89</v>
      </c>
      <c r="P41" s="840" t="s">
        <v>2608</v>
      </c>
      <c r="Q41" s="842" t="s">
        <v>2609</v>
      </c>
      <c r="R41" s="842"/>
      <c r="S41" s="840" t="s">
        <v>2509</v>
      </c>
      <c r="T41" s="836" t="s">
        <v>188</v>
      </c>
      <c r="U41" s="843"/>
      <c r="V41" s="843"/>
      <c r="W41" s="843"/>
      <c r="X41" s="843"/>
      <c r="Y41" s="843"/>
      <c r="Z41" s="843"/>
      <c r="AA41" s="843"/>
      <c r="AB41" s="843"/>
      <c r="AC41" s="843"/>
      <c r="AD41" s="843"/>
      <c r="AE41" s="843"/>
      <c r="AF41" s="843"/>
      <c r="AG41" s="843"/>
      <c r="AH41" s="843"/>
      <c r="AI41" s="843"/>
      <c r="AJ41" s="843"/>
      <c r="AK41" s="843"/>
      <c r="AL41" s="843"/>
      <c r="AM41" s="843"/>
      <c r="AN41" s="843"/>
      <c r="AO41" s="839"/>
      <c r="AP41" s="843"/>
      <c r="AQ41" s="844"/>
      <c r="AR41" s="845"/>
      <c r="AS41" s="821"/>
      <c r="AT41" s="821"/>
      <c r="AU41" s="821"/>
      <c r="AV41" s="821"/>
      <c r="AW41" s="821"/>
      <c r="AX41" s="821"/>
      <c r="AY41" s="821"/>
      <c r="AZ41" s="821"/>
      <c r="BA41" s="821"/>
      <c r="BB41" s="821"/>
      <c r="BC41" s="821"/>
      <c r="BD41" s="821"/>
      <c r="BE41" s="821"/>
      <c r="BF41" s="821"/>
      <c r="BG41" s="821"/>
      <c r="BH41" s="821"/>
      <c r="BI41" s="821"/>
      <c r="BJ41" s="821"/>
      <c r="BK41" s="821"/>
    </row>
    <row r="42" spans="1:63" ht="66" customHeight="1">
      <c r="A42" s="834">
        <v>32</v>
      </c>
      <c r="B42" s="1410"/>
      <c r="C42" s="1410"/>
      <c r="D42" s="847" t="s">
        <v>2611</v>
      </c>
      <c r="E42" s="839" t="s">
        <v>61</v>
      </c>
      <c r="F42" s="846" t="s">
        <v>1135</v>
      </c>
      <c r="G42" s="846" t="s">
        <v>1045</v>
      </c>
      <c r="H42" s="846" t="s">
        <v>64</v>
      </c>
      <c r="I42" s="846" t="s">
        <v>80</v>
      </c>
      <c r="J42" s="846" t="s">
        <v>80</v>
      </c>
      <c r="K42" s="863" t="s">
        <v>86</v>
      </c>
      <c r="L42" s="839" t="s">
        <v>2495</v>
      </c>
      <c r="M42" s="840" t="s">
        <v>185</v>
      </c>
      <c r="N42" s="841">
        <v>0</v>
      </c>
      <c r="O42" s="840" t="s">
        <v>89</v>
      </c>
      <c r="P42" s="840" t="s">
        <v>2608</v>
      </c>
      <c r="Q42" s="842" t="s">
        <v>2609</v>
      </c>
      <c r="R42" s="842"/>
      <c r="S42" s="840" t="s">
        <v>2509</v>
      </c>
      <c r="T42" s="836" t="s">
        <v>188</v>
      </c>
      <c r="U42" s="843"/>
      <c r="V42" s="843"/>
      <c r="W42" s="843"/>
      <c r="X42" s="843"/>
      <c r="Y42" s="843"/>
      <c r="Z42" s="843"/>
      <c r="AA42" s="843"/>
      <c r="AB42" s="843"/>
      <c r="AC42" s="843"/>
      <c r="AD42" s="843"/>
      <c r="AE42" s="843"/>
      <c r="AF42" s="843"/>
      <c r="AG42" s="843"/>
      <c r="AH42" s="843"/>
      <c r="AI42" s="843"/>
      <c r="AJ42" s="843"/>
      <c r="AK42" s="843"/>
      <c r="AL42" s="843"/>
      <c r="AM42" s="843"/>
      <c r="AN42" s="843"/>
      <c r="AO42" s="839"/>
      <c r="AP42" s="843"/>
      <c r="AQ42" s="844"/>
      <c r="AR42" s="845"/>
      <c r="AS42" s="821"/>
      <c r="AT42" s="821"/>
      <c r="AU42" s="821"/>
      <c r="AV42" s="821"/>
      <c r="AW42" s="821"/>
      <c r="AX42" s="821"/>
      <c r="AY42" s="821"/>
      <c r="AZ42" s="821"/>
      <c r="BA42" s="821"/>
      <c r="BB42" s="821"/>
      <c r="BC42" s="821"/>
      <c r="BD42" s="821"/>
      <c r="BE42" s="821"/>
      <c r="BF42" s="821"/>
      <c r="BG42" s="821"/>
      <c r="BH42" s="821"/>
      <c r="BI42" s="821"/>
      <c r="BJ42" s="821"/>
      <c r="BK42" s="821"/>
    </row>
    <row r="43" spans="1:63" ht="99" customHeight="1">
      <c r="A43" s="834">
        <v>33</v>
      </c>
      <c r="B43" s="1410"/>
      <c r="C43" s="1410"/>
      <c r="D43" s="847" t="s">
        <v>2612</v>
      </c>
      <c r="E43" s="839" t="s">
        <v>61</v>
      </c>
      <c r="F43" s="846" t="s">
        <v>1135</v>
      </c>
      <c r="G43" s="846" t="s">
        <v>1045</v>
      </c>
      <c r="H43" s="846" t="s">
        <v>64</v>
      </c>
      <c r="I43" s="846" t="s">
        <v>80</v>
      </c>
      <c r="J43" s="846" t="s">
        <v>80</v>
      </c>
      <c r="K43" s="863" t="s">
        <v>86</v>
      </c>
      <c r="L43" s="839" t="s">
        <v>2495</v>
      </c>
      <c r="M43" s="840" t="s">
        <v>185</v>
      </c>
      <c r="N43" s="841">
        <v>0</v>
      </c>
      <c r="O43" s="840" t="s">
        <v>89</v>
      </c>
      <c r="P43" s="840" t="s">
        <v>2608</v>
      </c>
      <c r="Q43" s="842" t="s">
        <v>2609</v>
      </c>
      <c r="R43" s="842"/>
      <c r="S43" s="840" t="s">
        <v>2509</v>
      </c>
      <c r="T43" s="836" t="s">
        <v>188</v>
      </c>
      <c r="U43" s="843"/>
      <c r="V43" s="843"/>
      <c r="W43" s="843"/>
      <c r="X43" s="843"/>
      <c r="Y43" s="843"/>
      <c r="Z43" s="843"/>
      <c r="AA43" s="843"/>
      <c r="AB43" s="843"/>
      <c r="AC43" s="843"/>
      <c r="AD43" s="843"/>
      <c r="AE43" s="843"/>
      <c r="AF43" s="843"/>
      <c r="AG43" s="843"/>
      <c r="AH43" s="843"/>
      <c r="AI43" s="843"/>
      <c r="AJ43" s="843"/>
      <c r="AK43" s="843"/>
      <c r="AL43" s="843"/>
      <c r="AM43" s="843"/>
      <c r="AN43" s="843"/>
      <c r="AO43" s="839"/>
      <c r="AP43" s="843"/>
      <c r="AQ43" s="844"/>
      <c r="AR43" s="845"/>
      <c r="AS43" s="821"/>
      <c r="AT43" s="821"/>
      <c r="AU43" s="821"/>
      <c r="AV43" s="821"/>
      <c r="AW43" s="821"/>
      <c r="AX43" s="821"/>
      <c r="AY43" s="821"/>
      <c r="AZ43" s="821"/>
      <c r="BA43" s="821"/>
      <c r="BB43" s="821"/>
      <c r="BC43" s="821"/>
      <c r="BD43" s="821"/>
      <c r="BE43" s="821"/>
      <c r="BF43" s="821"/>
      <c r="BG43" s="821"/>
      <c r="BH43" s="821"/>
      <c r="BI43" s="821"/>
      <c r="BJ43" s="821"/>
      <c r="BK43" s="821"/>
    </row>
    <row r="44" spans="1:63" ht="63.75">
      <c r="A44" s="834">
        <v>34</v>
      </c>
      <c r="B44" s="1410"/>
      <c r="C44" s="1410"/>
      <c r="D44" s="847" t="s">
        <v>2613</v>
      </c>
      <c r="E44" s="839" t="s">
        <v>61</v>
      </c>
      <c r="F44" s="846" t="s">
        <v>1135</v>
      </c>
      <c r="G44" s="846" t="s">
        <v>1045</v>
      </c>
      <c r="H44" s="846" t="s">
        <v>64</v>
      </c>
      <c r="I44" s="846" t="s">
        <v>80</v>
      </c>
      <c r="J44" s="846" t="s">
        <v>80</v>
      </c>
      <c r="K44" s="863" t="s">
        <v>86</v>
      </c>
      <c r="L44" s="839" t="s">
        <v>2495</v>
      </c>
      <c r="M44" s="840" t="s">
        <v>185</v>
      </c>
      <c r="N44" s="841">
        <v>0</v>
      </c>
      <c r="O44" s="840" t="s">
        <v>89</v>
      </c>
      <c r="P44" s="840" t="s">
        <v>2608</v>
      </c>
      <c r="Q44" s="842" t="s">
        <v>2609</v>
      </c>
      <c r="R44" s="842"/>
      <c r="S44" s="840" t="s">
        <v>2509</v>
      </c>
      <c r="T44" s="836" t="s">
        <v>188</v>
      </c>
      <c r="U44" s="843"/>
      <c r="V44" s="843"/>
      <c r="W44" s="843"/>
      <c r="X44" s="843"/>
      <c r="Y44" s="843"/>
      <c r="Z44" s="843"/>
      <c r="AA44" s="843"/>
      <c r="AB44" s="843"/>
      <c r="AC44" s="843"/>
      <c r="AD44" s="843"/>
      <c r="AE44" s="843"/>
      <c r="AF44" s="843"/>
      <c r="AG44" s="843"/>
      <c r="AH44" s="843"/>
      <c r="AI44" s="843"/>
      <c r="AJ44" s="843"/>
      <c r="AK44" s="843"/>
      <c r="AL44" s="843"/>
      <c r="AM44" s="843"/>
      <c r="AN44" s="843"/>
      <c r="AO44" s="839"/>
      <c r="AP44" s="843"/>
      <c r="AQ44" s="844"/>
      <c r="AR44" s="845"/>
      <c r="AS44" s="821"/>
      <c r="AT44" s="821"/>
      <c r="AU44" s="821"/>
      <c r="AV44" s="821"/>
      <c r="AW44" s="821"/>
      <c r="AX44" s="821"/>
      <c r="AY44" s="821"/>
      <c r="AZ44" s="821"/>
      <c r="BA44" s="821"/>
      <c r="BB44" s="821"/>
      <c r="BC44" s="821"/>
      <c r="BD44" s="821"/>
      <c r="BE44" s="821"/>
      <c r="BF44" s="821"/>
      <c r="BG44" s="821"/>
      <c r="BH44" s="821"/>
      <c r="BI44" s="821"/>
      <c r="BJ44" s="821"/>
      <c r="BK44" s="821"/>
    </row>
    <row r="45" spans="1:63" ht="63.75">
      <c r="A45" s="834">
        <v>35</v>
      </c>
      <c r="B45" s="1410"/>
      <c r="C45" s="1410"/>
      <c r="D45" s="847" t="s">
        <v>2614</v>
      </c>
      <c r="E45" s="839" t="s">
        <v>61</v>
      </c>
      <c r="F45" s="846" t="s">
        <v>1135</v>
      </c>
      <c r="G45" s="846" t="s">
        <v>1045</v>
      </c>
      <c r="H45" s="846" t="s">
        <v>64</v>
      </c>
      <c r="I45" s="846" t="s">
        <v>80</v>
      </c>
      <c r="J45" s="846" t="s">
        <v>80</v>
      </c>
      <c r="K45" s="863" t="s">
        <v>86</v>
      </c>
      <c r="L45" s="839" t="s">
        <v>2495</v>
      </c>
      <c r="M45" s="840" t="s">
        <v>185</v>
      </c>
      <c r="N45" s="841">
        <v>0</v>
      </c>
      <c r="O45" s="840" t="s">
        <v>89</v>
      </c>
      <c r="P45" s="840" t="s">
        <v>2608</v>
      </c>
      <c r="Q45" s="842" t="s">
        <v>2609</v>
      </c>
      <c r="R45" s="842"/>
      <c r="S45" s="840" t="s">
        <v>2509</v>
      </c>
      <c r="T45" s="836" t="s">
        <v>188</v>
      </c>
      <c r="U45" s="843"/>
      <c r="V45" s="843"/>
      <c r="W45" s="843"/>
      <c r="X45" s="843"/>
      <c r="Y45" s="843"/>
      <c r="Z45" s="843"/>
      <c r="AA45" s="843"/>
      <c r="AB45" s="843"/>
      <c r="AC45" s="843"/>
      <c r="AD45" s="843"/>
      <c r="AE45" s="843"/>
      <c r="AF45" s="843"/>
      <c r="AG45" s="843"/>
      <c r="AH45" s="843"/>
      <c r="AI45" s="843"/>
      <c r="AJ45" s="843"/>
      <c r="AK45" s="843"/>
      <c r="AL45" s="843"/>
      <c r="AM45" s="843"/>
      <c r="AN45" s="843"/>
      <c r="AO45" s="839"/>
      <c r="AP45" s="843"/>
      <c r="AQ45" s="844"/>
      <c r="AR45" s="845"/>
      <c r="AS45" s="821"/>
      <c r="AT45" s="821"/>
      <c r="AU45" s="821"/>
      <c r="AV45" s="821"/>
      <c r="AW45" s="821"/>
      <c r="AX45" s="821"/>
      <c r="AY45" s="821"/>
      <c r="AZ45" s="821"/>
      <c r="BA45" s="821"/>
      <c r="BB45" s="821"/>
      <c r="BC45" s="821"/>
      <c r="BD45" s="821"/>
      <c r="BE45" s="821"/>
      <c r="BF45" s="821"/>
      <c r="BG45" s="821"/>
      <c r="BH45" s="821"/>
      <c r="BI45" s="821"/>
      <c r="BJ45" s="821"/>
      <c r="BK45" s="821"/>
    </row>
    <row r="46" spans="1:63" ht="117" customHeight="1">
      <c r="A46" s="834">
        <v>36</v>
      </c>
      <c r="B46" s="1410"/>
      <c r="C46" s="1432" t="s">
        <v>2615</v>
      </c>
      <c r="D46" s="847" t="s">
        <v>2616</v>
      </c>
      <c r="E46" s="839" t="s">
        <v>61</v>
      </c>
      <c r="F46" s="846" t="s">
        <v>1135</v>
      </c>
      <c r="G46" s="846" t="s">
        <v>2503</v>
      </c>
      <c r="H46" s="846" t="s">
        <v>64</v>
      </c>
      <c r="I46" s="846" t="s">
        <v>80</v>
      </c>
      <c r="J46" s="846" t="s">
        <v>80</v>
      </c>
      <c r="K46" s="839" t="s">
        <v>98</v>
      </c>
      <c r="L46" s="839" t="s">
        <v>2495</v>
      </c>
      <c r="M46" s="840" t="s">
        <v>185</v>
      </c>
      <c r="N46" s="841">
        <v>0</v>
      </c>
      <c r="O46" s="840" t="s">
        <v>89</v>
      </c>
      <c r="P46" s="840" t="s">
        <v>2617</v>
      </c>
      <c r="Q46" s="842" t="s">
        <v>2618</v>
      </c>
      <c r="R46" s="842"/>
      <c r="S46" s="840" t="s">
        <v>2509</v>
      </c>
      <c r="T46" s="836" t="s">
        <v>188</v>
      </c>
      <c r="U46" s="843"/>
      <c r="V46" s="843"/>
      <c r="W46" s="843"/>
      <c r="X46" s="843"/>
      <c r="Y46" s="843"/>
      <c r="Z46" s="843"/>
      <c r="AA46" s="843"/>
      <c r="AB46" s="843"/>
      <c r="AC46" s="843"/>
      <c r="AD46" s="843"/>
      <c r="AE46" s="843"/>
      <c r="AF46" s="843"/>
      <c r="AG46" s="843"/>
      <c r="AH46" s="843"/>
      <c r="AI46" s="843"/>
      <c r="AJ46" s="843"/>
      <c r="AK46" s="843"/>
      <c r="AL46" s="843"/>
      <c r="AM46" s="843"/>
      <c r="AN46" s="843"/>
      <c r="AO46" s="839"/>
      <c r="AP46" s="834"/>
      <c r="AQ46" s="844"/>
      <c r="AR46" s="845"/>
      <c r="AS46" s="821"/>
      <c r="AT46" s="821"/>
      <c r="AU46" s="821"/>
      <c r="AV46" s="821"/>
      <c r="AW46" s="821"/>
      <c r="AX46" s="821"/>
      <c r="AY46" s="821"/>
      <c r="AZ46" s="821"/>
      <c r="BA46" s="821"/>
      <c r="BB46" s="821"/>
      <c r="BC46" s="821"/>
      <c r="BD46" s="821"/>
      <c r="BE46" s="821"/>
      <c r="BF46" s="821"/>
      <c r="BG46" s="821"/>
      <c r="BH46" s="821"/>
      <c r="BI46" s="821"/>
      <c r="BJ46" s="821"/>
      <c r="BK46" s="821"/>
    </row>
    <row r="47" spans="1:63" ht="163.5" customHeight="1">
      <c r="A47" s="834">
        <v>37</v>
      </c>
      <c r="B47" s="1410"/>
      <c r="C47" s="1410"/>
      <c r="D47" s="847" t="s">
        <v>2619</v>
      </c>
      <c r="E47" s="839" t="s">
        <v>61</v>
      </c>
      <c r="F47" s="846" t="s">
        <v>1135</v>
      </c>
      <c r="G47" s="846" t="s">
        <v>2503</v>
      </c>
      <c r="H47" s="846" t="s">
        <v>64</v>
      </c>
      <c r="I47" s="846" t="s">
        <v>80</v>
      </c>
      <c r="J47" s="846" t="s">
        <v>80</v>
      </c>
      <c r="K47" s="839" t="s">
        <v>98</v>
      </c>
      <c r="L47" s="839" t="s">
        <v>2495</v>
      </c>
      <c r="M47" s="840" t="s">
        <v>185</v>
      </c>
      <c r="N47" s="841">
        <v>0</v>
      </c>
      <c r="O47" s="840" t="s">
        <v>89</v>
      </c>
      <c r="P47" s="840" t="s">
        <v>2620</v>
      </c>
      <c r="Q47" s="842" t="s">
        <v>2621</v>
      </c>
      <c r="R47" s="842"/>
      <c r="S47" s="840" t="s">
        <v>2509</v>
      </c>
      <c r="T47" s="836" t="s">
        <v>188</v>
      </c>
      <c r="U47" s="843"/>
      <c r="V47" s="843"/>
      <c r="W47" s="843"/>
      <c r="X47" s="843"/>
      <c r="Y47" s="843"/>
      <c r="Z47" s="843"/>
      <c r="AA47" s="843"/>
      <c r="AB47" s="843"/>
      <c r="AC47" s="843"/>
      <c r="AD47" s="843"/>
      <c r="AE47" s="843"/>
      <c r="AF47" s="843"/>
      <c r="AG47" s="843"/>
      <c r="AH47" s="843"/>
      <c r="AI47" s="843"/>
      <c r="AJ47" s="843"/>
      <c r="AK47" s="843"/>
      <c r="AL47" s="843"/>
      <c r="AM47" s="843"/>
      <c r="AN47" s="843"/>
      <c r="AO47" s="839"/>
      <c r="AP47" s="834"/>
      <c r="AQ47" s="844"/>
      <c r="AR47" s="845"/>
      <c r="AS47" s="821"/>
      <c r="AT47" s="821"/>
      <c r="AU47" s="821"/>
      <c r="AV47" s="821"/>
      <c r="AW47" s="821"/>
      <c r="AX47" s="821"/>
      <c r="AY47" s="821"/>
      <c r="AZ47" s="821"/>
      <c r="BA47" s="821"/>
      <c r="BB47" s="821"/>
      <c r="BC47" s="821"/>
      <c r="BD47" s="821"/>
      <c r="BE47" s="821"/>
      <c r="BF47" s="821"/>
      <c r="BG47" s="821"/>
      <c r="BH47" s="821"/>
      <c r="BI47" s="821"/>
      <c r="BJ47" s="821"/>
      <c r="BK47" s="821"/>
    </row>
    <row r="48" spans="1:63" ht="134.25" customHeight="1">
      <c r="A48" s="834">
        <v>38</v>
      </c>
      <c r="B48" s="1410"/>
      <c r="C48" s="1410"/>
      <c r="D48" s="847" t="s">
        <v>2622</v>
      </c>
      <c r="E48" s="839" t="s">
        <v>61</v>
      </c>
      <c r="F48" s="846" t="s">
        <v>1135</v>
      </c>
      <c r="G48" s="846" t="s">
        <v>2503</v>
      </c>
      <c r="H48" s="846" t="s">
        <v>64</v>
      </c>
      <c r="I48" s="846" t="s">
        <v>80</v>
      </c>
      <c r="J48" s="846" t="s">
        <v>80</v>
      </c>
      <c r="K48" s="839" t="s">
        <v>98</v>
      </c>
      <c r="L48" s="839" t="s">
        <v>2495</v>
      </c>
      <c r="M48" s="840" t="s">
        <v>185</v>
      </c>
      <c r="N48" s="841">
        <v>0</v>
      </c>
      <c r="O48" s="840" t="s">
        <v>89</v>
      </c>
      <c r="P48" s="841" t="s">
        <v>2623</v>
      </c>
      <c r="Q48" s="846" t="s">
        <v>2624</v>
      </c>
      <c r="R48" s="842"/>
      <c r="S48" s="840" t="s">
        <v>2509</v>
      </c>
      <c r="T48" s="836" t="s">
        <v>188</v>
      </c>
      <c r="U48" s="843"/>
      <c r="V48" s="843"/>
      <c r="W48" s="843"/>
      <c r="X48" s="843"/>
      <c r="Y48" s="843"/>
      <c r="Z48" s="843"/>
      <c r="AA48" s="843"/>
      <c r="AB48" s="843"/>
      <c r="AC48" s="843"/>
      <c r="AD48" s="843"/>
      <c r="AE48" s="843"/>
      <c r="AF48" s="843"/>
      <c r="AG48" s="843"/>
      <c r="AH48" s="843"/>
      <c r="AI48" s="843"/>
      <c r="AJ48" s="843"/>
      <c r="AK48" s="843"/>
      <c r="AL48" s="843"/>
      <c r="AM48" s="843"/>
      <c r="AN48" s="843"/>
      <c r="AO48" s="839"/>
      <c r="AP48" s="834"/>
      <c r="AQ48" s="844"/>
      <c r="AR48" s="845"/>
      <c r="AS48" s="821"/>
      <c r="AT48" s="821"/>
      <c r="AU48" s="821"/>
      <c r="AV48" s="821"/>
      <c r="AW48" s="821"/>
      <c r="AX48" s="821"/>
      <c r="AY48" s="821"/>
      <c r="AZ48" s="821"/>
      <c r="BA48" s="821"/>
      <c r="BB48" s="821"/>
      <c r="BC48" s="821"/>
      <c r="BD48" s="821"/>
      <c r="BE48" s="821"/>
      <c r="BF48" s="821"/>
      <c r="BG48" s="821"/>
      <c r="BH48" s="821"/>
      <c r="BI48" s="821"/>
      <c r="BJ48" s="821"/>
      <c r="BK48" s="821"/>
    </row>
    <row r="49" spans="1:63" ht="129" customHeight="1">
      <c r="A49" s="834">
        <v>39</v>
      </c>
      <c r="B49" s="1410"/>
      <c r="C49" s="1410"/>
      <c r="D49" s="852" t="s">
        <v>2625</v>
      </c>
      <c r="E49" s="839" t="s">
        <v>61</v>
      </c>
      <c r="F49" s="846" t="s">
        <v>1135</v>
      </c>
      <c r="G49" s="846" t="s">
        <v>2503</v>
      </c>
      <c r="H49" s="846" t="s">
        <v>64</v>
      </c>
      <c r="I49" s="846" t="s">
        <v>80</v>
      </c>
      <c r="J49" s="846" t="s">
        <v>80</v>
      </c>
      <c r="K49" s="839" t="s">
        <v>98</v>
      </c>
      <c r="L49" s="839" t="s">
        <v>2495</v>
      </c>
      <c r="M49" s="840" t="s">
        <v>185</v>
      </c>
      <c r="N49" s="841">
        <v>0</v>
      </c>
      <c r="O49" s="840" t="s">
        <v>89</v>
      </c>
      <c r="P49" s="840" t="s">
        <v>2626</v>
      </c>
      <c r="Q49" s="839" t="s">
        <v>2627</v>
      </c>
      <c r="R49" s="842"/>
      <c r="S49" s="840" t="s">
        <v>2509</v>
      </c>
      <c r="T49" s="836" t="s">
        <v>188</v>
      </c>
      <c r="U49" s="843"/>
      <c r="V49" s="843"/>
      <c r="W49" s="843"/>
      <c r="X49" s="843"/>
      <c r="Y49" s="843"/>
      <c r="Z49" s="843"/>
      <c r="AA49" s="843"/>
      <c r="AB49" s="843"/>
      <c r="AC49" s="843"/>
      <c r="AD49" s="843"/>
      <c r="AE49" s="843"/>
      <c r="AF49" s="843"/>
      <c r="AG49" s="843"/>
      <c r="AH49" s="843"/>
      <c r="AI49" s="843"/>
      <c r="AJ49" s="843"/>
      <c r="AK49" s="843"/>
      <c r="AL49" s="843"/>
      <c r="AM49" s="843"/>
      <c r="AN49" s="843"/>
      <c r="AO49" s="839"/>
      <c r="AP49" s="834"/>
      <c r="AQ49" s="844"/>
      <c r="AR49" s="845"/>
      <c r="AS49" s="821"/>
      <c r="AT49" s="821"/>
      <c r="AU49" s="821"/>
      <c r="AV49" s="821"/>
      <c r="AW49" s="821"/>
      <c r="AX49" s="821"/>
      <c r="AY49" s="821"/>
      <c r="AZ49" s="821"/>
      <c r="BA49" s="821"/>
      <c r="BB49" s="821"/>
      <c r="BC49" s="821"/>
      <c r="BD49" s="821"/>
      <c r="BE49" s="821"/>
      <c r="BF49" s="821"/>
      <c r="BG49" s="821"/>
      <c r="BH49" s="821"/>
      <c r="BI49" s="821"/>
      <c r="BJ49" s="821"/>
      <c r="BK49" s="821"/>
    </row>
    <row r="50" spans="1:63" ht="31.5" customHeight="1">
      <c r="A50" s="864"/>
      <c r="B50" s="864"/>
      <c r="C50" s="864"/>
      <c r="D50" s="864"/>
      <c r="E50" s="864"/>
      <c r="F50" s="864"/>
      <c r="G50" s="864"/>
      <c r="H50" s="864"/>
      <c r="I50" s="864"/>
      <c r="J50" s="864"/>
      <c r="K50" s="865"/>
      <c r="L50" s="1430"/>
      <c r="M50" s="1410"/>
      <c r="N50" s="866">
        <f>AVERAGE(N11:N49)</f>
        <v>7.6923076923076927E-2</v>
      </c>
      <c r="O50" s="864"/>
      <c r="P50" s="864"/>
      <c r="Q50" s="867"/>
      <c r="R50" s="864"/>
      <c r="S50" s="864"/>
      <c r="T50" s="864"/>
      <c r="U50" s="1431">
        <f>SUM(U11:U49)</f>
        <v>0</v>
      </c>
      <c r="V50" s="1410"/>
      <c r="W50" s="864"/>
      <c r="X50" s="864"/>
      <c r="Y50" s="864"/>
      <c r="Z50" s="864"/>
      <c r="AA50" s="864"/>
      <c r="AB50" s="864"/>
      <c r="AC50" s="864"/>
      <c r="AD50" s="864"/>
      <c r="AE50" s="864"/>
      <c r="AF50" s="864"/>
      <c r="AG50" s="864"/>
      <c r="AH50" s="864"/>
      <c r="AI50" s="864"/>
      <c r="AJ50" s="864"/>
      <c r="AK50" s="864"/>
      <c r="AL50" s="864"/>
      <c r="AM50" s="864"/>
      <c r="AN50" s="864"/>
      <c r="AO50" s="864"/>
      <c r="AP50" s="864"/>
      <c r="AQ50" s="864"/>
      <c r="AR50" s="828"/>
      <c r="AS50" s="821"/>
      <c r="AT50" s="821"/>
      <c r="AU50" s="821"/>
      <c r="AV50" s="821"/>
      <c r="AW50" s="821"/>
      <c r="AX50" s="821"/>
      <c r="AY50" s="821"/>
      <c r="AZ50" s="821"/>
      <c r="BA50" s="821"/>
      <c r="BB50" s="821"/>
      <c r="BC50" s="821"/>
      <c r="BD50" s="821"/>
      <c r="BE50" s="821"/>
      <c r="BF50" s="821"/>
      <c r="BG50" s="821"/>
      <c r="BH50" s="821"/>
      <c r="BI50" s="821"/>
      <c r="BJ50" s="821"/>
      <c r="BK50" s="821"/>
    </row>
  </sheetData>
  <mergeCells count="34">
    <mergeCell ref="L50:M50"/>
    <mergeCell ref="U50:V50"/>
    <mergeCell ref="B18:B26"/>
    <mergeCell ref="C18:C20"/>
    <mergeCell ref="C21:C22"/>
    <mergeCell ref="C23:C25"/>
    <mergeCell ref="B27:B49"/>
    <mergeCell ref="C27:C28"/>
    <mergeCell ref="C29:C30"/>
    <mergeCell ref="C33:C36"/>
    <mergeCell ref="C40:C45"/>
    <mergeCell ref="C46:C49"/>
    <mergeCell ref="AN5:AO5"/>
    <mergeCell ref="B7:B8"/>
    <mergeCell ref="C7:C8"/>
    <mergeCell ref="B9:B17"/>
    <mergeCell ref="C9:C10"/>
    <mergeCell ref="C11:C12"/>
    <mergeCell ref="C13:C14"/>
    <mergeCell ref="C15:C17"/>
    <mergeCell ref="A5:B5"/>
    <mergeCell ref="C5:K5"/>
    <mergeCell ref="L5:O5"/>
    <mergeCell ref="P5:R5"/>
    <mergeCell ref="S5:T5"/>
    <mergeCell ref="U5:AL5"/>
    <mergeCell ref="A2:AQ2"/>
    <mergeCell ref="A3:J3"/>
    <mergeCell ref="L3:V3"/>
    <mergeCell ref="AM3:AN3"/>
    <mergeCell ref="AP3:AQ4"/>
    <mergeCell ref="A4:J4"/>
    <mergeCell ref="L4:V4"/>
    <mergeCell ref="AM4:AN4"/>
  </mergeCells>
  <conditionalFormatting sqref="E38">
    <cfRule type="colorScale" priority="29">
      <colorScale>
        <cfvo type="min"/>
        <cfvo type="max"/>
        <color rgb="FF57BB8A"/>
        <color rgb="FFFFFFFF"/>
      </colorScale>
    </cfRule>
  </conditionalFormatting>
  <conditionalFormatting sqref="E40:E45">
    <cfRule type="colorScale" priority="30">
      <colorScale>
        <cfvo type="min"/>
        <cfvo type="max"/>
        <color rgb="FF57BB8A"/>
        <color rgb="FFFFFFFF"/>
      </colorScale>
    </cfRule>
  </conditionalFormatting>
  <conditionalFormatting sqref="E46:E49">
    <cfRule type="colorScale" priority="31">
      <colorScale>
        <cfvo type="min"/>
        <cfvo type="max"/>
        <color rgb="FF57BB8A"/>
        <color rgb="FFFFFFFF"/>
      </colorScale>
    </cfRule>
  </conditionalFormatting>
  <conditionalFormatting sqref="N7:N8 N11:N50">
    <cfRule type="colorScale" priority="28">
      <colorScale>
        <cfvo type="formula" val="0%"/>
        <cfvo type="formula" val="50%"/>
        <cfvo type="formula" val="100%"/>
        <color rgb="FFF3F3F3"/>
        <color rgb="FF6AA84F"/>
        <color rgb="FF38761D"/>
      </colorScale>
    </cfRule>
  </conditionalFormatting>
  <conditionalFormatting sqref="M7:M8 M11:M49">
    <cfRule type="containsText" dxfId="46" priority="24" operator="containsText" text="En Progreso">
      <formula>NOT(ISERROR(SEARCH(("En Progreso"),(M7))))</formula>
    </cfRule>
    <cfRule type="containsText" dxfId="45" priority="25" operator="containsText" text="Completo">
      <formula>NOT(ISERROR(SEARCH(("Completo"),(M7))))</formula>
    </cfRule>
    <cfRule type="containsText" dxfId="44" priority="26" operator="containsText" text="En espera">
      <formula>NOT(ISERROR(SEARCH(("En espera"),(M7))))</formula>
    </cfRule>
    <cfRule type="containsText" dxfId="43" priority="27" operator="containsText" text="Vencido">
      <formula>NOT(ISERROR(SEARCH(("Vencido"),(M7))))</formula>
    </cfRule>
  </conditionalFormatting>
  <conditionalFormatting sqref="O7:O8 O11:O49">
    <cfRule type="containsText" dxfId="42" priority="21" operator="containsText" text="Bajo">
      <formula>NOT(ISERROR(SEARCH(("Bajo"),(O7))))</formula>
    </cfRule>
    <cfRule type="containsText" dxfId="41" priority="22" operator="containsText" text="Medio">
      <formula>NOT(ISERROR(SEARCH(("Medio"),(O7))))</formula>
    </cfRule>
    <cfRule type="containsText" dxfId="40" priority="23" operator="containsText" text="Alto">
      <formula>NOT(ISERROR(SEARCH(("Alto"),(O7))))</formula>
    </cfRule>
  </conditionalFormatting>
  <conditionalFormatting sqref="E11:E28">
    <cfRule type="colorScale" priority="32">
      <colorScale>
        <cfvo type="min"/>
        <cfvo type="max"/>
        <color rgb="FF57BB8A"/>
        <color rgb="FFFFFFFF"/>
      </colorScale>
    </cfRule>
  </conditionalFormatting>
  <conditionalFormatting sqref="E29:E32">
    <cfRule type="colorScale" priority="33">
      <colorScale>
        <cfvo type="min"/>
        <cfvo type="max"/>
        <color rgb="FF57BB8A"/>
        <color rgb="FFFFFFFF"/>
      </colorScale>
    </cfRule>
  </conditionalFormatting>
  <conditionalFormatting sqref="E37">
    <cfRule type="colorScale" priority="34">
      <colorScale>
        <cfvo type="min"/>
        <cfvo type="max"/>
        <color rgb="FF57BB8A"/>
        <color rgb="FFFFFFFF"/>
      </colorScale>
    </cfRule>
  </conditionalFormatting>
  <conditionalFormatting sqref="E34 E39">
    <cfRule type="colorScale" priority="35">
      <colorScale>
        <cfvo type="min"/>
        <cfvo type="max"/>
        <color rgb="FF57BB8A"/>
        <color rgb="FFFFFFFF"/>
      </colorScale>
    </cfRule>
  </conditionalFormatting>
  <conditionalFormatting sqref="E33">
    <cfRule type="colorScale" priority="20">
      <colorScale>
        <cfvo type="min"/>
        <cfvo type="max"/>
        <color rgb="FF57BB8A"/>
        <color rgb="FFFFFFFF"/>
      </colorScale>
    </cfRule>
  </conditionalFormatting>
  <conditionalFormatting sqref="E35:E36">
    <cfRule type="colorScale" priority="36">
      <colorScale>
        <cfvo type="min"/>
        <cfvo type="max"/>
        <color rgb="FF57BB8A"/>
        <color rgb="FFFFFFFF"/>
      </colorScale>
    </cfRule>
  </conditionalFormatting>
  <conditionalFormatting sqref="E7:E8">
    <cfRule type="colorScale" priority="19">
      <colorScale>
        <cfvo type="min"/>
        <cfvo type="max"/>
        <color rgb="FF57BB8A"/>
        <color rgb="FFFFFFFF"/>
      </colorScale>
    </cfRule>
  </conditionalFormatting>
  <conditionalFormatting sqref="N9">
    <cfRule type="colorScale" priority="17">
      <colorScale>
        <cfvo type="formula" val="0%"/>
        <cfvo type="formula" val="50%"/>
        <cfvo type="formula" val="100%"/>
        <color rgb="FFF3F3F3"/>
        <color rgb="FF6AA84F"/>
        <color rgb="FF38761D"/>
      </colorScale>
    </cfRule>
  </conditionalFormatting>
  <conditionalFormatting sqref="M9">
    <cfRule type="containsText" dxfId="39" priority="13" operator="containsText" text="En Progreso">
      <formula>NOT(ISERROR(SEARCH(("En Progreso"),(M9))))</formula>
    </cfRule>
    <cfRule type="containsText" dxfId="38" priority="14" operator="containsText" text="Completo">
      <formula>NOT(ISERROR(SEARCH(("Completo"),(M9))))</formula>
    </cfRule>
    <cfRule type="containsText" dxfId="37" priority="15" operator="containsText" text="En espera">
      <formula>NOT(ISERROR(SEARCH(("En espera"),(M9))))</formula>
    </cfRule>
    <cfRule type="containsText" dxfId="36" priority="16" operator="containsText" text="Vencido">
      <formula>NOT(ISERROR(SEARCH(("Vencido"),(M9))))</formula>
    </cfRule>
  </conditionalFormatting>
  <conditionalFormatting sqref="O9">
    <cfRule type="containsText" dxfId="35" priority="10" operator="containsText" text="Bajo">
      <formula>NOT(ISERROR(SEARCH(("Bajo"),(O9))))</formula>
    </cfRule>
    <cfRule type="containsText" dxfId="34" priority="11" operator="containsText" text="Medio">
      <formula>NOT(ISERROR(SEARCH(("Medio"),(O9))))</formula>
    </cfRule>
    <cfRule type="containsText" dxfId="33" priority="12" operator="containsText" text="Alto">
      <formula>NOT(ISERROR(SEARCH(("Alto"),(O9))))</formula>
    </cfRule>
  </conditionalFormatting>
  <conditionalFormatting sqref="E9">
    <cfRule type="colorScale" priority="18">
      <colorScale>
        <cfvo type="min"/>
        <cfvo type="max"/>
        <color rgb="FF57BB8A"/>
        <color rgb="FFFFFFFF"/>
      </colorScale>
    </cfRule>
  </conditionalFormatting>
  <conditionalFormatting sqref="N10">
    <cfRule type="colorScale" priority="8">
      <colorScale>
        <cfvo type="formula" val="0%"/>
        <cfvo type="formula" val="50%"/>
        <cfvo type="formula" val="100%"/>
        <color rgb="FFF3F3F3"/>
        <color rgb="FF6AA84F"/>
        <color rgb="FF38761D"/>
      </colorScale>
    </cfRule>
  </conditionalFormatting>
  <conditionalFormatting sqref="M10">
    <cfRule type="containsText" dxfId="32" priority="4" operator="containsText" text="En Progreso">
      <formula>NOT(ISERROR(SEARCH(("En Progreso"),(M10))))</formula>
    </cfRule>
    <cfRule type="containsText" dxfId="31" priority="5" operator="containsText" text="Completo">
      <formula>NOT(ISERROR(SEARCH(("Completo"),(M10))))</formula>
    </cfRule>
    <cfRule type="containsText" dxfId="30" priority="6" operator="containsText" text="En espera">
      <formula>NOT(ISERROR(SEARCH(("En espera"),(M10))))</formula>
    </cfRule>
    <cfRule type="containsText" dxfId="29" priority="7" operator="containsText" text="Vencido">
      <formula>NOT(ISERROR(SEARCH(("Vencido"),(M10))))</formula>
    </cfRule>
  </conditionalFormatting>
  <conditionalFormatting sqref="O10">
    <cfRule type="containsText" dxfId="28" priority="1" operator="containsText" text="Bajo">
      <formula>NOT(ISERROR(SEARCH(("Bajo"),(O10))))</formula>
    </cfRule>
    <cfRule type="containsText" dxfId="27" priority="2" operator="containsText" text="Medio">
      <formula>NOT(ISERROR(SEARCH(("Medio"),(O10))))</formula>
    </cfRule>
    <cfRule type="containsText" dxfId="26" priority="3" operator="containsText" text="Alto">
      <formula>NOT(ISERROR(SEARCH(("Alto"),(O10))))</formula>
    </cfRule>
  </conditionalFormatting>
  <conditionalFormatting sqref="E10">
    <cfRule type="colorScale" priority="9">
      <colorScale>
        <cfvo type="min"/>
        <cfvo type="max"/>
        <color rgb="FF57BB8A"/>
        <color rgb="FFFFFFFF"/>
      </colorScale>
    </cfRule>
  </conditionalFormatting>
  <dataValidations count="3">
    <dataValidation type="list" allowBlank="1" sqref="E7:E49">
      <formula1>"Acción de gestión,Acción derivada de un proyecto de inversión"</formula1>
    </dataValidation>
    <dataValidation type="list" allowBlank="1" sqref="O7:O49">
      <formula1>"Medio,Alto"</formula1>
    </dataValidation>
    <dataValidation type="list" allowBlank="1" sqref="M7:M49">
      <formula1>"Completo,En progreso,En espera,Vencido"</formula1>
    </dataValidation>
  </dataValidation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981"/>
  <sheetViews>
    <sheetView tabSelected="1" topLeftCell="I17" workbookViewId="0">
      <selection activeCell="J18" sqref="J18"/>
    </sheetView>
  </sheetViews>
  <sheetFormatPr baseColWidth="10" defaultColWidth="12.42578125" defaultRowHeight="15" outlineLevelCol="1"/>
  <cols>
    <col min="1" max="1" width="5.28515625" customWidth="1"/>
    <col min="2" max="2" width="21.57031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42.42578125" customWidth="1" outlineLevel="1"/>
    <col min="18" max="18" width="20.28515625" customWidth="1" outlineLevel="1"/>
    <col min="19" max="19" width="21.140625" customWidth="1"/>
    <col min="20" max="20" width="24.42578125" customWidth="1" outlineLevel="1"/>
    <col min="21" max="21" width="17.42578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hidden="1" customWidth="1" outlineLevel="1"/>
    <col min="42" max="42" width="32.42578125" customWidth="1" collapsed="1"/>
    <col min="43" max="43" width="20.42578125" customWidth="1"/>
  </cols>
  <sheetData>
    <row r="1" spans="1:43" ht="29.25" customHeight="1">
      <c r="A1" s="1036"/>
      <c r="B1" s="1435"/>
      <c r="C1" s="1438" t="s">
        <v>2628</v>
      </c>
      <c r="D1" s="1439"/>
      <c r="E1" s="1439"/>
      <c r="F1" s="1439"/>
      <c r="G1" s="1439"/>
      <c r="H1" s="1439"/>
      <c r="I1" s="1439"/>
      <c r="J1" s="1439"/>
      <c r="K1" s="1439"/>
      <c r="L1" s="1439"/>
      <c r="M1" s="1439"/>
      <c r="N1" s="1439"/>
      <c r="O1" s="1439"/>
      <c r="P1" s="1439"/>
      <c r="Q1" s="1439"/>
      <c r="R1" s="1439"/>
      <c r="S1" s="1439"/>
      <c r="T1" s="1439"/>
      <c r="U1" s="1439"/>
      <c r="V1" s="1439"/>
      <c r="W1" s="1439"/>
      <c r="X1" s="1439"/>
      <c r="Y1" s="1439"/>
      <c r="Z1" s="1439"/>
      <c r="AA1" s="1439"/>
      <c r="AB1" s="1439"/>
      <c r="AC1" s="1439"/>
      <c r="AD1" s="1439"/>
      <c r="AE1" s="1439"/>
      <c r="AF1" s="1439"/>
      <c r="AG1" s="1439"/>
      <c r="AH1" s="1439"/>
      <c r="AI1" s="1439"/>
      <c r="AJ1" s="1439"/>
      <c r="AK1" s="1439"/>
      <c r="AL1" s="1439"/>
      <c r="AM1" s="1439"/>
      <c r="AN1" s="1439"/>
      <c r="AO1" s="1439"/>
      <c r="AP1" s="1440"/>
      <c r="AQ1" s="587" t="s">
        <v>172</v>
      </c>
    </row>
    <row r="2" spans="1:43" ht="29.25" customHeight="1">
      <c r="A2" s="1436"/>
      <c r="B2" s="1437"/>
      <c r="C2" s="1441"/>
      <c r="D2" s="1442"/>
      <c r="E2" s="1442"/>
      <c r="F2" s="1442"/>
      <c r="G2" s="1442"/>
      <c r="H2" s="1442"/>
      <c r="I2" s="1442"/>
      <c r="J2" s="1442"/>
      <c r="K2" s="1442"/>
      <c r="L2" s="1442"/>
      <c r="M2" s="1442"/>
      <c r="N2" s="1442"/>
      <c r="O2" s="1442"/>
      <c r="P2" s="1442"/>
      <c r="Q2" s="1442"/>
      <c r="R2" s="1442"/>
      <c r="S2" s="1442"/>
      <c r="T2" s="1442"/>
      <c r="U2" s="1442"/>
      <c r="V2" s="1442"/>
      <c r="W2" s="1442"/>
      <c r="X2" s="1442"/>
      <c r="Y2" s="1442"/>
      <c r="Z2" s="1442"/>
      <c r="AA2" s="1442"/>
      <c r="AB2" s="1442"/>
      <c r="AC2" s="1442"/>
      <c r="AD2" s="1442"/>
      <c r="AE2" s="1442"/>
      <c r="AF2" s="1442"/>
      <c r="AG2" s="1442"/>
      <c r="AH2" s="1442"/>
      <c r="AI2" s="1442"/>
      <c r="AJ2" s="1442"/>
      <c r="AK2" s="1442"/>
      <c r="AL2" s="1442"/>
      <c r="AM2" s="1442"/>
      <c r="AN2" s="1442"/>
      <c r="AO2" s="1442"/>
      <c r="AP2" s="1443"/>
      <c r="AQ2" s="587" t="s">
        <v>173</v>
      </c>
    </row>
    <row r="3" spans="1:43" ht="29.25" customHeight="1">
      <c r="A3" s="133"/>
      <c r="B3" s="1444">
        <v>0</v>
      </c>
      <c r="C3" s="1444"/>
      <c r="D3" s="1444"/>
      <c r="E3" s="1444"/>
      <c r="F3" s="1444"/>
      <c r="G3" s="1444"/>
      <c r="H3" s="1444"/>
      <c r="I3" s="1444"/>
      <c r="J3" s="1444"/>
      <c r="K3" s="1444"/>
      <c r="L3" s="1444"/>
      <c r="M3" s="1444"/>
      <c r="N3" s="1444"/>
      <c r="O3" s="1444"/>
      <c r="P3" s="1444"/>
      <c r="Q3" s="1444"/>
      <c r="R3" s="1444"/>
      <c r="S3" s="1444"/>
      <c r="T3" s="1444"/>
      <c r="U3" s="1444"/>
      <c r="V3" s="1444"/>
      <c r="W3" s="1444"/>
      <c r="X3" s="1444"/>
      <c r="Y3" s="1444"/>
      <c r="Z3" s="1444"/>
      <c r="AA3" s="1444"/>
      <c r="AB3" s="1444"/>
      <c r="AC3" s="1444"/>
      <c r="AD3" s="1444"/>
      <c r="AE3" s="1444"/>
      <c r="AF3" s="1444"/>
      <c r="AG3" s="1444"/>
      <c r="AH3" s="1444"/>
      <c r="AI3" s="1444"/>
      <c r="AJ3" s="1444"/>
      <c r="AK3" s="1444"/>
      <c r="AL3" s="1444"/>
      <c r="AM3" s="1444"/>
      <c r="AN3" s="1444"/>
      <c r="AO3" s="1444"/>
      <c r="AP3" s="1444"/>
      <c r="AQ3" s="1444"/>
    </row>
    <row r="4" spans="1:43" ht="39.75" customHeight="1">
      <c r="A4" s="588" t="s">
        <v>17</v>
      </c>
      <c r="B4" s="588" t="s">
        <v>18</v>
      </c>
      <c r="C4" s="588" t="s">
        <v>19</v>
      </c>
      <c r="D4" s="588" t="s">
        <v>20</v>
      </c>
      <c r="E4" s="588" t="s">
        <v>21</v>
      </c>
      <c r="F4" s="588" t="s">
        <v>22</v>
      </c>
      <c r="G4" s="588" t="s">
        <v>23</v>
      </c>
      <c r="H4" s="588" t="s">
        <v>24</v>
      </c>
      <c r="I4" s="588" t="s">
        <v>25</v>
      </c>
      <c r="J4" s="588" t="s">
        <v>26</v>
      </c>
      <c r="K4" s="588" t="s">
        <v>27</v>
      </c>
      <c r="L4" s="588" t="s">
        <v>28</v>
      </c>
      <c r="M4" s="588" t="s">
        <v>29</v>
      </c>
      <c r="N4" s="588" t="s">
        <v>30</v>
      </c>
      <c r="O4" s="588" t="s">
        <v>31</v>
      </c>
      <c r="P4" s="588" t="s">
        <v>32</v>
      </c>
      <c r="Q4" s="588" t="s">
        <v>33</v>
      </c>
      <c r="R4" s="589" t="s">
        <v>34</v>
      </c>
      <c r="S4" s="588" t="s">
        <v>35</v>
      </c>
      <c r="T4" s="588" t="s">
        <v>36</v>
      </c>
      <c r="U4" s="588" t="s">
        <v>37</v>
      </c>
      <c r="V4" s="588" t="s">
        <v>38</v>
      </c>
      <c r="W4" s="588" t="s">
        <v>39</v>
      </c>
      <c r="X4" s="588" t="s">
        <v>40</v>
      </c>
      <c r="Y4" s="588" t="s">
        <v>41</v>
      </c>
      <c r="Z4" s="588" t="s">
        <v>42</v>
      </c>
      <c r="AA4" s="588" t="s">
        <v>43</v>
      </c>
      <c r="AB4" s="588" t="s">
        <v>44</v>
      </c>
      <c r="AC4" s="588" t="s">
        <v>45</v>
      </c>
      <c r="AD4" s="588" t="s">
        <v>46</v>
      </c>
      <c r="AE4" s="588" t="s">
        <v>47</v>
      </c>
      <c r="AF4" s="588" t="s">
        <v>48</v>
      </c>
      <c r="AG4" s="588" t="s">
        <v>178</v>
      </c>
      <c r="AH4" s="588" t="s">
        <v>50</v>
      </c>
      <c r="AI4" s="588" t="s">
        <v>179</v>
      </c>
      <c r="AJ4" s="588" t="s">
        <v>52</v>
      </c>
      <c r="AK4" s="588" t="s">
        <v>53</v>
      </c>
      <c r="AL4" s="588" t="s">
        <v>54</v>
      </c>
      <c r="AM4" s="588" t="s">
        <v>55</v>
      </c>
      <c r="AN4" s="588" t="s">
        <v>56</v>
      </c>
      <c r="AO4" s="588" t="s">
        <v>57</v>
      </c>
      <c r="AP4" s="588" t="s">
        <v>58</v>
      </c>
      <c r="AQ4" s="588" t="s">
        <v>59</v>
      </c>
    </row>
    <row r="5" spans="1:43" ht="89.1" customHeight="1">
      <c r="A5" s="590"/>
      <c r="B5" s="591"/>
      <c r="C5" s="592" t="s">
        <v>1692</v>
      </c>
      <c r="D5" s="590" t="s">
        <v>1693</v>
      </c>
      <c r="E5" s="590" t="s">
        <v>61</v>
      </c>
      <c r="F5" s="590" t="s">
        <v>1694</v>
      </c>
      <c r="G5" s="590" t="s">
        <v>505</v>
      </c>
      <c r="H5" s="590" t="s">
        <v>64</v>
      </c>
      <c r="I5" s="590" t="s">
        <v>80</v>
      </c>
      <c r="J5" s="590" t="s">
        <v>80</v>
      </c>
      <c r="K5" s="590" t="s">
        <v>67</v>
      </c>
      <c r="L5" s="592" t="s">
        <v>1695</v>
      </c>
      <c r="M5" s="590" t="s">
        <v>1696</v>
      </c>
      <c r="N5" s="593">
        <v>0</v>
      </c>
      <c r="O5" s="590" t="s">
        <v>89</v>
      </c>
      <c r="P5" s="590">
        <v>1</v>
      </c>
      <c r="Q5" s="594" t="s">
        <v>1697</v>
      </c>
      <c r="R5" s="595"/>
      <c r="S5" s="590" t="s">
        <v>909</v>
      </c>
      <c r="T5" s="590" t="s">
        <v>1698</v>
      </c>
      <c r="U5" s="590"/>
      <c r="V5" s="590"/>
      <c r="W5" s="596"/>
      <c r="X5" s="596"/>
      <c r="Y5" s="596"/>
      <c r="Z5" s="596"/>
      <c r="AA5" s="596"/>
      <c r="AB5" s="596"/>
      <c r="AC5" s="596"/>
      <c r="AD5" s="596"/>
      <c r="AE5" s="596"/>
      <c r="AF5" s="596"/>
      <c r="AG5" s="596"/>
      <c r="AH5" s="596"/>
      <c r="AI5" s="596"/>
      <c r="AJ5" s="596"/>
      <c r="AK5" s="596"/>
      <c r="AL5" s="596"/>
      <c r="AM5" s="596"/>
      <c r="AN5" s="596"/>
      <c r="AO5" s="596"/>
      <c r="AP5" s="596"/>
      <c r="AQ5" s="596"/>
    </row>
    <row r="6" spans="1:43" ht="89.1" customHeight="1">
      <c r="A6" s="590"/>
      <c r="B6" s="597"/>
      <c r="C6" s="953" t="s">
        <v>2883</v>
      </c>
      <c r="D6" s="590" t="s">
        <v>2754</v>
      </c>
      <c r="E6" s="590" t="s">
        <v>61</v>
      </c>
      <c r="F6" s="590" t="s">
        <v>1694</v>
      </c>
      <c r="G6" s="590" t="s">
        <v>505</v>
      </c>
      <c r="H6" s="590" t="s">
        <v>64</v>
      </c>
      <c r="I6" s="590" t="s">
        <v>80</v>
      </c>
      <c r="J6" s="590" t="s">
        <v>80</v>
      </c>
      <c r="K6" s="590" t="s">
        <v>67</v>
      </c>
      <c r="L6" s="592" t="s">
        <v>2755</v>
      </c>
      <c r="M6" s="590" t="s">
        <v>1696</v>
      </c>
      <c r="N6" s="593">
        <v>0</v>
      </c>
      <c r="O6" s="590" t="s">
        <v>68</v>
      </c>
      <c r="P6" s="590">
        <v>100</v>
      </c>
      <c r="Q6" s="594" t="s">
        <v>2756</v>
      </c>
      <c r="R6" s="902"/>
      <c r="S6" s="590" t="s">
        <v>2757</v>
      </c>
      <c r="T6" s="903">
        <v>45657</v>
      </c>
      <c r="U6" s="590"/>
      <c r="V6" s="590"/>
      <c r="W6" s="596"/>
      <c r="X6" s="596"/>
      <c r="Y6" s="596"/>
      <c r="Z6" s="596"/>
      <c r="AA6" s="596"/>
      <c r="AB6" s="596"/>
      <c r="AC6" s="596"/>
      <c r="AD6" s="596"/>
      <c r="AE6" s="596"/>
      <c r="AF6" s="596"/>
      <c r="AG6" s="596"/>
      <c r="AH6" s="596"/>
      <c r="AI6" s="596"/>
      <c r="AJ6" s="596"/>
      <c r="AK6" s="596"/>
      <c r="AL6" s="596"/>
      <c r="AM6" s="596"/>
      <c r="AN6" s="596"/>
      <c r="AO6" s="596"/>
      <c r="AP6" s="596"/>
      <c r="AQ6" s="596"/>
    </row>
    <row r="7" spans="1:43" ht="89.1" customHeight="1">
      <c r="A7" s="590"/>
      <c r="B7" s="597"/>
      <c r="C7" s="953" t="s">
        <v>2752</v>
      </c>
      <c r="D7" s="590" t="s">
        <v>2753</v>
      </c>
      <c r="E7" s="590" t="s">
        <v>61</v>
      </c>
      <c r="F7" s="590" t="s">
        <v>1694</v>
      </c>
      <c r="G7" s="590" t="s">
        <v>505</v>
      </c>
      <c r="H7" s="590" t="s">
        <v>64</v>
      </c>
      <c r="I7" s="590" t="s">
        <v>80</v>
      </c>
      <c r="J7" s="590" t="s">
        <v>80</v>
      </c>
      <c r="K7" s="590" t="s">
        <v>67</v>
      </c>
      <c r="L7" s="592" t="s">
        <v>2748</v>
      </c>
      <c r="M7" s="590" t="s">
        <v>2914</v>
      </c>
      <c r="N7" s="593">
        <v>0</v>
      </c>
      <c r="O7" s="590" t="s">
        <v>68</v>
      </c>
      <c r="P7" s="590">
        <v>600</v>
      </c>
      <c r="Q7" s="594" t="s">
        <v>2915</v>
      </c>
      <c r="R7" s="902"/>
      <c r="S7" s="590" t="s">
        <v>2916</v>
      </c>
      <c r="T7" s="903">
        <v>45657</v>
      </c>
      <c r="U7" s="590"/>
      <c r="V7" s="590"/>
      <c r="W7" s="596"/>
      <c r="X7" s="596"/>
      <c r="Y7" s="596"/>
      <c r="Z7" s="596"/>
      <c r="AA7" s="596"/>
      <c r="AB7" s="596"/>
      <c r="AC7" s="596"/>
      <c r="AD7" s="596"/>
      <c r="AE7" s="596"/>
      <c r="AF7" s="596"/>
      <c r="AG7" s="596"/>
      <c r="AH7" s="596"/>
      <c r="AI7" s="596"/>
      <c r="AJ7" s="596"/>
      <c r="AK7" s="596"/>
      <c r="AL7" s="596"/>
      <c r="AM7" s="596"/>
      <c r="AN7" s="596"/>
      <c r="AO7" s="596"/>
      <c r="AP7" s="596"/>
      <c r="AQ7" s="596"/>
    </row>
    <row r="8" spans="1:43" ht="89.1" customHeight="1">
      <c r="A8" s="590"/>
      <c r="B8" s="597"/>
      <c r="C8" s="953" t="s">
        <v>2746</v>
      </c>
      <c r="D8" s="590" t="s">
        <v>2747</v>
      </c>
      <c r="E8" s="590" t="s">
        <v>1737</v>
      </c>
      <c r="F8" s="590" t="s">
        <v>1694</v>
      </c>
      <c r="G8" s="590" t="s">
        <v>505</v>
      </c>
      <c r="H8" s="590" t="s">
        <v>64</v>
      </c>
      <c r="I8" s="590" t="s">
        <v>80</v>
      </c>
      <c r="J8" s="590" t="s">
        <v>80</v>
      </c>
      <c r="K8" s="590" t="s">
        <v>67</v>
      </c>
      <c r="L8" s="592" t="s">
        <v>2748</v>
      </c>
      <c r="M8" s="590" t="s">
        <v>2749</v>
      </c>
      <c r="N8" s="593">
        <v>0</v>
      </c>
      <c r="O8" s="590" t="s">
        <v>89</v>
      </c>
      <c r="P8" s="590">
        <v>300</v>
      </c>
      <c r="Q8" s="594" t="s">
        <v>2750</v>
      </c>
      <c r="R8" s="902"/>
      <c r="S8" s="590" t="s">
        <v>2751</v>
      </c>
      <c r="T8" s="903">
        <v>45657</v>
      </c>
      <c r="U8" s="590"/>
      <c r="V8" s="590"/>
      <c r="W8" s="596"/>
      <c r="X8" s="596"/>
      <c r="Y8" s="596"/>
      <c r="Z8" s="596"/>
      <c r="AA8" s="596"/>
      <c r="AB8" s="596"/>
      <c r="AC8" s="596"/>
      <c r="AD8" s="596"/>
      <c r="AE8" s="596"/>
      <c r="AF8" s="596"/>
      <c r="AG8" s="596"/>
      <c r="AH8" s="596"/>
      <c r="AI8" s="596"/>
      <c r="AJ8" s="596"/>
      <c r="AK8" s="596"/>
      <c r="AL8" s="596"/>
      <c r="AM8" s="596"/>
      <c r="AN8" s="596"/>
      <c r="AO8" s="596"/>
      <c r="AP8" s="596"/>
      <c r="AQ8" s="596"/>
    </row>
    <row r="9" spans="1:43" ht="120" customHeight="1">
      <c r="A9" s="590"/>
      <c r="B9" s="597"/>
      <c r="C9" s="1445" t="s">
        <v>1699</v>
      </c>
      <c r="D9" s="594" t="s">
        <v>1700</v>
      </c>
      <c r="E9" s="601" t="s">
        <v>112</v>
      </c>
      <c r="F9" s="594" t="s">
        <v>1694</v>
      </c>
      <c r="G9" s="594" t="s">
        <v>505</v>
      </c>
      <c r="H9" s="594" t="s">
        <v>64</v>
      </c>
      <c r="I9" s="594" t="s">
        <v>1701</v>
      </c>
      <c r="J9" s="594" t="s">
        <v>1702</v>
      </c>
      <c r="K9" s="594" t="s">
        <v>67</v>
      </c>
      <c r="L9" s="592" t="s">
        <v>1703</v>
      </c>
      <c r="M9" s="590" t="s">
        <v>1696</v>
      </c>
      <c r="N9" s="598">
        <v>0</v>
      </c>
      <c r="O9" s="590" t="s">
        <v>68</v>
      </c>
      <c r="P9" s="590">
        <v>2</v>
      </c>
      <c r="Q9" s="590" t="s">
        <v>1704</v>
      </c>
      <c r="R9" s="602"/>
      <c r="S9" s="590" t="s">
        <v>1705</v>
      </c>
      <c r="T9" s="590" t="s">
        <v>1706</v>
      </c>
      <c r="U9" s="590"/>
      <c r="V9" s="590"/>
      <c r="W9" s="596"/>
      <c r="X9" s="596"/>
      <c r="Y9" s="596"/>
      <c r="Z9" s="596"/>
      <c r="AA9" s="596"/>
      <c r="AB9" s="596"/>
      <c r="AC9" s="596"/>
      <c r="AD9" s="596"/>
      <c r="AE9" s="596"/>
      <c r="AF9" s="596"/>
      <c r="AG9" s="596"/>
      <c r="AH9" s="596"/>
      <c r="AI9" s="596"/>
      <c r="AJ9" s="596"/>
      <c r="AK9" s="596"/>
      <c r="AL9" s="596"/>
      <c r="AM9" s="596"/>
      <c r="AN9" s="596"/>
      <c r="AO9" s="596"/>
      <c r="AP9" s="596"/>
      <c r="AQ9" s="596"/>
    </row>
    <row r="10" spans="1:43" ht="106.5" customHeight="1">
      <c r="A10" s="590"/>
      <c r="B10" s="597"/>
      <c r="C10" s="1446"/>
      <c r="D10" s="592" t="s">
        <v>1707</v>
      </c>
      <c r="E10" s="601" t="s">
        <v>112</v>
      </c>
      <c r="F10" s="594" t="s">
        <v>1694</v>
      </c>
      <c r="G10" s="594" t="s">
        <v>505</v>
      </c>
      <c r="H10" s="594" t="s">
        <v>64</v>
      </c>
      <c r="I10" s="594" t="s">
        <v>1701</v>
      </c>
      <c r="J10" s="594" t="s">
        <v>1702</v>
      </c>
      <c r="K10" s="594" t="s">
        <v>67</v>
      </c>
      <c r="L10" s="592" t="s">
        <v>1708</v>
      </c>
      <c r="M10" s="603" t="s">
        <v>1696</v>
      </c>
      <c r="N10" s="598">
        <v>0</v>
      </c>
      <c r="O10" s="590" t="s">
        <v>68</v>
      </c>
      <c r="P10" s="590">
        <v>11</v>
      </c>
      <c r="Q10" s="590" t="s">
        <v>1709</v>
      </c>
      <c r="R10" s="600"/>
      <c r="S10" s="590" t="s">
        <v>909</v>
      </c>
      <c r="T10" s="590" t="s">
        <v>457</v>
      </c>
      <c r="U10" s="590"/>
      <c r="V10" s="590"/>
      <c r="W10" s="596"/>
      <c r="X10" s="596"/>
      <c r="Y10" s="596"/>
      <c r="Z10" s="596"/>
      <c r="AA10" s="596"/>
      <c r="AB10" s="596"/>
      <c r="AC10" s="596"/>
      <c r="AD10" s="596"/>
      <c r="AE10" s="596"/>
      <c r="AF10" s="596"/>
      <c r="AG10" s="596"/>
      <c r="AH10" s="596"/>
      <c r="AI10" s="596"/>
      <c r="AJ10" s="596"/>
      <c r="AK10" s="596"/>
      <c r="AL10" s="596"/>
      <c r="AM10" s="596"/>
      <c r="AN10" s="596"/>
      <c r="AO10" s="596"/>
      <c r="AP10" s="596"/>
      <c r="AQ10" s="596"/>
    </row>
    <row r="11" spans="1:43" s="611" customFormat="1" ht="118.5" customHeight="1">
      <c r="A11" s="604"/>
      <c r="B11" s="605"/>
      <c r="C11" s="1446"/>
      <c r="D11" s="606" t="s">
        <v>1710</v>
      </c>
      <c r="E11" s="604" t="s">
        <v>112</v>
      </c>
      <c r="F11" s="604" t="s">
        <v>1694</v>
      </c>
      <c r="G11" s="604" t="s">
        <v>505</v>
      </c>
      <c r="H11" s="604" t="s">
        <v>64</v>
      </c>
      <c r="I11" s="604" t="s">
        <v>1701</v>
      </c>
      <c r="J11" s="604" t="s">
        <v>1702</v>
      </c>
      <c r="K11" s="604" t="s">
        <v>67</v>
      </c>
      <c r="L11" s="606" t="s">
        <v>1711</v>
      </c>
      <c r="M11" s="607" t="s">
        <v>1696</v>
      </c>
      <c r="N11" s="608">
        <v>0</v>
      </c>
      <c r="O11" s="604" t="s">
        <v>68</v>
      </c>
      <c r="P11" s="604">
        <v>1</v>
      </c>
      <c r="Q11" s="604" t="s">
        <v>1712</v>
      </c>
      <c r="R11" s="609"/>
      <c r="S11" s="604" t="s">
        <v>1212</v>
      </c>
      <c r="T11" s="604" t="s">
        <v>457</v>
      </c>
      <c r="U11" s="604"/>
      <c r="V11" s="604"/>
      <c r="W11" s="610"/>
      <c r="X11" s="610"/>
      <c r="Y11" s="610"/>
      <c r="Z11" s="610"/>
      <c r="AA11" s="610"/>
      <c r="AB11" s="610"/>
      <c r="AC11" s="610"/>
      <c r="AD11" s="610"/>
      <c r="AE11" s="610"/>
      <c r="AF11" s="610"/>
      <c r="AG11" s="610"/>
      <c r="AH11" s="610"/>
      <c r="AI11" s="610"/>
      <c r="AJ11" s="610"/>
      <c r="AK11" s="610"/>
      <c r="AL11" s="610"/>
      <c r="AM11" s="610"/>
      <c r="AN11" s="610"/>
      <c r="AO11" s="610"/>
      <c r="AP11" s="610"/>
      <c r="AQ11" s="610"/>
    </row>
    <row r="12" spans="1:43" ht="150" customHeight="1">
      <c r="A12" s="590"/>
      <c r="B12" s="597"/>
      <c r="C12" s="1447"/>
      <c r="D12" s="612" t="s">
        <v>1713</v>
      </c>
      <c r="E12" s="601" t="s">
        <v>112</v>
      </c>
      <c r="F12" s="594" t="s">
        <v>1694</v>
      </c>
      <c r="G12" s="594" t="s">
        <v>505</v>
      </c>
      <c r="H12" s="594" t="s">
        <v>64</v>
      </c>
      <c r="I12" s="594" t="s">
        <v>1701</v>
      </c>
      <c r="J12" s="594" t="s">
        <v>1702</v>
      </c>
      <c r="K12" s="594" t="s">
        <v>67</v>
      </c>
      <c r="L12" s="592" t="s">
        <v>1714</v>
      </c>
      <c r="M12" s="603" t="s">
        <v>1715</v>
      </c>
      <c r="N12" s="598">
        <v>0</v>
      </c>
      <c r="O12" s="590" t="s">
        <v>68</v>
      </c>
      <c r="P12" s="590">
        <v>1</v>
      </c>
      <c r="Q12" s="590" t="s">
        <v>1716</v>
      </c>
      <c r="R12" s="613"/>
      <c r="S12" s="590" t="s">
        <v>1212</v>
      </c>
      <c r="T12" s="590" t="s">
        <v>457</v>
      </c>
      <c r="U12" s="590"/>
      <c r="V12" s="590"/>
      <c r="W12" s="596"/>
      <c r="X12" s="596"/>
      <c r="Y12" s="596"/>
      <c r="Z12" s="596"/>
      <c r="AA12" s="596"/>
      <c r="AB12" s="596"/>
      <c r="AC12" s="596"/>
      <c r="AD12" s="596"/>
      <c r="AE12" s="596"/>
      <c r="AF12" s="596"/>
      <c r="AG12" s="596"/>
      <c r="AH12" s="596"/>
      <c r="AI12" s="596"/>
      <c r="AJ12" s="596"/>
      <c r="AK12" s="596"/>
      <c r="AL12" s="596"/>
      <c r="AM12" s="596"/>
      <c r="AN12" s="596"/>
      <c r="AO12" s="596"/>
      <c r="AP12" s="596"/>
      <c r="AQ12" s="596"/>
    </row>
    <row r="13" spans="1:43" ht="87" customHeight="1">
      <c r="A13" s="590"/>
      <c r="B13" s="597"/>
      <c r="C13" s="614" t="s">
        <v>1717</v>
      </c>
      <c r="D13" s="594" t="s">
        <v>1718</v>
      </c>
      <c r="E13" s="601" t="s">
        <v>112</v>
      </c>
      <c r="F13" s="590" t="s">
        <v>1719</v>
      </c>
      <c r="G13" s="594" t="s">
        <v>505</v>
      </c>
      <c r="H13" s="594" t="s">
        <v>64</v>
      </c>
      <c r="I13" s="594" t="s">
        <v>1701</v>
      </c>
      <c r="J13" s="594" t="s">
        <v>1702</v>
      </c>
      <c r="K13" s="590" t="s">
        <v>1720</v>
      </c>
      <c r="L13" s="592" t="s">
        <v>1721</v>
      </c>
      <c r="M13" s="590" t="s">
        <v>1696</v>
      </c>
      <c r="N13" s="598">
        <v>0</v>
      </c>
      <c r="O13" s="590" t="s">
        <v>68</v>
      </c>
      <c r="P13" s="590">
        <v>2</v>
      </c>
      <c r="Q13" s="590" t="s">
        <v>1722</v>
      </c>
      <c r="R13" s="615"/>
      <c r="S13" s="590" t="s">
        <v>1212</v>
      </c>
      <c r="T13" s="590" t="s">
        <v>457</v>
      </c>
      <c r="U13" s="590"/>
      <c r="V13" s="590"/>
      <c r="W13" s="596"/>
      <c r="X13" s="596"/>
      <c r="Y13" s="596"/>
      <c r="Z13" s="596"/>
      <c r="AA13" s="596"/>
      <c r="AB13" s="596"/>
      <c r="AC13" s="596"/>
      <c r="AD13" s="596"/>
      <c r="AE13" s="596"/>
      <c r="AF13" s="596"/>
      <c r="AG13" s="596"/>
      <c r="AH13" s="596"/>
      <c r="AI13" s="596"/>
      <c r="AJ13" s="596"/>
      <c r="AK13" s="596"/>
      <c r="AL13" s="596"/>
      <c r="AM13" s="596"/>
      <c r="AN13" s="596"/>
      <c r="AO13" s="596"/>
      <c r="AP13" s="596"/>
      <c r="AQ13" s="596"/>
    </row>
    <row r="14" spans="1:43" ht="261.75" customHeight="1">
      <c r="A14" s="616"/>
      <c r="B14" s="617"/>
      <c r="C14" s="618"/>
      <c r="D14" s="616" t="s">
        <v>1723</v>
      </c>
      <c r="E14" s="619" t="s">
        <v>112</v>
      </c>
      <c r="F14" s="620" t="s">
        <v>1719</v>
      </c>
      <c r="G14" s="620" t="s">
        <v>1724</v>
      </c>
      <c r="H14" s="620" t="s">
        <v>64</v>
      </c>
      <c r="I14" s="620" t="s">
        <v>1725</v>
      </c>
      <c r="J14" s="620" t="s">
        <v>1702</v>
      </c>
      <c r="K14" s="620" t="s">
        <v>1720</v>
      </c>
      <c r="L14" s="592" t="s">
        <v>1726</v>
      </c>
      <c r="M14" s="616" t="s">
        <v>1715</v>
      </c>
      <c r="N14" s="621">
        <v>0</v>
      </c>
      <c r="O14" s="616" t="s">
        <v>68</v>
      </c>
      <c r="P14" s="616">
        <v>1</v>
      </c>
      <c r="Q14" s="616" t="s">
        <v>1727</v>
      </c>
      <c r="R14" s="622"/>
      <c r="S14" s="616" t="s">
        <v>909</v>
      </c>
      <c r="T14" s="590" t="s">
        <v>457</v>
      </c>
      <c r="U14" s="616"/>
      <c r="V14" s="616"/>
      <c r="W14" s="623"/>
      <c r="X14" s="623"/>
      <c r="Y14" s="623"/>
      <c r="Z14" s="623"/>
      <c r="AA14" s="623"/>
      <c r="AB14" s="623"/>
      <c r="AC14" s="623"/>
      <c r="AD14" s="623"/>
      <c r="AE14" s="623"/>
      <c r="AF14" s="623"/>
      <c r="AG14" s="623"/>
      <c r="AH14" s="623"/>
      <c r="AI14" s="623"/>
      <c r="AJ14" s="623"/>
      <c r="AK14" s="623"/>
      <c r="AL14" s="623"/>
      <c r="AM14" s="623"/>
      <c r="AN14" s="623"/>
      <c r="AO14" s="596"/>
      <c r="AP14" s="623"/>
      <c r="AQ14" s="623"/>
    </row>
    <row r="15" spans="1:43" ht="129.94999999999999" customHeight="1">
      <c r="A15" s="594"/>
      <c r="B15" s="597"/>
      <c r="C15" s="624"/>
      <c r="D15" s="594" t="s">
        <v>1728</v>
      </c>
      <c r="E15" s="625" t="s">
        <v>1729</v>
      </c>
      <c r="F15" s="616" t="s">
        <v>1694</v>
      </c>
      <c r="G15" s="616" t="s">
        <v>505</v>
      </c>
      <c r="H15" s="616" t="s">
        <v>64</v>
      </c>
      <c r="I15" s="616" t="s">
        <v>1725</v>
      </c>
      <c r="J15" s="620" t="s">
        <v>1702</v>
      </c>
      <c r="K15" s="620" t="s">
        <v>67</v>
      </c>
      <c r="L15" s="592" t="s">
        <v>1730</v>
      </c>
      <c r="M15" s="616" t="s">
        <v>1715</v>
      </c>
      <c r="N15" s="621">
        <v>0</v>
      </c>
      <c r="O15" s="616" t="s">
        <v>68</v>
      </c>
      <c r="P15" s="616">
        <v>1</v>
      </c>
      <c r="Q15" s="616" t="s">
        <v>1731</v>
      </c>
      <c r="R15" s="599"/>
      <c r="S15" s="590" t="s">
        <v>909</v>
      </c>
      <c r="T15" s="616" t="s">
        <v>457</v>
      </c>
      <c r="V15" s="594"/>
      <c r="W15" s="596"/>
      <c r="X15" s="596"/>
      <c r="Y15" s="596"/>
      <c r="Z15" s="596"/>
      <c r="AA15" s="596"/>
      <c r="AB15" s="596"/>
      <c r="AC15" s="596"/>
      <c r="AD15" s="596"/>
      <c r="AE15" s="596"/>
      <c r="AF15" s="596"/>
      <c r="AG15" s="596"/>
      <c r="AH15" s="596"/>
      <c r="AI15" s="596"/>
      <c r="AJ15" s="596"/>
      <c r="AK15" s="596"/>
      <c r="AL15" s="596"/>
      <c r="AM15" s="596"/>
      <c r="AN15" s="596"/>
      <c r="AO15" s="596"/>
      <c r="AP15" s="596"/>
      <c r="AQ15" s="596"/>
    </row>
    <row r="16" spans="1:43" ht="103.5" customHeight="1">
      <c r="A16" s="594"/>
      <c r="B16" s="597"/>
      <c r="C16" s="626"/>
      <c r="D16" s="594" t="s">
        <v>1732</v>
      </c>
      <c r="E16" s="625" t="s">
        <v>112</v>
      </c>
      <c r="F16" s="616" t="s">
        <v>1694</v>
      </c>
      <c r="G16" s="616" t="s">
        <v>505</v>
      </c>
      <c r="H16" s="616" t="s">
        <v>64</v>
      </c>
      <c r="I16" s="616" t="s">
        <v>1725</v>
      </c>
      <c r="J16" s="620" t="s">
        <v>1702</v>
      </c>
      <c r="K16" s="620" t="s">
        <v>67</v>
      </c>
      <c r="L16" s="592" t="s">
        <v>1733</v>
      </c>
      <c r="M16" s="616" t="s">
        <v>1734</v>
      </c>
      <c r="N16" s="621">
        <v>0</v>
      </c>
      <c r="O16" s="616" t="s">
        <v>68</v>
      </c>
      <c r="P16" s="616">
        <v>1</v>
      </c>
      <c r="Q16" s="616" t="s">
        <v>1735</v>
      </c>
      <c r="R16" s="627"/>
      <c r="S16" s="590" t="s">
        <v>909</v>
      </c>
      <c r="T16" s="616" t="s">
        <v>457</v>
      </c>
      <c r="U16" s="594"/>
      <c r="V16" s="594"/>
      <c r="W16" s="596"/>
      <c r="X16" s="596"/>
      <c r="Y16" s="596"/>
      <c r="Z16" s="596"/>
      <c r="AA16" s="596"/>
      <c r="AB16" s="596"/>
      <c r="AC16" s="596"/>
      <c r="AD16" s="596"/>
      <c r="AE16" s="596"/>
      <c r="AF16" s="596"/>
      <c r="AG16" s="596"/>
      <c r="AH16" s="596"/>
      <c r="AI16" s="596"/>
      <c r="AJ16" s="596"/>
      <c r="AK16" s="596"/>
      <c r="AL16" s="596"/>
      <c r="AM16" s="596"/>
      <c r="AN16" s="596"/>
      <c r="AO16" s="596"/>
      <c r="AP16" s="596"/>
      <c r="AQ16" s="596"/>
    </row>
    <row r="17" spans="1:43" ht="76.5" customHeight="1">
      <c r="A17" s="590"/>
      <c r="B17" s="628"/>
      <c r="C17" s="614" t="s">
        <v>1736</v>
      </c>
      <c r="D17" s="590" t="s">
        <v>2884</v>
      </c>
      <c r="E17" s="590" t="s">
        <v>1737</v>
      </c>
      <c r="F17" s="590" t="s">
        <v>1694</v>
      </c>
      <c r="G17" s="590" t="s">
        <v>505</v>
      </c>
      <c r="H17" s="590" t="s">
        <v>64</v>
      </c>
      <c r="I17" s="590" t="s">
        <v>80</v>
      </c>
      <c r="J17" s="590" t="s">
        <v>80</v>
      </c>
      <c r="K17" s="590" t="s">
        <v>93</v>
      </c>
      <c r="L17" s="592" t="s">
        <v>1738</v>
      </c>
      <c r="M17" s="590" t="s">
        <v>1696</v>
      </c>
      <c r="N17" s="598">
        <v>0</v>
      </c>
      <c r="O17" s="590" t="s">
        <v>89</v>
      </c>
      <c r="P17" s="590">
        <v>1</v>
      </c>
      <c r="Q17" s="594" t="s">
        <v>1739</v>
      </c>
      <c r="R17" s="613"/>
      <c r="S17" s="590" t="s">
        <v>909</v>
      </c>
      <c r="T17" s="590" t="s">
        <v>457</v>
      </c>
      <c r="U17" s="590"/>
      <c r="V17" s="590"/>
      <c r="W17" s="596"/>
      <c r="X17" s="596"/>
      <c r="Y17" s="596"/>
      <c r="Z17" s="596"/>
      <c r="AA17" s="596"/>
      <c r="AB17" s="596"/>
      <c r="AC17" s="596"/>
      <c r="AD17" s="596"/>
      <c r="AE17" s="596"/>
      <c r="AF17" s="596"/>
      <c r="AG17" s="596"/>
      <c r="AH17" s="596"/>
      <c r="AI17" s="596"/>
      <c r="AJ17" s="596"/>
      <c r="AK17" s="596"/>
      <c r="AL17" s="596"/>
      <c r="AM17" s="596"/>
      <c r="AN17" s="596"/>
      <c r="AO17" s="596"/>
      <c r="AP17" s="596"/>
      <c r="AQ17" s="596"/>
    </row>
    <row r="18" spans="1:43" ht="78" customHeight="1">
      <c r="A18" s="590"/>
      <c r="B18" s="628"/>
      <c r="C18" s="626"/>
      <c r="D18" s="590" t="s">
        <v>1740</v>
      </c>
      <c r="E18" s="590" t="s">
        <v>61</v>
      </c>
      <c r="F18" s="590" t="s">
        <v>1694</v>
      </c>
      <c r="G18" s="590" t="s">
        <v>505</v>
      </c>
      <c r="H18" s="590" t="s">
        <v>64</v>
      </c>
      <c r="I18" s="590" t="s">
        <v>80</v>
      </c>
      <c r="J18" s="590" t="s">
        <v>80</v>
      </c>
      <c r="K18" s="590" t="s">
        <v>834</v>
      </c>
      <c r="L18" s="592" t="s">
        <v>1741</v>
      </c>
      <c r="M18" s="590" t="s">
        <v>1696</v>
      </c>
      <c r="N18" s="598">
        <v>0</v>
      </c>
      <c r="O18" s="590" t="s">
        <v>89</v>
      </c>
      <c r="P18" s="590">
        <v>1</v>
      </c>
      <c r="Q18" s="594" t="s">
        <v>1742</v>
      </c>
      <c r="R18" s="629"/>
      <c r="S18" s="590" t="s">
        <v>909</v>
      </c>
      <c r="T18" s="590" t="s">
        <v>457</v>
      </c>
      <c r="U18" s="590"/>
      <c r="V18" s="590"/>
      <c r="W18" s="596"/>
      <c r="X18" s="596"/>
      <c r="Y18" s="596"/>
      <c r="Z18" s="596"/>
      <c r="AA18" s="596"/>
      <c r="AB18" s="596"/>
      <c r="AC18" s="596"/>
      <c r="AD18" s="596"/>
      <c r="AE18" s="596"/>
      <c r="AF18" s="596"/>
      <c r="AG18" s="596"/>
      <c r="AH18" s="596"/>
      <c r="AI18" s="596"/>
      <c r="AJ18" s="596"/>
      <c r="AK18" s="596"/>
      <c r="AL18" s="596"/>
      <c r="AM18" s="596"/>
      <c r="AN18" s="596"/>
      <c r="AO18" s="596"/>
      <c r="AP18" s="596"/>
      <c r="AQ18" s="596"/>
    </row>
    <row r="19" spans="1:43" ht="102" customHeight="1">
      <c r="A19" s="590"/>
      <c r="B19" s="628"/>
      <c r="C19" s="626"/>
      <c r="D19" s="590" t="s">
        <v>1743</v>
      </c>
      <c r="E19" s="590" t="s">
        <v>61</v>
      </c>
      <c r="F19" s="590" t="s">
        <v>1719</v>
      </c>
      <c r="G19" s="590" t="s">
        <v>1724</v>
      </c>
      <c r="H19" s="590" t="s">
        <v>64</v>
      </c>
      <c r="I19" s="590" t="s">
        <v>1725</v>
      </c>
      <c r="J19" s="590" t="s">
        <v>1744</v>
      </c>
      <c r="K19" s="590" t="s">
        <v>834</v>
      </c>
      <c r="L19" s="592" t="s">
        <v>1745</v>
      </c>
      <c r="M19" s="590" t="s">
        <v>1696</v>
      </c>
      <c r="N19" s="598">
        <v>0</v>
      </c>
      <c r="O19" s="590" t="s">
        <v>89</v>
      </c>
      <c r="P19" s="590">
        <v>1</v>
      </c>
      <c r="Q19" s="594" t="s">
        <v>1746</v>
      </c>
      <c r="R19" s="629"/>
      <c r="S19" s="590" t="s">
        <v>909</v>
      </c>
      <c r="T19" s="590" t="s">
        <v>457</v>
      </c>
      <c r="U19" s="590"/>
      <c r="V19" s="590"/>
      <c r="W19" s="596"/>
      <c r="X19" s="596"/>
      <c r="Y19" s="596"/>
      <c r="Z19" s="596"/>
      <c r="AA19" s="596"/>
      <c r="AB19" s="596"/>
      <c r="AC19" s="596"/>
      <c r="AD19" s="596"/>
      <c r="AE19" s="596"/>
      <c r="AF19" s="596"/>
      <c r="AG19" s="596"/>
      <c r="AH19" s="596"/>
      <c r="AI19" s="596"/>
      <c r="AJ19" s="596"/>
      <c r="AK19" s="596"/>
      <c r="AL19" s="596"/>
      <c r="AM19" s="596"/>
      <c r="AN19" s="596"/>
      <c r="AO19" s="596"/>
      <c r="AP19" s="596"/>
      <c r="AQ19" s="596"/>
    </row>
    <row r="20" spans="1:43" ht="130.5" customHeight="1">
      <c r="A20" s="590"/>
      <c r="B20" s="628"/>
      <c r="C20" s="626" t="s">
        <v>2885</v>
      </c>
      <c r="D20" s="590" t="s">
        <v>2886</v>
      </c>
      <c r="E20" s="590" t="s">
        <v>61</v>
      </c>
      <c r="F20" s="590" t="s">
        <v>1719</v>
      </c>
      <c r="G20" s="590" t="s">
        <v>1724</v>
      </c>
      <c r="H20" s="590" t="s">
        <v>64</v>
      </c>
      <c r="I20" s="590" t="s">
        <v>1725</v>
      </c>
      <c r="J20" s="590" t="s">
        <v>1744</v>
      </c>
      <c r="K20" s="594" t="s">
        <v>67</v>
      </c>
      <c r="L20" s="592" t="s">
        <v>2887</v>
      </c>
      <c r="M20" s="590" t="s">
        <v>73</v>
      </c>
      <c r="N20" s="598">
        <v>0.1</v>
      </c>
      <c r="O20" s="590" t="s">
        <v>89</v>
      </c>
      <c r="P20" s="590">
        <v>6</v>
      </c>
      <c r="Q20" s="594" t="s">
        <v>2888</v>
      </c>
      <c r="R20" s="629"/>
      <c r="S20" s="1531" t="s">
        <v>2889</v>
      </c>
      <c r="T20" s="590" t="s">
        <v>457</v>
      </c>
      <c r="U20" s="590"/>
      <c r="V20" s="590"/>
      <c r="W20" s="596"/>
      <c r="X20" s="596"/>
      <c r="Y20" s="596"/>
      <c r="Z20" s="596"/>
      <c r="AA20" s="596"/>
      <c r="AB20" s="596"/>
      <c r="AC20" s="596"/>
      <c r="AD20" s="596"/>
      <c r="AE20" s="596"/>
      <c r="AF20" s="596"/>
      <c r="AG20" s="596"/>
      <c r="AH20" s="596"/>
      <c r="AI20" s="596"/>
      <c r="AJ20" s="596"/>
      <c r="AK20" s="596"/>
      <c r="AL20" s="596"/>
      <c r="AM20" s="596"/>
      <c r="AN20" s="596"/>
      <c r="AO20" s="596"/>
      <c r="AP20" s="596"/>
      <c r="AQ20" s="596"/>
    </row>
    <row r="21" spans="1:43" ht="151.5" customHeight="1">
      <c r="A21" s="1532"/>
      <c r="B21" s="1533" t="s">
        <v>2890</v>
      </c>
      <c r="C21" s="626" t="s">
        <v>2891</v>
      </c>
      <c r="D21" s="590" t="s">
        <v>2892</v>
      </c>
      <c r="E21" s="590" t="s">
        <v>61</v>
      </c>
      <c r="F21" s="590" t="s">
        <v>1719</v>
      </c>
      <c r="G21" s="590" t="s">
        <v>1724</v>
      </c>
      <c r="H21" s="590" t="s">
        <v>64</v>
      </c>
      <c r="I21" s="590" t="s">
        <v>1725</v>
      </c>
      <c r="J21" s="590" t="s">
        <v>1744</v>
      </c>
      <c r="K21" s="594" t="s">
        <v>67</v>
      </c>
      <c r="L21" s="592" t="s">
        <v>2893</v>
      </c>
      <c r="M21" s="590" t="s">
        <v>73</v>
      </c>
      <c r="N21" s="598">
        <v>0.1</v>
      </c>
      <c r="O21" s="590" t="s">
        <v>89</v>
      </c>
      <c r="P21" s="590">
        <v>1</v>
      </c>
      <c r="Q21" s="594" t="s">
        <v>2894</v>
      </c>
      <c r="R21" s="629"/>
      <c r="S21" s="590" t="s">
        <v>2895</v>
      </c>
      <c r="T21" s="590" t="s">
        <v>457</v>
      </c>
      <c r="U21" s="590"/>
      <c r="V21" s="590"/>
      <c r="W21" s="596"/>
      <c r="X21" s="596"/>
      <c r="Y21" s="596"/>
      <c r="Z21" s="596"/>
      <c r="AA21" s="596"/>
      <c r="AB21" s="596"/>
      <c r="AC21" s="596"/>
      <c r="AD21" s="596"/>
      <c r="AE21" s="596"/>
      <c r="AF21" s="596"/>
      <c r="AG21" s="596"/>
      <c r="AH21" s="596"/>
      <c r="AI21" s="596"/>
      <c r="AJ21" s="596"/>
      <c r="AK21" s="596"/>
      <c r="AL21" s="596"/>
      <c r="AM21" s="596"/>
      <c r="AN21" s="596"/>
      <c r="AO21" s="596"/>
      <c r="AP21" s="596"/>
      <c r="AQ21" s="596"/>
    </row>
    <row r="22" spans="1:43" ht="145.5" customHeight="1">
      <c r="A22" s="1534"/>
      <c r="B22" s="1534"/>
      <c r="C22" s="626" t="s">
        <v>2896</v>
      </c>
      <c r="D22" s="590" t="s">
        <v>2897</v>
      </c>
      <c r="E22" s="590" t="s">
        <v>61</v>
      </c>
      <c r="F22" s="590" t="s">
        <v>1719</v>
      </c>
      <c r="G22" s="590" t="s">
        <v>1724</v>
      </c>
      <c r="H22" s="590" t="s">
        <v>64</v>
      </c>
      <c r="I22" s="590" t="s">
        <v>1725</v>
      </c>
      <c r="J22" s="590" t="s">
        <v>1744</v>
      </c>
      <c r="K22" s="594" t="s">
        <v>67</v>
      </c>
      <c r="L22" s="592" t="s">
        <v>2898</v>
      </c>
      <c r="M22" s="590" t="s">
        <v>1696</v>
      </c>
      <c r="N22" s="598">
        <v>0</v>
      </c>
      <c r="O22" s="590" t="s">
        <v>89</v>
      </c>
      <c r="P22" s="590">
        <v>2</v>
      </c>
      <c r="Q22" s="594" t="s">
        <v>2899</v>
      </c>
      <c r="R22" s="629"/>
      <c r="S22" s="590" t="s">
        <v>2900</v>
      </c>
      <c r="T22" s="590" t="s">
        <v>2901</v>
      </c>
      <c r="U22" s="590"/>
      <c r="V22" s="590"/>
      <c r="W22" s="596"/>
      <c r="X22" s="596"/>
      <c r="Y22" s="596"/>
      <c r="Z22" s="596"/>
      <c r="AA22" s="596"/>
      <c r="AB22" s="596"/>
      <c r="AC22" s="596"/>
      <c r="AD22" s="596"/>
      <c r="AE22" s="596"/>
      <c r="AF22" s="596"/>
      <c r="AG22" s="596"/>
      <c r="AH22" s="596"/>
      <c r="AI22" s="596"/>
      <c r="AJ22" s="596"/>
      <c r="AK22" s="596"/>
      <c r="AL22" s="596"/>
      <c r="AM22" s="596"/>
      <c r="AN22" s="596"/>
      <c r="AO22" s="596"/>
      <c r="AP22" s="596"/>
      <c r="AQ22" s="596"/>
    </row>
    <row r="23" spans="1:43" ht="110.25" customHeight="1">
      <c r="A23" s="1534"/>
      <c r="B23" s="1534"/>
      <c r="C23" s="624" t="s">
        <v>2902</v>
      </c>
      <c r="D23" s="620" t="s">
        <v>2903</v>
      </c>
      <c r="E23" s="594" t="s">
        <v>61</v>
      </c>
      <c r="F23" s="594" t="s">
        <v>1694</v>
      </c>
      <c r="G23" s="594" t="s">
        <v>337</v>
      </c>
      <c r="H23" s="594" t="s">
        <v>64</v>
      </c>
      <c r="I23" s="594" t="s">
        <v>80</v>
      </c>
      <c r="J23" s="594" t="s">
        <v>2904</v>
      </c>
      <c r="K23" s="594" t="s">
        <v>67</v>
      </c>
      <c r="L23" s="592" t="s">
        <v>2898</v>
      </c>
      <c r="M23" s="594" t="s">
        <v>1715</v>
      </c>
      <c r="N23" s="630">
        <v>0</v>
      </c>
      <c r="O23" s="594" t="s">
        <v>68</v>
      </c>
      <c r="P23" s="594">
        <v>4</v>
      </c>
      <c r="Q23" s="594" t="s">
        <v>2905</v>
      </c>
      <c r="R23" s="631"/>
      <c r="S23" s="590" t="s">
        <v>2906</v>
      </c>
      <c r="T23" s="590" t="s">
        <v>457</v>
      </c>
      <c r="U23" s="594"/>
      <c r="V23" s="594"/>
      <c r="W23" s="596"/>
      <c r="X23" s="596"/>
      <c r="Y23" s="596"/>
      <c r="Z23" s="596"/>
      <c r="AA23" s="596"/>
      <c r="AB23" s="596"/>
      <c r="AC23" s="596"/>
      <c r="AD23" s="596"/>
      <c r="AE23" s="596"/>
      <c r="AF23" s="596"/>
      <c r="AG23" s="596"/>
      <c r="AH23" s="596"/>
      <c r="AI23" s="596"/>
      <c r="AJ23" s="596"/>
      <c r="AK23" s="596"/>
      <c r="AL23" s="596"/>
      <c r="AM23" s="596"/>
      <c r="AN23" s="596"/>
      <c r="AO23" s="596"/>
      <c r="AP23" s="596"/>
      <c r="AQ23" s="596"/>
    </row>
    <row r="24" spans="1:43" ht="88.5" customHeight="1">
      <c r="A24" s="1534"/>
      <c r="B24" s="1534"/>
      <c r="C24" s="614" t="s">
        <v>1747</v>
      </c>
      <c r="D24" s="620" t="s">
        <v>1748</v>
      </c>
      <c r="E24" s="594" t="s">
        <v>61</v>
      </c>
      <c r="F24" s="594" t="s">
        <v>1694</v>
      </c>
      <c r="G24" s="594" t="s">
        <v>505</v>
      </c>
      <c r="H24" s="594" t="s">
        <v>64</v>
      </c>
      <c r="I24" s="594" t="s">
        <v>1701</v>
      </c>
      <c r="J24" s="594" t="s">
        <v>1702</v>
      </c>
      <c r="K24" s="594" t="s">
        <v>67</v>
      </c>
      <c r="L24" s="592" t="s">
        <v>2907</v>
      </c>
      <c r="M24" s="594" t="s">
        <v>1696</v>
      </c>
      <c r="N24" s="630">
        <v>0</v>
      </c>
      <c r="O24" s="592" t="s">
        <v>1749</v>
      </c>
      <c r="P24" s="632">
        <v>1</v>
      </c>
      <c r="Q24" s="594" t="s">
        <v>1750</v>
      </c>
      <c r="R24" s="629"/>
      <c r="S24" s="590" t="s">
        <v>909</v>
      </c>
      <c r="T24" s="590" t="s">
        <v>457</v>
      </c>
      <c r="U24" s="594"/>
      <c r="V24" s="594"/>
      <c r="W24" s="596"/>
      <c r="X24" s="596"/>
      <c r="Y24" s="596"/>
      <c r="Z24" s="596"/>
      <c r="AA24" s="596"/>
      <c r="AB24" s="596"/>
      <c r="AC24" s="596"/>
      <c r="AD24" s="596"/>
      <c r="AE24" s="596"/>
      <c r="AF24" s="596"/>
      <c r="AG24" s="596"/>
      <c r="AH24" s="596"/>
      <c r="AI24" s="596"/>
      <c r="AJ24" s="596"/>
      <c r="AK24" s="596"/>
      <c r="AL24" s="596"/>
      <c r="AM24" s="596"/>
      <c r="AN24" s="596"/>
      <c r="AO24" s="596"/>
      <c r="AP24" s="596"/>
      <c r="AQ24" s="596"/>
    </row>
    <row r="25" spans="1:43" ht="202.5" customHeight="1">
      <c r="A25" s="1535"/>
      <c r="B25" s="628" t="s">
        <v>2908</v>
      </c>
      <c r="C25" s="614" t="s">
        <v>2909</v>
      </c>
      <c r="D25" s="620" t="s">
        <v>2910</v>
      </c>
      <c r="E25" s="594" t="s">
        <v>61</v>
      </c>
      <c r="F25" s="594" t="s">
        <v>1694</v>
      </c>
      <c r="G25" s="594" t="s">
        <v>505</v>
      </c>
      <c r="H25" s="594" t="s">
        <v>64</v>
      </c>
      <c r="I25" s="594" t="s">
        <v>1701</v>
      </c>
      <c r="J25" s="594" t="s">
        <v>2911</v>
      </c>
      <c r="K25" s="594" t="s">
        <v>67</v>
      </c>
      <c r="L25" s="592" t="s">
        <v>2912</v>
      </c>
      <c r="M25" s="594" t="s">
        <v>73</v>
      </c>
      <c r="N25" s="630">
        <v>0.1</v>
      </c>
      <c r="O25" s="592" t="s">
        <v>89</v>
      </c>
      <c r="P25" s="632">
        <v>4</v>
      </c>
      <c r="Q25" s="594" t="s">
        <v>2913</v>
      </c>
      <c r="R25" s="629"/>
      <c r="S25" s="590" t="s">
        <v>208</v>
      </c>
      <c r="T25" s="590" t="s">
        <v>457</v>
      </c>
      <c r="U25" s="594"/>
      <c r="V25" s="594"/>
      <c r="W25" s="596"/>
      <c r="X25" s="596"/>
      <c r="Y25" s="596"/>
      <c r="Z25" s="596"/>
      <c r="AA25" s="596"/>
      <c r="AB25" s="596"/>
      <c r="AC25" s="596"/>
      <c r="AD25" s="596"/>
      <c r="AE25" s="596"/>
      <c r="AF25" s="596"/>
      <c r="AG25" s="596"/>
      <c r="AH25" s="596"/>
      <c r="AI25" s="596"/>
      <c r="AJ25" s="596"/>
      <c r="AK25" s="596"/>
      <c r="AL25" s="596"/>
      <c r="AM25" s="596"/>
      <c r="AN25" s="596"/>
      <c r="AO25" s="596"/>
      <c r="AP25" s="596"/>
      <c r="AQ25" s="596"/>
    </row>
    <row r="26" spans="1:43" ht="99.95" customHeight="1">
      <c r="A26" s="633"/>
      <c r="B26" s="634" t="s">
        <v>1751</v>
      </c>
      <c r="C26" s="635" t="s">
        <v>1752</v>
      </c>
      <c r="D26" s="594" t="s">
        <v>1753</v>
      </c>
      <c r="E26" s="636" t="s">
        <v>1737</v>
      </c>
      <c r="F26" s="620" t="s">
        <v>1754</v>
      </c>
      <c r="G26" s="620" t="s">
        <v>1755</v>
      </c>
      <c r="H26" s="620" t="s">
        <v>1756</v>
      </c>
      <c r="I26" s="620" t="s">
        <v>1757</v>
      </c>
      <c r="J26" s="620" t="s">
        <v>1758</v>
      </c>
      <c r="K26" s="620" t="s">
        <v>67</v>
      </c>
      <c r="L26" s="592" t="s">
        <v>1759</v>
      </c>
      <c r="M26" s="594" t="s">
        <v>1696</v>
      </c>
      <c r="N26" s="637">
        <v>0</v>
      </c>
      <c r="O26" s="620" t="s">
        <v>68</v>
      </c>
      <c r="P26" s="620">
        <v>1</v>
      </c>
      <c r="Q26" s="620" t="s">
        <v>116</v>
      </c>
      <c r="R26" s="638"/>
      <c r="S26" s="639">
        <v>45323</v>
      </c>
      <c r="T26" s="640" t="s">
        <v>457</v>
      </c>
      <c r="U26" s="592"/>
      <c r="V26" s="594"/>
      <c r="W26" s="596"/>
      <c r="X26" s="596"/>
      <c r="Y26" s="596"/>
      <c r="Z26" s="596"/>
      <c r="AA26" s="596"/>
      <c r="AB26" s="596"/>
      <c r="AC26" s="596"/>
      <c r="AD26" s="596"/>
      <c r="AE26" s="596"/>
      <c r="AF26" s="596"/>
      <c r="AG26" s="596"/>
      <c r="AH26" s="596"/>
      <c r="AI26" s="596"/>
      <c r="AJ26" s="596"/>
      <c r="AK26" s="596"/>
      <c r="AL26" s="596"/>
      <c r="AM26" s="596"/>
      <c r="AN26" s="596"/>
      <c r="AO26" s="596"/>
      <c r="AP26" s="596"/>
    </row>
    <row r="27" spans="1:43" ht="105.95" customHeight="1">
      <c r="A27" s="633"/>
      <c r="B27" s="634"/>
      <c r="C27" s="641" t="s">
        <v>1760</v>
      </c>
      <c r="D27" s="620" t="s">
        <v>1761</v>
      </c>
      <c r="E27" s="636" t="s">
        <v>1762</v>
      </c>
      <c r="F27" s="620" t="s">
        <v>1754</v>
      </c>
      <c r="G27" s="620" t="s">
        <v>1755</v>
      </c>
      <c r="H27" s="620" t="s">
        <v>1756</v>
      </c>
      <c r="I27" s="620" t="s">
        <v>1757</v>
      </c>
      <c r="J27" s="620" t="s">
        <v>1758</v>
      </c>
      <c r="K27" s="620" t="s">
        <v>67</v>
      </c>
      <c r="L27" s="592" t="s">
        <v>1759</v>
      </c>
      <c r="M27" s="594" t="s">
        <v>1696</v>
      </c>
      <c r="N27" s="637">
        <v>0</v>
      </c>
      <c r="O27" s="620" t="s">
        <v>68</v>
      </c>
      <c r="P27" s="642"/>
      <c r="Q27" s="620" t="s">
        <v>1763</v>
      </c>
      <c r="R27" s="643"/>
      <c r="S27" s="639">
        <v>45323</v>
      </c>
      <c r="T27" s="640" t="s">
        <v>457</v>
      </c>
      <c r="U27" s="620"/>
      <c r="V27" s="594"/>
      <c r="W27" s="596"/>
      <c r="X27" s="596"/>
      <c r="Y27" s="596"/>
      <c r="Z27" s="596"/>
      <c r="AA27" s="596"/>
      <c r="AB27" s="596"/>
      <c r="AC27" s="596"/>
      <c r="AD27" s="596"/>
      <c r="AE27" s="596"/>
      <c r="AF27" s="596"/>
      <c r="AG27" s="596"/>
      <c r="AH27" s="596"/>
      <c r="AI27" s="596"/>
      <c r="AJ27" s="596"/>
      <c r="AK27" s="596"/>
      <c r="AL27" s="596"/>
      <c r="AM27" s="596"/>
      <c r="AN27" s="596"/>
      <c r="AO27" s="596"/>
      <c r="AP27" s="596"/>
    </row>
    <row r="28" spans="1:43" ht="104.1" customHeight="1">
      <c r="A28" s="633"/>
      <c r="B28" s="634"/>
      <c r="C28" s="641" t="s">
        <v>1764</v>
      </c>
      <c r="D28" s="594" t="s">
        <v>1765</v>
      </c>
      <c r="E28" s="594" t="s">
        <v>112</v>
      </c>
      <c r="F28" s="594" t="s">
        <v>1766</v>
      </c>
      <c r="G28" s="594" t="s">
        <v>1767</v>
      </c>
      <c r="H28" s="594" t="s">
        <v>1768</v>
      </c>
      <c r="I28" s="594" t="s">
        <v>1769</v>
      </c>
      <c r="J28" s="594" t="s">
        <v>1770</v>
      </c>
      <c r="K28" s="594" t="s">
        <v>67</v>
      </c>
      <c r="L28" s="592" t="s">
        <v>1771</v>
      </c>
      <c r="M28" s="594" t="s">
        <v>1696</v>
      </c>
      <c r="N28" s="630">
        <v>0</v>
      </c>
      <c r="O28" s="594" t="s">
        <v>68</v>
      </c>
      <c r="P28" s="594">
        <v>1</v>
      </c>
      <c r="Q28" s="594" t="s">
        <v>1772</v>
      </c>
      <c r="R28" s="644"/>
      <c r="S28" s="645">
        <v>45323</v>
      </c>
      <c r="T28" s="646" t="s">
        <v>457</v>
      </c>
      <c r="U28" s="594"/>
      <c r="V28" s="594"/>
      <c r="W28" s="596"/>
      <c r="X28" s="596"/>
      <c r="Y28" s="596"/>
      <c r="Z28" s="596"/>
      <c r="AA28" s="596"/>
      <c r="AB28" s="596"/>
      <c r="AC28" s="596"/>
      <c r="AD28" s="596"/>
      <c r="AE28" s="596"/>
      <c r="AF28" s="596"/>
      <c r="AG28" s="596"/>
      <c r="AH28" s="596"/>
      <c r="AI28" s="596"/>
      <c r="AJ28" s="596"/>
      <c r="AK28" s="596"/>
      <c r="AL28" s="596"/>
      <c r="AM28" s="596"/>
      <c r="AN28" s="596"/>
      <c r="AO28" s="596"/>
      <c r="AP28" s="596"/>
    </row>
    <row r="29" spans="1:43" ht="88.5" customHeight="1">
      <c r="A29" s="633"/>
      <c r="B29" s="634"/>
      <c r="C29" s="594" t="s">
        <v>1773</v>
      </c>
      <c r="D29" s="594" t="s">
        <v>1774</v>
      </c>
      <c r="E29" s="594" t="s">
        <v>112</v>
      </c>
      <c r="F29" s="594" t="s">
        <v>1766</v>
      </c>
      <c r="G29" s="594" t="s">
        <v>1767</v>
      </c>
      <c r="H29" s="594" t="s">
        <v>1768</v>
      </c>
      <c r="I29" s="594" t="s">
        <v>1769</v>
      </c>
      <c r="J29" s="594" t="s">
        <v>1770</v>
      </c>
      <c r="K29" s="594" t="s">
        <v>67</v>
      </c>
      <c r="L29" s="592" t="s">
        <v>1771</v>
      </c>
      <c r="M29" s="594" t="s">
        <v>1696</v>
      </c>
      <c r="N29" s="630">
        <v>0</v>
      </c>
      <c r="O29" s="594" t="s">
        <v>68</v>
      </c>
      <c r="P29" s="647">
        <v>1</v>
      </c>
      <c r="Q29" s="594" t="s">
        <v>1763</v>
      </c>
      <c r="R29" s="648"/>
      <c r="S29" s="645">
        <v>45323</v>
      </c>
      <c r="T29" s="646" t="s">
        <v>457</v>
      </c>
      <c r="U29" s="594"/>
      <c r="V29" s="594"/>
      <c r="W29" s="596"/>
      <c r="X29" s="596"/>
      <c r="Y29" s="596"/>
      <c r="Z29" s="596"/>
      <c r="AA29" s="596"/>
      <c r="AB29" s="596"/>
      <c r="AC29" s="596"/>
      <c r="AD29" s="596"/>
      <c r="AE29" s="596"/>
      <c r="AF29" s="596"/>
      <c r="AG29" s="596"/>
      <c r="AH29" s="596"/>
      <c r="AI29" s="596"/>
      <c r="AJ29" s="596"/>
      <c r="AK29" s="596"/>
      <c r="AL29" s="596"/>
      <c r="AM29" s="596"/>
      <c r="AN29" s="596"/>
      <c r="AO29" s="596"/>
      <c r="AP29" s="596"/>
    </row>
    <row r="30" spans="1:43" ht="93.95" customHeight="1">
      <c r="A30" s="633"/>
      <c r="B30" s="634"/>
      <c r="C30" s="594" t="s">
        <v>1775</v>
      </c>
      <c r="D30" s="594" t="s">
        <v>1775</v>
      </c>
      <c r="E30" s="594" t="s">
        <v>1776</v>
      </c>
      <c r="F30" s="594" t="s">
        <v>1766</v>
      </c>
      <c r="G30" s="594" t="s">
        <v>1767</v>
      </c>
      <c r="H30" s="594" t="s">
        <v>1768</v>
      </c>
      <c r="I30" s="594" t="s">
        <v>1769</v>
      </c>
      <c r="J30" s="594" t="s">
        <v>1770</v>
      </c>
      <c r="K30" s="594" t="s">
        <v>67</v>
      </c>
      <c r="L30" s="592" t="s">
        <v>1771</v>
      </c>
      <c r="M30" s="594" t="s">
        <v>1696</v>
      </c>
      <c r="N30" s="630">
        <v>0</v>
      </c>
      <c r="O30" s="594" t="s">
        <v>68</v>
      </c>
      <c r="P30" s="647">
        <v>1</v>
      </c>
      <c r="Q30" s="594" t="s">
        <v>1777</v>
      </c>
      <c r="R30" s="649"/>
      <c r="S30" s="645">
        <v>45323</v>
      </c>
      <c r="T30" s="646" t="s">
        <v>457</v>
      </c>
      <c r="U30" s="594"/>
      <c r="V30" s="594"/>
      <c r="W30" s="596"/>
      <c r="X30" s="596"/>
      <c r="Y30" s="596"/>
      <c r="Z30" s="596"/>
      <c r="AA30" s="596"/>
      <c r="AB30" s="596"/>
      <c r="AC30" s="596"/>
      <c r="AD30" s="596"/>
      <c r="AE30" s="596"/>
      <c r="AF30" s="596"/>
      <c r="AG30" s="596"/>
      <c r="AH30" s="596"/>
      <c r="AI30" s="596"/>
      <c r="AJ30" s="596"/>
      <c r="AK30" s="596"/>
      <c r="AL30" s="596"/>
      <c r="AM30" s="596"/>
      <c r="AN30" s="596"/>
      <c r="AO30" s="596"/>
      <c r="AP30" s="596"/>
    </row>
    <row r="31" spans="1:43" ht="114.95" customHeight="1">
      <c r="A31" s="633"/>
      <c r="B31" s="634"/>
      <c r="C31" s="641" t="s">
        <v>1778</v>
      </c>
      <c r="D31" s="594" t="s">
        <v>1779</v>
      </c>
      <c r="E31" s="590" t="s">
        <v>112</v>
      </c>
      <c r="F31" s="590" t="s">
        <v>1754</v>
      </c>
      <c r="G31" s="590" t="s">
        <v>1755</v>
      </c>
      <c r="H31" s="590" t="s">
        <v>1780</v>
      </c>
      <c r="I31" s="590" t="s">
        <v>1781</v>
      </c>
      <c r="J31" s="590" t="s">
        <v>1782</v>
      </c>
      <c r="K31" s="590" t="s">
        <v>67</v>
      </c>
      <c r="L31" s="592" t="s">
        <v>1783</v>
      </c>
      <c r="M31" s="594" t="s">
        <v>1696</v>
      </c>
      <c r="N31" s="598">
        <v>0</v>
      </c>
      <c r="O31" s="594" t="s">
        <v>68</v>
      </c>
      <c r="P31" s="594">
        <v>1</v>
      </c>
      <c r="Q31" s="594" t="s">
        <v>1784</v>
      </c>
      <c r="R31" s="594"/>
      <c r="S31" s="645">
        <v>45323</v>
      </c>
      <c r="T31" s="650">
        <v>45657</v>
      </c>
      <c r="U31" s="590"/>
      <c r="V31" s="590"/>
      <c r="W31" s="596"/>
      <c r="X31" s="596"/>
      <c r="Y31" s="596"/>
      <c r="Z31" s="596"/>
      <c r="AA31" s="596"/>
      <c r="AB31" s="596"/>
      <c r="AC31" s="596"/>
      <c r="AD31" s="596"/>
      <c r="AE31" s="596"/>
      <c r="AF31" s="596"/>
      <c r="AG31" s="596"/>
      <c r="AH31" s="596"/>
      <c r="AI31" s="596"/>
      <c r="AJ31" s="596"/>
      <c r="AK31" s="596"/>
      <c r="AL31" s="596"/>
      <c r="AM31" s="596"/>
      <c r="AN31" s="596"/>
      <c r="AO31" s="596"/>
      <c r="AP31" s="596"/>
    </row>
    <row r="32" spans="1:43" ht="88.5" customHeight="1">
      <c r="A32" s="633"/>
      <c r="B32" s="634"/>
      <c r="C32" s="594" t="s">
        <v>1785</v>
      </c>
      <c r="D32" s="594" t="s">
        <v>1785</v>
      </c>
      <c r="E32" s="590" t="s">
        <v>112</v>
      </c>
      <c r="F32" s="590" t="s">
        <v>1754</v>
      </c>
      <c r="G32" s="590" t="s">
        <v>1755</v>
      </c>
      <c r="H32" s="590" t="s">
        <v>1786</v>
      </c>
      <c r="I32" s="590" t="s">
        <v>1781</v>
      </c>
      <c r="J32" s="590" t="s">
        <v>1787</v>
      </c>
      <c r="K32" s="590" t="s">
        <v>67</v>
      </c>
      <c r="L32" s="592" t="s">
        <v>1771</v>
      </c>
      <c r="M32" s="594" t="s">
        <v>1696</v>
      </c>
      <c r="N32" s="598">
        <v>0</v>
      </c>
      <c r="O32" s="594" t="s">
        <v>68</v>
      </c>
      <c r="P32" s="594">
        <v>1</v>
      </c>
      <c r="Q32" s="594" t="s">
        <v>1788</v>
      </c>
      <c r="R32" s="615"/>
      <c r="S32" s="645">
        <v>45323</v>
      </c>
      <c r="T32" s="650">
        <v>45657</v>
      </c>
      <c r="U32" s="590"/>
      <c r="V32" s="590"/>
      <c r="W32" s="596"/>
      <c r="X32" s="596"/>
      <c r="Y32" s="596"/>
      <c r="Z32" s="596"/>
      <c r="AA32" s="596"/>
      <c r="AB32" s="596"/>
      <c r="AC32" s="596"/>
      <c r="AD32" s="596"/>
      <c r="AE32" s="596"/>
      <c r="AF32" s="596"/>
      <c r="AG32" s="596"/>
      <c r="AH32" s="596"/>
      <c r="AI32" s="596"/>
      <c r="AJ32" s="596"/>
      <c r="AK32" s="596"/>
      <c r="AL32" s="596"/>
      <c r="AM32" s="596"/>
      <c r="AN32" s="596"/>
      <c r="AO32" s="596"/>
      <c r="AP32" s="596"/>
    </row>
    <row r="33" spans="1:43" ht="99" customHeight="1">
      <c r="A33" s="633"/>
      <c r="B33" s="634"/>
      <c r="C33" s="651" t="s">
        <v>1789</v>
      </c>
      <c r="D33" s="641" t="s">
        <v>1790</v>
      </c>
      <c r="E33" s="590" t="s">
        <v>112</v>
      </c>
      <c r="F33" s="590" t="s">
        <v>1754</v>
      </c>
      <c r="G33" s="590" t="s">
        <v>1791</v>
      </c>
      <c r="H33" s="590" t="s">
        <v>1792</v>
      </c>
      <c r="I33" s="590" t="s">
        <v>1793</v>
      </c>
      <c r="J33" s="590" t="s">
        <v>1794</v>
      </c>
      <c r="K33" s="590" t="s">
        <v>67</v>
      </c>
      <c r="L33" s="592" t="s">
        <v>1795</v>
      </c>
      <c r="M33" s="594" t="s">
        <v>1696</v>
      </c>
      <c r="N33" s="598">
        <v>0</v>
      </c>
      <c r="O33" s="594" t="s">
        <v>68</v>
      </c>
      <c r="P33" s="594">
        <v>1</v>
      </c>
      <c r="Q33" s="594" t="s">
        <v>116</v>
      </c>
      <c r="R33" s="644"/>
      <c r="S33" s="645">
        <v>45323</v>
      </c>
      <c r="T33" s="650">
        <v>45657</v>
      </c>
      <c r="U33" s="590"/>
      <c r="V33" s="590"/>
      <c r="W33" s="596"/>
      <c r="X33" s="596"/>
      <c r="Y33" s="596"/>
      <c r="Z33" s="596"/>
      <c r="AA33" s="596"/>
      <c r="AB33" s="596"/>
      <c r="AC33" s="596"/>
      <c r="AD33" s="596"/>
      <c r="AE33" s="596"/>
      <c r="AF33" s="596"/>
      <c r="AG33" s="596"/>
      <c r="AH33" s="596"/>
      <c r="AI33" s="596"/>
      <c r="AJ33" s="596"/>
      <c r="AK33" s="596"/>
      <c r="AL33" s="596"/>
      <c r="AM33" s="596"/>
      <c r="AN33" s="596"/>
      <c r="AO33" s="596"/>
      <c r="AP33" s="596"/>
    </row>
    <row r="34" spans="1:43" ht="123.95" customHeight="1">
      <c r="A34" s="633"/>
      <c r="B34" s="628"/>
      <c r="C34" s="651" t="s">
        <v>1796</v>
      </c>
      <c r="D34" s="641" t="s">
        <v>1797</v>
      </c>
      <c r="E34" s="590" t="s">
        <v>112</v>
      </c>
      <c r="F34" s="590" t="s">
        <v>1754</v>
      </c>
      <c r="G34" s="590" t="s">
        <v>1791</v>
      </c>
      <c r="H34" s="590" t="s">
        <v>1792</v>
      </c>
      <c r="I34" s="590" t="s">
        <v>1793</v>
      </c>
      <c r="J34" s="590" t="s">
        <v>1794</v>
      </c>
      <c r="K34" s="590" t="s">
        <v>67</v>
      </c>
      <c r="L34" s="592" t="s">
        <v>1795</v>
      </c>
      <c r="M34" s="594" t="s">
        <v>1696</v>
      </c>
      <c r="N34" s="598">
        <v>0</v>
      </c>
      <c r="O34" s="594" t="s">
        <v>68</v>
      </c>
      <c r="P34" s="594">
        <v>1</v>
      </c>
      <c r="Q34" s="594" t="s">
        <v>116</v>
      </c>
      <c r="R34" s="644"/>
      <c r="S34" s="645">
        <v>45352</v>
      </c>
      <c r="T34" s="650">
        <v>45657</v>
      </c>
      <c r="U34" s="590"/>
      <c r="V34" s="590"/>
      <c r="W34" s="596"/>
      <c r="X34" s="596"/>
      <c r="Y34" s="596"/>
      <c r="Z34" s="596"/>
      <c r="AA34" s="596"/>
      <c r="AB34" s="596"/>
      <c r="AC34" s="596"/>
      <c r="AD34" s="596"/>
      <c r="AE34" s="596"/>
      <c r="AF34" s="596"/>
      <c r="AG34" s="596"/>
      <c r="AH34" s="596"/>
      <c r="AI34" s="596"/>
      <c r="AJ34" s="596"/>
      <c r="AK34" s="596"/>
      <c r="AL34" s="596"/>
      <c r="AM34" s="596"/>
      <c r="AN34" s="596"/>
      <c r="AO34" s="596"/>
      <c r="AP34" s="596"/>
    </row>
    <row r="35" spans="1:43" ht="126.95" customHeight="1">
      <c r="A35" s="633"/>
      <c r="B35" s="628"/>
      <c r="C35" s="651" t="s">
        <v>1798</v>
      </c>
      <c r="D35" s="594" t="s">
        <v>1799</v>
      </c>
      <c r="E35" s="590" t="s">
        <v>112</v>
      </c>
      <c r="F35" s="590" t="s">
        <v>1754</v>
      </c>
      <c r="G35" s="590" t="s">
        <v>1791</v>
      </c>
      <c r="H35" s="590" t="s">
        <v>1792</v>
      </c>
      <c r="I35" s="590" t="s">
        <v>1793</v>
      </c>
      <c r="J35" s="590" t="s">
        <v>1794</v>
      </c>
      <c r="K35" s="590" t="s">
        <v>67</v>
      </c>
      <c r="L35" s="592" t="s">
        <v>1795</v>
      </c>
      <c r="M35" s="594" t="s">
        <v>1696</v>
      </c>
      <c r="N35" s="598">
        <v>0</v>
      </c>
      <c r="O35" s="594" t="s">
        <v>68</v>
      </c>
      <c r="P35" s="594">
        <v>1</v>
      </c>
      <c r="Q35" s="594" t="s">
        <v>116</v>
      </c>
      <c r="R35" s="644"/>
      <c r="S35" s="645">
        <v>45352</v>
      </c>
      <c r="T35" s="650">
        <v>45657</v>
      </c>
      <c r="U35" s="590"/>
      <c r="V35" s="590"/>
      <c r="W35" s="596"/>
      <c r="X35" s="596"/>
      <c r="Y35" s="596"/>
      <c r="Z35" s="596"/>
      <c r="AA35" s="596"/>
      <c r="AB35" s="596"/>
      <c r="AC35" s="596"/>
      <c r="AD35" s="596"/>
      <c r="AE35" s="596"/>
      <c r="AF35" s="596"/>
      <c r="AG35" s="596"/>
      <c r="AH35" s="596"/>
      <c r="AI35" s="596"/>
      <c r="AJ35" s="596"/>
      <c r="AK35" s="596"/>
      <c r="AL35" s="596"/>
      <c r="AM35" s="596"/>
      <c r="AN35" s="596"/>
      <c r="AO35" s="596"/>
      <c r="AP35" s="596"/>
    </row>
    <row r="36" spans="1:43" ht="95.1" customHeight="1">
      <c r="A36" s="633"/>
      <c r="B36" s="628"/>
      <c r="C36" s="651" t="s">
        <v>1800</v>
      </c>
      <c r="D36" s="594" t="s">
        <v>1801</v>
      </c>
      <c r="E36" s="590" t="s">
        <v>112</v>
      </c>
      <c r="F36" s="590" t="s">
        <v>1754</v>
      </c>
      <c r="G36" s="590" t="s">
        <v>1791</v>
      </c>
      <c r="H36" s="590" t="s">
        <v>1792</v>
      </c>
      <c r="I36" s="590" t="s">
        <v>1793</v>
      </c>
      <c r="J36" s="590" t="s">
        <v>1794</v>
      </c>
      <c r="K36" s="590" t="s">
        <v>67</v>
      </c>
      <c r="L36" s="592" t="s">
        <v>1795</v>
      </c>
      <c r="M36" s="594" t="s">
        <v>1696</v>
      </c>
      <c r="N36" s="598">
        <v>0</v>
      </c>
      <c r="O36" s="594" t="s">
        <v>68</v>
      </c>
      <c r="P36" s="594">
        <v>1</v>
      </c>
      <c r="Q36" s="594" t="s">
        <v>1802</v>
      </c>
      <c r="R36" s="644"/>
      <c r="S36" s="645">
        <v>45444</v>
      </c>
      <c r="T36" s="650">
        <v>45657</v>
      </c>
      <c r="U36" s="590"/>
      <c r="V36" s="590"/>
      <c r="W36" s="596"/>
      <c r="X36" s="596"/>
      <c r="Y36" s="596"/>
      <c r="Z36" s="596"/>
      <c r="AA36" s="596"/>
      <c r="AB36" s="596"/>
      <c r="AC36" s="596"/>
      <c r="AD36" s="596"/>
      <c r="AE36" s="596"/>
      <c r="AF36" s="596"/>
      <c r="AG36" s="596"/>
      <c r="AH36" s="596"/>
      <c r="AI36" s="596"/>
      <c r="AJ36" s="596"/>
      <c r="AK36" s="596"/>
      <c r="AL36" s="596"/>
      <c r="AM36" s="596"/>
      <c r="AN36" s="596"/>
      <c r="AO36" s="596"/>
      <c r="AP36" s="596"/>
    </row>
    <row r="37" spans="1:43" ht="180" customHeight="1">
      <c r="A37" s="633"/>
      <c r="B37" s="628"/>
      <c r="C37" s="594" t="s">
        <v>1803</v>
      </c>
      <c r="D37" s="594" t="s">
        <v>1804</v>
      </c>
      <c r="E37" s="590" t="s">
        <v>112</v>
      </c>
      <c r="F37" s="594" t="s">
        <v>1766</v>
      </c>
      <c r="G37" s="594" t="s">
        <v>1805</v>
      </c>
      <c r="H37" s="594" t="s">
        <v>1768</v>
      </c>
      <c r="I37" s="594" t="s">
        <v>1806</v>
      </c>
      <c r="J37" s="590" t="s">
        <v>1807</v>
      </c>
      <c r="K37" s="594" t="s">
        <v>1808</v>
      </c>
      <c r="L37" s="592" t="s">
        <v>1809</v>
      </c>
      <c r="M37" s="594" t="s">
        <v>1696</v>
      </c>
      <c r="N37" s="598">
        <v>0</v>
      </c>
      <c r="O37" s="590" t="s">
        <v>68</v>
      </c>
      <c r="P37" s="594">
        <v>3</v>
      </c>
      <c r="Q37" s="594" t="s">
        <v>1810</v>
      </c>
      <c r="R37" s="631"/>
      <c r="S37" s="590" t="s">
        <v>909</v>
      </c>
      <c r="T37" s="650">
        <v>45657</v>
      </c>
      <c r="U37" s="590"/>
      <c r="V37" s="590"/>
      <c r="W37" s="596"/>
      <c r="X37" s="596"/>
      <c r="Y37" s="596"/>
      <c r="Z37" s="596"/>
      <c r="AA37" s="596"/>
      <c r="AB37" s="596"/>
      <c r="AC37" s="596"/>
      <c r="AD37" s="596"/>
      <c r="AE37" s="596"/>
      <c r="AF37" s="596"/>
      <c r="AG37" s="596"/>
      <c r="AH37" s="596"/>
      <c r="AI37" s="596"/>
      <c r="AJ37" s="596"/>
      <c r="AK37" s="596"/>
      <c r="AL37" s="596"/>
      <c r="AM37" s="596"/>
      <c r="AN37" s="596"/>
      <c r="AO37" s="596"/>
      <c r="AP37" s="596"/>
      <c r="AQ37" s="596"/>
    </row>
    <row r="38" spans="1:43" ht="108.95" customHeight="1">
      <c r="A38" s="633"/>
      <c r="B38" s="1536" t="s">
        <v>1811</v>
      </c>
      <c r="C38" s="594" t="s">
        <v>1812</v>
      </c>
      <c r="D38" s="594" t="s">
        <v>1813</v>
      </c>
      <c r="E38" s="594" t="s">
        <v>61</v>
      </c>
      <c r="F38" s="594" t="s">
        <v>1754</v>
      </c>
      <c r="G38" s="594" t="s">
        <v>1814</v>
      </c>
      <c r="H38" s="594" t="s">
        <v>1815</v>
      </c>
      <c r="I38" s="594" t="s">
        <v>1816</v>
      </c>
      <c r="J38" s="594" t="s">
        <v>1816</v>
      </c>
      <c r="K38" s="594" t="s">
        <v>1808</v>
      </c>
      <c r="L38" s="592" t="s">
        <v>1809</v>
      </c>
      <c r="M38" s="594" t="s">
        <v>1696</v>
      </c>
      <c r="N38" s="630">
        <v>0</v>
      </c>
      <c r="O38" s="594" t="s">
        <v>89</v>
      </c>
      <c r="P38" s="1537">
        <v>2</v>
      </c>
      <c r="Q38" s="594" t="s">
        <v>1817</v>
      </c>
      <c r="R38" s="1538"/>
      <c r="S38" s="590" t="s">
        <v>909</v>
      </c>
      <c r="T38" s="650">
        <v>45657</v>
      </c>
      <c r="U38" s="590"/>
      <c r="V38" s="590"/>
      <c r="W38" s="596"/>
      <c r="X38" s="596"/>
      <c r="Y38" s="596"/>
      <c r="Z38" s="596"/>
      <c r="AA38" s="596"/>
      <c r="AB38" s="596"/>
      <c r="AC38" s="596"/>
      <c r="AD38" s="596"/>
      <c r="AE38" s="596"/>
      <c r="AF38" s="596"/>
      <c r="AG38" s="596"/>
      <c r="AH38" s="596"/>
      <c r="AI38" s="596"/>
      <c r="AJ38" s="596"/>
      <c r="AK38" s="596"/>
      <c r="AL38" s="596"/>
      <c r="AM38" s="596"/>
      <c r="AN38" s="596"/>
      <c r="AO38" s="596"/>
      <c r="AP38" s="596"/>
      <c r="AQ38" s="596"/>
    </row>
    <row r="39" spans="1:43" ht="144" customHeight="1">
      <c r="A39" s="633"/>
      <c r="B39" s="1536" t="s">
        <v>1818</v>
      </c>
      <c r="C39" s="594" t="s">
        <v>1819</v>
      </c>
      <c r="D39" s="594" t="s">
        <v>1820</v>
      </c>
      <c r="E39" s="594" t="s">
        <v>61</v>
      </c>
      <c r="F39" s="594" t="s">
        <v>1754</v>
      </c>
      <c r="G39" s="594" t="s">
        <v>1814</v>
      </c>
      <c r="H39" s="594" t="s">
        <v>1815</v>
      </c>
      <c r="I39" s="594" t="s">
        <v>1816</v>
      </c>
      <c r="J39" s="594" t="s">
        <v>1816</v>
      </c>
      <c r="K39" s="594" t="s">
        <v>1808</v>
      </c>
      <c r="L39" s="592" t="s">
        <v>1809</v>
      </c>
      <c r="M39" s="594" t="s">
        <v>1696</v>
      </c>
      <c r="N39" s="630">
        <v>0</v>
      </c>
      <c r="O39" s="594" t="s">
        <v>89</v>
      </c>
      <c r="P39" s="1537">
        <v>100</v>
      </c>
      <c r="Q39" s="594" t="s">
        <v>1821</v>
      </c>
      <c r="R39" s="631"/>
      <c r="S39" s="590" t="s">
        <v>909</v>
      </c>
      <c r="T39" s="650">
        <v>45657</v>
      </c>
      <c r="U39" s="590"/>
      <c r="V39" s="590"/>
      <c r="W39" s="596"/>
      <c r="X39" s="596"/>
      <c r="Y39" s="596"/>
      <c r="Z39" s="596"/>
      <c r="AA39" s="596"/>
      <c r="AB39" s="596"/>
      <c r="AC39" s="596"/>
      <c r="AD39" s="596"/>
      <c r="AE39" s="596"/>
      <c r="AF39" s="596"/>
      <c r="AG39" s="596"/>
      <c r="AH39" s="596"/>
      <c r="AI39" s="596"/>
      <c r="AJ39" s="596"/>
      <c r="AK39" s="596"/>
      <c r="AL39" s="596"/>
      <c r="AM39" s="596"/>
      <c r="AN39" s="596"/>
      <c r="AO39" s="596"/>
      <c r="AP39" s="596"/>
      <c r="AQ39" s="596"/>
    </row>
    <row r="40" spans="1:43" ht="144" customHeight="1">
      <c r="A40" s="633"/>
      <c r="B40" s="1536"/>
      <c r="C40" s="594" t="s">
        <v>1822</v>
      </c>
      <c r="D40" s="594" t="s">
        <v>1823</v>
      </c>
      <c r="E40" s="594" t="s">
        <v>61</v>
      </c>
      <c r="F40" s="594" t="s">
        <v>1754</v>
      </c>
      <c r="G40" s="594" t="s">
        <v>1814</v>
      </c>
      <c r="H40" s="594" t="s">
        <v>1815</v>
      </c>
      <c r="I40" s="594" t="s">
        <v>1816</v>
      </c>
      <c r="J40" s="594" t="s">
        <v>1816</v>
      </c>
      <c r="K40" s="594" t="s">
        <v>1808</v>
      </c>
      <c r="L40" s="592" t="s">
        <v>1809</v>
      </c>
      <c r="M40" s="594" t="s">
        <v>1696</v>
      </c>
      <c r="N40" s="630">
        <v>0</v>
      </c>
      <c r="O40" s="594" t="s">
        <v>89</v>
      </c>
      <c r="P40" s="1537">
        <v>1</v>
      </c>
      <c r="Q40" s="594" t="s">
        <v>1824</v>
      </c>
      <c r="R40" s="631"/>
      <c r="S40" s="590" t="s">
        <v>909</v>
      </c>
      <c r="T40" s="650">
        <v>45657</v>
      </c>
      <c r="U40" s="590"/>
      <c r="V40" s="590"/>
      <c r="W40" s="596"/>
      <c r="X40" s="596"/>
      <c r="Y40" s="596"/>
      <c r="Z40" s="596"/>
      <c r="AA40" s="596"/>
      <c r="AB40" s="596"/>
      <c r="AC40" s="596"/>
      <c r="AD40" s="596"/>
      <c r="AE40" s="596"/>
      <c r="AF40" s="596"/>
      <c r="AG40" s="596"/>
      <c r="AH40" s="596"/>
      <c r="AI40" s="596"/>
      <c r="AJ40" s="596"/>
      <c r="AK40" s="596"/>
      <c r="AL40" s="596"/>
      <c r="AM40" s="596"/>
      <c r="AN40" s="596"/>
      <c r="AO40" s="596"/>
      <c r="AP40" s="596"/>
      <c r="AQ40" s="596"/>
    </row>
    <row r="41" spans="1:43" ht="123" customHeight="1">
      <c r="A41" s="633"/>
      <c r="B41" s="1539" t="s">
        <v>1825</v>
      </c>
      <c r="C41" s="594" t="s">
        <v>1826</v>
      </c>
      <c r="D41" s="594" t="s">
        <v>1827</v>
      </c>
      <c r="E41" s="594" t="s">
        <v>61</v>
      </c>
      <c r="F41" s="594" t="s">
        <v>1754</v>
      </c>
      <c r="G41" s="594" t="s">
        <v>1814</v>
      </c>
      <c r="H41" s="594" t="s">
        <v>1768</v>
      </c>
      <c r="I41" s="594" t="s">
        <v>1816</v>
      </c>
      <c r="J41" s="594" t="s">
        <v>1816</v>
      </c>
      <c r="K41" s="594" t="s">
        <v>1808</v>
      </c>
      <c r="L41" s="592" t="s">
        <v>1828</v>
      </c>
      <c r="M41" s="594" t="s">
        <v>1696</v>
      </c>
      <c r="N41" s="630">
        <v>0</v>
      </c>
      <c r="O41" s="594" t="s">
        <v>89</v>
      </c>
      <c r="P41" s="592" t="s">
        <v>1829</v>
      </c>
      <c r="Q41" s="594" t="s">
        <v>1830</v>
      </c>
      <c r="R41" s="629"/>
      <c r="S41" s="590" t="s">
        <v>909</v>
      </c>
      <c r="T41" s="650">
        <v>45657</v>
      </c>
      <c r="U41" s="633"/>
      <c r="V41" s="633"/>
      <c r="W41" s="596"/>
      <c r="X41" s="596"/>
      <c r="Y41" s="596"/>
      <c r="Z41" s="596"/>
      <c r="AA41" s="596"/>
      <c r="AB41" s="596"/>
      <c r="AC41" s="596"/>
      <c r="AD41" s="596"/>
      <c r="AE41" s="596"/>
      <c r="AF41" s="596"/>
      <c r="AG41" s="596"/>
      <c r="AH41" s="596"/>
      <c r="AI41" s="596"/>
      <c r="AJ41" s="596"/>
      <c r="AK41" s="596"/>
      <c r="AL41" s="596"/>
      <c r="AM41" s="596"/>
      <c r="AN41" s="596"/>
      <c r="AO41" s="596"/>
      <c r="AP41" s="596"/>
      <c r="AQ41" s="596"/>
    </row>
    <row r="42" spans="1:43" ht="64.5" customHeight="1">
      <c r="A42" s="633"/>
      <c r="B42" s="1540"/>
      <c r="C42" s="594" t="s">
        <v>1831</v>
      </c>
      <c r="D42" s="594" t="s">
        <v>1832</v>
      </c>
      <c r="E42" s="594" t="s">
        <v>61</v>
      </c>
      <c r="F42" s="594" t="s">
        <v>1754</v>
      </c>
      <c r="G42" s="594" t="s">
        <v>1814</v>
      </c>
      <c r="H42" s="594" t="s">
        <v>1833</v>
      </c>
      <c r="I42" s="594" t="s">
        <v>1816</v>
      </c>
      <c r="J42" s="594" t="s">
        <v>1816</v>
      </c>
      <c r="K42" s="594" t="s">
        <v>436</v>
      </c>
      <c r="L42" s="592" t="s">
        <v>1834</v>
      </c>
      <c r="M42" s="594" t="s">
        <v>1696</v>
      </c>
      <c r="N42" s="630">
        <v>0</v>
      </c>
      <c r="O42" s="594" t="s">
        <v>89</v>
      </c>
      <c r="P42" s="1541" t="s">
        <v>1835</v>
      </c>
      <c r="Q42" s="594" t="s">
        <v>1836</v>
      </c>
      <c r="R42" s="652"/>
      <c r="S42" s="594" t="s">
        <v>909</v>
      </c>
      <c r="T42" s="650">
        <v>45657</v>
      </c>
      <c r="U42" s="633"/>
      <c r="V42" s="594"/>
      <c r="W42" s="596"/>
      <c r="X42" s="596"/>
      <c r="Y42" s="596"/>
      <c r="Z42" s="596"/>
      <c r="AA42" s="596"/>
      <c r="AB42" s="596"/>
      <c r="AC42" s="596"/>
      <c r="AD42" s="596"/>
      <c r="AE42" s="596"/>
      <c r="AF42" s="596"/>
      <c r="AG42" s="596"/>
      <c r="AH42" s="596"/>
      <c r="AI42" s="596"/>
      <c r="AJ42" s="596"/>
      <c r="AK42" s="596"/>
      <c r="AL42" s="596"/>
      <c r="AM42" s="596"/>
      <c r="AN42" s="596"/>
      <c r="AO42" s="596"/>
      <c r="AP42" s="596"/>
      <c r="AQ42" s="596"/>
    </row>
    <row r="43" spans="1:43" ht="146.1" customHeight="1">
      <c r="A43" s="633"/>
      <c r="B43" s="1540"/>
      <c r="C43" s="594" t="s">
        <v>1837</v>
      </c>
      <c r="D43" s="594" t="s">
        <v>1838</v>
      </c>
      <c r="E43" s="594" t="s">
        <v>112</v>
      </c>
      <c r="F43" s="594" t="s">
        <v>1754</v>
      </c>
      <c r="G43" s="594" t="s">
        <v>1814</v>
      </c>
      <c r="H43" s="594" t="s">
        <v>1833</v>
      </c>
      <c r="I43" s="594" t="s">
        <v>1839</v>
      </c>
      <c r="J43" s="594" t="s">
        <v>1840</v>
      </c>
      <c r="K43" s="594" t="s">
        <v>436</v>
      </c>
      <c r="L43" s="592" t="s">
        <v>1834</v>
      </c>
      <c r="M43" s="594" t="s">
        <v>1696</v>
      </c>
      <c r="N43" s="630">
        <v>0</v>
      </c>
      <c r="O43" s="594" t="s">
        <v>68</v>
      </c>
      <c r="P43" s="594" t="s">
        <v>1841</v>
      </c>
      <c r="Q43" s="594" t="s">
        <v>1842</v>
      </c>
      <c r="R43" s="629"/>
      <c r="S43" s="594" t="s">
        <v>909</v>
      </c>
      <c r="T43" s="650">
        <v>45657</v>
      </c>
      <c r="U43" s="633"/>
      <c r="V43" s="594"/>
      <c r="W43" s="596"/>
      <c r="X43" s="596"/>
      <c r="Y43" s="596"/>
      <c r="Z43" s="596"/>
      <c r="AA43" s="596"/>
      <c r="AB43" s="596"/>
      <c r="AC43" s="596"/>
      <c r="AD43" s="596"/>
      <c r="AE43" s="596"/>
      <c r="AF43" s="596"/>
      <c r="AG43" s="596"/>
      <c r="AH43" s="596"/>
      <c r="AI43" s="596"/>
      <c r="AJ43" s="596"/>
      <c r="AK43" s="596"/>
      <c r="AL43" s="596"/>
      <c r="AM43" s="596"/>
      <c r="AN43" s="596"/>
      <c r="AO43" s="596"/>
      <c r="AP43" s="596"/>
      <c r="AQ43" s="596"/>
    </row>
    <row r="44" spans="1:43" ht="96" customHeight="1">
      <c r="A44" s="633"/>
      <c r="B44" s="1540"/>
      <c r="C44" s="594" t="s">
        <v>1843</v>
      </c>
      <c r="D44" s="592" t="s">
        <v>1844</v>
      </c>
      <c r="E44" s="594" t="s">
        <v>61</v>
      </c>
      <c r="F44" s="594" t="s">
        <v>1754</v>
      </c>
      <c r="G44" s="594" t="s">
        <v>1814</v>
      </c>
      <c r="H44" s="594" t="s">
        <v>1833</v>
      </c>
      <c r="I44" s="594" t="s">
        <v>1816</v>
      </c>
      <c r="J44" s="594" t="s">
        <v>1816</v>
      </c>
      <c r="K44" s="594" t="s">
        <v>436</v>
      </c>
      <c r="L44" s="592" t="s">
        <v>1834</v>
      </c>
      <c r="M44" s="594" t="s">
        <v>1696</v>
      </c>
      <c r="N44" s="630">
        <v>0</v>
      </c>
      <c r="O44" s="594" t="s">
        <v>89</v>
      </c>
      <c r="P44" s="592" t="s">
        <v>1845</v>
      </c>
      <c r="Q44" s="594" t="s">
        <v>1846</v>
      </c>
      <c r="R44" s="629"/>
      <c r="S44" s="594" t="s">
        <v>909</v>
      </c>
      <c r="T44" s="650">
        <v>45657</v>
      </c>
      <c r="U44" s="633"/>
      <c r="V44" s="633"/>
      <c r="W44" s="596"/>
      <c r="X44" s="596"/>
      <c r="Y44" s="596"/>
      <c r="Z44" s="596"/>
      <c r="AA44" s="596"/>
      <c r="AB44" s="596"/>
      <c r="AC44" s="596"/>
      <c r="AD44" s="596"/>
      <c r="AE44" s="596"/>
      <c r="AF44" s="596"/>
      <c r="AG44" s="596"/>
      <c r="AH44" s="596"/>
      <c r="AI44" s="596"/>
      <c r="AJ44" s="596"/>
      <c r="AK44" s="596"/>
      <c r="AL44" s="596"/>
      <c r="AM44" s="596"/>
      <c r="AN44" s="596"/>
      <c r="AO44" s="596"/>
      <c r="AP44" s="596"/>
      <c r="AQ44" s="596"/>
    </row>
    <row r="45" spans="1:43" ht="159" customHeight="1">
      <c r="A45" s="633"/>
      <c r="B45" s="1542"/>
      <c r="C45" s="594" t="s">
        <v>1847</v>
      </c>
      <c r="D45" s="594" t="s">
        <v>1848</v>
      </c>
      <c r="E45" s="594" t="s">
        <v>61</v>
      </c>
      <c r="F45" s="594" t="s">
        <v>1754</v>
      </c>
      <c r="G45" s="594" t="s">
        <v>1814</v>
      </c>
      <c r="H45" s="594" t="s">
        <v>1833</v>
      </c>
      <c r="I45" s="594" t="s">
        <v>1816</v>
      </c>
      <c r="J45" s="594" t="s">
        <v>1816</v>
      </c>
      <c r="K45" s="594" t="s">
        <v>436</v>
      </c>
      <c r="L45" s="592" t="s">
        <v>1849</v>
      </c>
      <c r="M45" s="594" t="s">
        <v>1696</v>
      </c>
      <c r="N45" s="630">
        <v>0</v>
      </c>
      <c r="O45" s="594" t="s">
        <v>89</v>
      </c>
      <c r="P45" s="592" t="s">
        <v>1850</v>
      </c>
      <c r="Q45" s="594" t="s">
        <v>1851</v>
      </c>
      <c r="R45" s="629"/>
      <c r="S45" s="594" t="s">
        <v>909</v>
      </c>
      <c r="T45" s="650">
        <v>45657</v>
      </c>
      <c r="U45" s="633"/>
      <c r="V45" s="594"/>
      <c r="W45" s="596"/>
      <c r="X45" s="596"/>
      <c r="Y45" s="596"/>
      <c r="Z45" s="596"/>
      <c r="AA45" s="596"/>
      <c r="AB45" s="596"/>
      <c r="AC45" s="596"/>
      <c r="AD45" s="596"/>
      <c r="AE45" s="596"/>
      <c r="AF45" s="596"/>
      <c r="AG45" s="596"/>
      <c r="AH45" s="596"/>
      <c r="AI45" s="596"/>
      <c r="AJ45" s="596"/>
      <c r="AK45" s="596"/>
      <c r="AL45" s="596"/>
      <c r="AM45" s="596"/>
      <c r="AN45" s="596"/>
      <c r="AO45" s="596"/>
      <c r="AP45" s="596"/>
      <c r="AQ45" s="596"/>
    </row>
    <row r="46" spans="1:43" ht="159" customHeight="1">
      <c r="A46" s="633"/>
      <c r="B46" s="1543"/>
      <c r="C46" s="594" t="s">
        <v>1847</v>
      </c>
      <c r="D46" s="594" t="s">
        <v>1852</v>
      </c>
      <c r="E46" s="594" t="s">
        <v>61</v>
      </c>
      <c r="F46" s="594" t="s">
        <v>1754</v>
      </c>
      <c r="G46" s="594" t="s">
        <v>1814</v>
      </c>
      <c r="H46" s="594" t="s">
        <v>1833</v>
      </c>
      <c r="I46" s="594" t="s">
        <v>1816</v>
      </c>
      <c r="J46" s="594" t="s">
        <v>1816</v>
      </c>
      <c r="K46" s="594" t="s">
        <v>436</v>
      </c>
      <c r="L46" s="592" t="s">
        <v>1849</v>
      </c>
      <c r="M46" s="594" t="s">
        <v>1696</v>
      </c>
      <c r="N46" s="630">
        <v>0</v>
      </c>
      <c r="O46" s="594" t="s">
        <v>89</v>
      </c>
      <c r="P46" s="592" t="s">
        <v>1853</v>
      </c>
      <c r="Q46" s="594" t="s">
        <v>1854</v>
      </c>
      <c r="R46" s="629"/>
      <c r="S46" s="594" t="s">
        <v>909</v>
      </c>
      <c r="T46" s="650">
        <v>45657</v>
      </c>
      <c r="U46" s="633"/>
      <c r="V46" s="594"/>
      <c r="W46" s="596"/>
      <c r="X46" s="596"/>
      <c r="Y46" s="596"/>
      <c r="Z46" s="596"/>
      <c r="AA46" s="596"/>
      <c r="AB46" s="596"/>
      <c r="AC46" s="596"/>
      <c r="AD46" s="596"/>
      <c r="AE46" s="596"/>
      <c r="AF46" s="596"/>
      <c r="AG46" s="596"/>
      <c r="AH46" s="596"/>
      <c r="AI46" s="596"/>
      <c r="AJ46" s="596"/>
      <c r="AK46" s="596"/>
      <c r="AL46" s="596"/>
      <c r="AM46" s="596"/>
      <c r="AN46" s="596"/>
      <c r="AO46" s="596"/>
      <c r="AP46" s="596"/>
      <c r="AQ46" s="596"/>
    </row>
    <row r="47" spans="1:43" ht="160.5" customHeight="1">
      <c r="A47" s="633"/>
      <c r="B47" s="594"/>
      <c r="C47" s="594" t="s">
        <v>1855</v>
      </c>
      <c r="D47" s="594" t="s">
        <v>1856</v>
      </c>
      <c r="E47" s="594" t="s">
        <v>61</v>
      </c>
      <c r="F47" s="594" t="s">
        <v>1754</v>
      </c>
      <c r="G47" s="594" t="s">
        <v>1814</v>
      </c>
      <c r="H47" s="594" t="s">
        <v>1833</v>
      </c>
      <c r="I47" s="594" t="s">
        <v>1816</v>
      </c>
      <c r="J47" s="594" t="s">
        <v>1816</v>
      </c>
      <c r="K47" s="594" t="s">
        <v>436</v>
      </c>
      <c r="L47" s="592" t="s">
        <v>1857</v>
      </c>
      <c r="M47" s="594" t="s">
        <v>1696</v>
      </c>
      <c r="N47" s="630">
        <v>0</v>
      </c>
      <c r="O47" s="594" t="s">
        <v>89</v>
      </c>
      <c r="P47" s="592" t="s">
        <v>1858</v>
      </c>
      <c r="Q47" s="594" t="s">
        <v>1859</v>
      </c>
      <c r="R47" s="629"/>
      <c r="S47" s="594" t="s">
        <v>909</v>
      </c>
      <c r="T47" s="650">
        <v>45657</v>
      </c>
      <c r="U47" s="633"/>
      <c r="V47" s="633"/>
      <c r="W47" s="596"/>
      <c r="X47" s="596"/>
      <c r="Y47" s="596"/>
      <c r="Z47" s="596"/>
      <c r="AA47" s="596"/>
      <c r="AB47" s="596"/>
      <c r="AC47" s="596"/>
      <c r="AD47" s="596"/>
      <c r="AE47" s="596"/>
      <c r="AF47" s="596"/>
      <c r="AG47" s="596"/>
      <c r="AH47" s="596"/>
      <c r="AI47" s="596"/>
      <c r="AJ47" s="596"/>
      <c r="AK47" s="596"/>
      <c r="AL47" s="596"/>
      <c r="AM47" s="596"/>
      <c r="AN47" s="596"/>
      <c r="AO47" s="596"/>
      <c r="AP47" s="596"/>
      <c r="AQ47" s="596"/>
    </row>
    <row r="48" spans="1:43" ht="132.94999999999999" customHeight="1">
      <c r="A48" s="633"/>
      <c r="B48" s="594"/>
      <c r="C48" s="594" t="s">
        <v>1860</v>
      </c>
      <c r="D48" s="594" t="s">
        <v>1861</v>
      </c>
      <c r="E48" s="594" t="s">
        <v>61</v>
      </c>
      <c r="F48" s="594" t="s">
        <v>1754</v>
      </c>
      <c r="G48" s="594" t="s">
        <v>1814</v>
      </c>
      <c r="H48" s="594" t="s">
        <v>1833</v>
      </c>
      <c r="I48" s="594" t="s">
        <v>1816</v>
      </c>
      <c r="J48" s="594" t="s">
        <v>1816</v>
      </c>
      <c r="K48" s="594" t="s">
        <v>436</v>
      </c>
      <c r="L48" s="592" t="s">
        <v>1862</v>
      </c>
      <c r="M48" s="594" t="s">
        <v>1696</v>
      </c>
      <c r="N48" s="630">
        <v>0</v>
      </c>
      <c r="O48" s="594" t="s">
        <v>89</v>
      </c>
      <c r="P48" s="592" t="s">
        <v>1863</v>
      </c>
      <c r="Q48" s="594" t="s">
        <v>1864</v>
      </c>
      <c r="R48" s="599"/>
      <c r="S48" s="594" t="s">
        <v>909</v>
      </c>
      <c r="T48" s="650">
        <v>45657</v>
      </c>
      <c r="U48" s="633"/>
      <c r="V48" s="633"/>
      <c r="W48" s="596"/>
      <c r="X48" s="596"/>
      <c r="Y48" s="596"/>
      <c r="Z48" s="596"/>
      <c r="AA48" s="596"/>
      <c r="AB48" s="596"/>
      <c r="AC48" s="596"/>
      <c r="AD48" s="596"/>
      <c r="AE48" s="596"/>
      <c r="AF48" s="596"/>
      <c r="AG48" s="596"/>
      <c r="AH48" s="596"/>
      <c r="AI48" s="596"/>
      <c r="AJ48" s="596"/>
      <c r="AK48" s="596"/>
      <c r="AL48" s="596"/>
      <c r="AM48" s="596"/>
      <c r="AN48" s="596"/>
      <c r="AO48" s="596"/>
      <c r="AP48" s="596"/>
      <c r="AQ48" s="596"/>
    </row>
    <row r="49" spans="1:43" ht="110.1" customHeight="1">
      <c r="A49" s="633"/>
      <c r="B49" s="594"/>
      <c r="C49" s="594" t="s">
        <v>1865</v>
      </c>
      <c r="D49" s="594" t="s">
        <v>1866</v>
      </c>
      <c r="E49" s="594" t="s">
        <v>61</v>
      </c>
      <c r="F49" s="594" t="s">
        <v>1754</v>
      </c>
      <c r="G49" s="594" t="s">
        <v>1814</v>
      </c>
      <c r="H49" s="594" t="s">
        <v>1833</v>
      </c>
      <c r="I49" s="594" t="s">
        <v>1816</v>
      </c>
      <c r="J49" s="594" t="s">
        <v>1816</v>
      </c>
      <c r="K49" s="594" t="s">
        <v>436</v>
      </c>
      <c r="L49" s="592" t="s">
        <v>1867</v>
      </c>
      <c r="M49" s="594" t="s">
        <v>1696</v>
      </c>
      <c r="N49" s="630">
        <v>0</v>
      </c>
      <c r="O49" s="594" t="s">
        <v>89</v>
      </c>
      <c r="P49" s="592" t="s">
        <v>1868</v>
      </c>
      <c r="Q49" s="594" t="s">
        <v>1869</v>
      </c>
      <c r="R49" s="629"/>
      <c r="S49" s="594" t="s">
        <v>909</v>
      </c>
      <c r="T49" s="650">
        <v>45657</v>
      </c>
      <c r="U49" s="633"/>
      <c r="V49" s="633"/>
      <c r="W49" s="596"/>
      <c r="X49" s="596"/>
      <c r="Y49" s="596"/>
      <c r="Z49" s="596"/>
      <c r="AA49" s="596"/>
      <c r="AB49" s="596"/>
      <c r="AC49" s="596"/>
      <c r="AD49" s="596"/>
      <c r="AE49" s="596"/>
      <c r="AF49" s="596"/>
      <c r="AG49" s="596"/>
      <c r="AH49" s="596"/>
      <c r="AI49" s="596"/>
      <c r="AJ49" s="596"/>
      <c r="AK49" s="596"/>
      <c r="AL49" s="596"/>
      <c r="AM49" s="596"/>
      <c r="AN49" s="596"/>
      <c r="AO49" s="596"/>
      <c r="AP49" s="596"/>
      <c r="AQ49" s="596"/>
    </row>
    <row r="50" spans="1:43" ht="15.75" customHeight="1"/>
    <row r="51" spans="1:43" ht="15.75" customHeight="1"/>
    <row r="52" spans="1:43" ht="15.75" customHeight="1"/>
    <row r="53" spans="1:43" ht="15.75" customHeight="1"/>
    <row r="54" spans="1:43" ht="15.75" customHeight="1"/>
    <row r="55" spans="1:43" ht="15.75" customHeight="1"/>
    <row r="56" spans="1:43" ht="15.75" customHeight="1"/>
    <row r="57" spans="1:43" ht="15.75" customHeight="1"/>
    <row r="58" spans="1:43" ht="15.75" customHeight="1"/>
    <row r="59" spans="1:43" ht="15.75" customHeight="1"/>
    <row r="60" spans="1:43" ht="15.75" customHeight="1"/>
    <row r="61" spans="1:43" ht="15.75" customHeight="1"/>
    <row r="62" spans="1:43" ht="15.75" customHeight="1"/>
    <row r="63" spans="1:43" ht="15.75" customHeight="1"/>
    <row r="64" spans="1:43"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sheetData>
  <mergeCells count="7">
    <mergeCell ref="A1:B2"/>
    <mergeCell ref="C1:AP2"/>
    <mergeCell ref="B3:AQ3"/>
    <mergeCell ref="C9:C12"/>
    <mergeCell ref="B41:B45"/>
    <mergeCell ref="A21:A25"/>
    <mergeCell ref="B21:B24"/>
  </mergeCells>
  <conditionalFormatting sqref="E5:E49">
    <cfRule type="containsText" dxfId="8" priority="7" operator="containsText" text="gestión">
      <formula>NOT(ISERROR(SEARCH(("gestión"),(E5))))</formula>
    </cfRule>
    <cfRule type="containsText" dxfId="7" priority="8" operator="containsText" text="inversión">
      <formula>NOT(ISERROR(SEARCH(("inversión"),(E5))))</formula>
    </cfRule>
  </conditionalFormatting>
  <conditionalFormatting sqref="M5:M49">
    <cfRule type="containsText" dxfId="6" priority="1" operator="containsText" text="En Progreso">
      <formula>NOT(ISERROR(SEARCH(("En Progreso"),(M5))))</formula>
    </cfRule>
    <cfRule type="containsText" dxfId="5" priority="2" operator="containsText" text="Completo">
      <formula>NOT(ISERROR(SEARCH(("Completo"),(M5))))</formula>
    </cfRule>
    <cfRule type="containsText" dxfId="4" priority="3" operator="containsText" text="En espera">
      <formula>NOT(ISERROR(SEARCH(("En espera"),(M5))))</formula>
    </cfRule>
    <cfRule type="containsText" dxfId="3" priority="4" operator="containsText" text="Vencido">
      <formula>NOT(ISERROR(SEARCH(("Vencido"),(M5))))</formula>
    </cfRule>
  </conditionalFormatting>
  <conditionalFormatting sqref="N23:N25 N6">
    <cfRule type="colorScale" priority="6">
      <colorScale>
        <cfvo type="formula" val="0%"/>
        <cfvo type="formula" val="50%"/>
        <cfvo type="formula" val="100%"/>
        <color rgb="FFF3F3F3"/>
        <color rgb="FF6AA84F"/>
        <color rgb="FF38761D"/>
      </colorScale>
    </cfRule>
  </conditionalFormatting>
  <conditionalFormatting sqref="N15">
    <cfRule type="colorScale" priority="16">
      <colorScale>
        <cfvo type="formula" val="0%"/>
        <cfvo type="formula" val="50%"/>
        <cfvo type="formula" val="100%"/>
        <color rgb="FFF3F3F3"/>
        <color rgb="FF6AA84F"/>
        <color rgb="FF38761D"/>
      </colorScale>
    </cfRule>
  </conditionalFormatting>
  <conditionalFormatting sqref="N16">
    <cfRule type="colorScale" priority="17">
      <colorScale>
        <cfvo type="formula" val="0%"/>
        <cfvo type="formula" val="50%"/>
        <cfvo type="formula" val="100%"/>
        <color rgb="FFF3F3F3"/>
        <color rgb="FF6AA84F"/>
        <color rgb="FF38761D"/>
      </colorScale>
    </cfRule>
  </conditionalFormatting>
  <conditionalFormatting sqref="N17:N20 N38:N49 N5 N7:N14">
    <cfRule type="colorScale" priority="14">
      <colorScale>
        <cfvo type="formula" val="0%"/>
        <cfvo type="formula" val="50%"/>
        <cfvo type="formula" val="100%"/>
        <color rgb="FFF3F3F3"/>
        <color rgb="FF6AA84F"/>
        <color rgb="FF38761D"/>
      </colorScale>
    </cfRule>
  </conditionalFormatting>
  <conditionalFormatting sqref="N21:N22">
    <cfRule type="colorScale" priority="5">
      <colorScale>
        <cfvo type="formula" val="0%"/>
        <cfvo type="formula" val="50%"/>
        <cfvo type="formula" val="100%"/>
        <color rgb="FFF3F3F3"/>
        <color rgb="FF6AA84F"/>
        <color rgb="FF38761D"/>
      </colorScale>
    </cfRule>
  </conditionalFormatting>
  <conditionalFormatting sqref="N27">
    <cfRule type="colorScale" priority="13">
      <colorScale>
        <cfvo type="formula" val="0%"/>
        <cfvo type="formula" val="50%"/>
        <cfvo type="formula" val="100%"/>
        <color rgb="FFF3F3F3"/>
        <color rgb="FF6AA84F"/>
        <color rgb="FF38761D"/>
      </colorScale>
    </cfRule>
  </conditionalFormatting>
  <conditionalFormatting sqref="N28:N36 N26">
    <cfRule type="colorScale" priority="12">
      <colorScale>
        <cfvo type="formula" val="0%"/>
        <cfvo type="formula" val="50%"/>
        <cfvo type="formula" val="100%"/>
        <color rgb="FFF3F3F3"/>
        <color rgb="FF6AA84F"/>
        <color rgb="FF38761D"/>
      </colorScale>
    </cfRule>
  </conditionalFormatting>
  <conditionalFormatting sqref="N37">
    <cfRule type="colorScale" priority="15">
      <colorScale>
        <cfvo type="formula" val="0%"/>
        <cfvo type="formula" val="50%"/>
        <cfvo type="formula" val="100%"/>
        <color rgb="FFF3F3F3"/>
        <color rgb="FF6AA84F"/>
        <color rgb="FF38761D"/>
      </colorScale>
    </cfRule>
  </conditionalFormatting>
  <conditionalFormatting sqref="O5:O49">
    <cfRule type="containsText" dxfId="2" priority="9" operator="containsText" text="Bajo">
      <formula>NOT(ISERROR(SEARCH(("Bajo"),(O5))))</formula>
    </cfRule>
    <cfRule type="containsText" dxfId="1" priority="10" operator="containsText" text="Medio">
      <formula>NOT(ISERROR(SEARCH(("Medio"),(O5))))</formula>
    </cfRule>
    <cfRule type="containsText" dxfId="0" priority="11" operator="containsText" text="Alto">
      <formula>NOT(ISERROR(SEARCH(("Alto"),(O5))))</formula>
    </cfRule>
  </conditionalFormatting>
  <dataValidations count="4">
    <dataValidation type="list" allowBlank="1" sqref="E5:E49">
      <formula1>"Acción de gestión,Acción derivada de un proyecto de inversión"</formula1>
    </dataValidation>
    <dataValidation type="list" allowBlank="1" sqref="O5:O49">
      <formula1>"Medio,Alto"</formula1>
    </dataValidation>
    <dataValidation type="list" allowBlank="1" sqref="M5:M49">
      <formula1>"Completo,En progreso,En espera,Vencido"</formula1>
    </dataValidation>
    <dataValidation type="list" allowBlank="1" sqref="K5:K17 K19:K49">
      <formula1>#REF!</formula1>
    </dataValidation>
  </dataValidations>
  <pageMargins left="0.7" right="0.7" top="0.75" bottom="0.75" header="0.3" footer="0.3"/>
  <drawing r:id="rId1"/>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3"/>
  <sheetViews>
    <sheetView topLeftCell="A4" workbookViewId="0">
      <selection activeCell="C9" sqref="C9:C10"/>
    </sheetView>
  </sheetViews>
  <sheetFormatPr baseColWidth="10" defaultColWidth="12.42578125" defaultRowHeight="12.75" outlineLevelCol="1"/>
  <cols>
    <col min="1" max="1" width="5.28515625" style="870" customWidth="1"/>
    <col min="2" max="2" width="25.7109375" style="872" bestFit="1" customWidth="1"/>
    <col min="3" max="3" width="63.85546875" style="870" customWidth="1"/>
    <col min="4" max="4" width="110.42578125" style="870" customWidth="1" outlineLevel="1"/>
    <col min="5" max="5" width="21.7109375" style="870" customWidth="1" outlineLevel="1"/>
    <col min="6" max="6" width="37.7109375" style="870" customWidth="1"/>
    <col min="7" max="7" width="42" style="870" customWidth="1" outlineLevel="1"/>
    <col min="8" max="10" width="33" style="870" customWidth="1" outlineLevel="1"/>
    <col min="11" max="12" width="23.85546875" style="870" customWidth="1"/>
    <col min="13" max="13" width="17.7109375" style="870" customWidth="1" outlineLevel="1"/>
    <col min="14" max="14" width="22.42578125" style="872" customWidth="1" outlineLevel="1"/>
    <col min="15" max="15" width="17.7109375" style="872" customWidth="1" outlineLevel="1"/>
    <col min="16" max="16" width="23" style="870" customWidth="1"/>
    <col min="17" max="17" width="39.28515625" style="870" customWidth="1" outlineLevel="1"/>
    <col min="18" max="18" width="20.28515625" style="870" customWidth="1" outlineLevel="1"/>
    <col min="19" max="19" width="17.7109375" style="870" customWidth="1"/>
    <col min="20" max="20" width="23.42578125" style="870" customWidth="1" outlineLevel="1"/>
    <col min="21" max="21" width="17.42578125" style="870" customWidth="1"/>
    <col min="22" max="22" width="19.42578125" style="870" customWidth="1"/>
    <col min="23" max="23" width="14.7109375" style="870" customWidth="1" outlineLevel="1"/>
    <col min="24" max="24" width="13.140625" style="870" customWidth="1" outlineLevel="1"/>
    <col min="25" max="25" width="11.28515625" style="870" customWidth="1" outlineLevel="1"/>
    <col min="26" max="26" width="9.7109375" style="870" customWidth="1" outlineLevel="1"/>
    <col min="27" max="27" width="9.140625" style="870" customWidth="1" outlineLevel="1"/>
    <col min="28" max="28" width="8.42578125" style="870" customWidth="1" outlineLevel="1"/>
    <col min="29" max="29" width="12.140625" style="870" customWidth="1" outlineLevel="1"/>
    <col min="30" max="30" width="12.28515625" style="870" customWidth="1" outlineLevel="1"/>
    <col min="31" max="31" width="9.85546875" style="870" customWidth="1" outlineLevel="1"/>
    <col min="32" max="32" width="12" style="870" customWidth="1" outlineLevel="1"/>
    <col min="33" max="33" width="10.42578125" style="870" customWidth="1" outlineLevel="1"/>
    <col min="34" max="34" width="9.140625" style="870" customWidth="1" outlineLevel="1"/>
    <col min="35" max="35" width="9.28515625" style="870" customWidth="1" outlineLevel="1"/>
    <col min="36" max="36" width="9.85546875" style="870" customWidth="1" outlineLevel="1"/>
    <col min="37" max="38" width="14.7109375" style="870" customWidth="1" outlineLevel="1"/>
    <col min="39" max="39" width="30" style="870" customWidth="1"/>
    <col min="40" max="40" width="29.42578125" style="870" customWidth="1"/>
    <col min="41" max="41" width="29.42578125" style="870" customWidth="1" outlineLevel="1"/>
    <col min="42" max="42" width="32.42578125" style="870" customWidth="1"/>
    <col min="43" max="43" width="20.42578125" style="870" customWidth="1"/>
    <col min="44" max="16384" width="12.42578125" style="870"/>
  </cols>
  <sheetData>
    <row r="1" spans="1:43" ht="24">
      <c r="A1" s="1448"/>
      <c r="B1" s="1448"/>
      <c r="C1" s="1449" t="s">
        <v>749</v>
      </c>
      <c r="D1" s="1449"/>
      <c r="E1" s="1449"/>
      <c r="F1" s="1449"/>
      <c r="G1" s="1449"/>
      <c r="H1" s="1449"/>
      <c r="I1" s="1449"/>
      <c r="J1" s="1449"/>
      <c r="K1" s="1449"/>
      <c r="L1" s="1449"/>
      <c r="M1" s="1449"/>
      <c r="N1" s="1449"/>
      <c r="O1" s="1449"/>
      <c r="P1" s="1449"/>
      <c r="Q1" s="1449"/>
      <c r="R1" s="1449"/>
      <c r="S1" s="1449"/>
      <c r="T1" s="1449"/>
      <c r="U1" s="1449"/>
      <c r="V1" s="1449"/>
      <c r="W1" s="1449"/>
      <c r="X1" s="1449"/>
      <c r="Y1" s="1449"/>
      <c r="Z1" s="1449"/>
      <c r="AA1" s="1449"/>
      <c r="AB1" s="1449"/>
      <c r="AC1" s="1449"/>
      <c r="AD1" s="1449"/>
      <c r="AE1" s="1449"/>
      <c r="AF1" s="1449"/>
      <c r="AG1" s="1449"/>
      <c r="AH1" s="1449"/>
      <c r="AI1" s="1449"/>
      <c r="AJ1" s="1449"/>
      <c r="AK1" s="1449"/>
      <c r="AL1" s="1449"/>
      <c r="AM1" s="1449"/>
      <c r="AN1" s="1449"/>
      <c r="AO1" s="1449"/>
      <c r="AP1" s="1449"/>
      <c r="AQ1" s="869" t="s">
        <v>172</v>
      </c>
    </row>
    <row r="2" spans="1:43">
      <c r="A2" s="1448"/>
      <c r="B2" s="1448"/>
      <c r="C2" s="1449"/>
      <c r="D2" s="1449"/>
      <c r="E2" s="1449"/>
      <c r="F2" s="1449"/>
      <c r="G2" s="1449"/>
      <c r="H2" s="1449"/>
      <c r="I2" s="1449"/>
      <c r="J2" s="1449"/>
      <c r="K2" s="1449"/>
      <c r="L2" s="1449"/>
      <c r="M2" s="1449"/>
      <c r="N2" s="1449"/>
      <c r="O2" s="1449"/>
      <c r="P2" s="1449"/>
      <c r="Q2" s="1449"/>
      <c r="R2" s="1449"/>
      <c r="S2" s="1449"/>
      <c r="T2" s="1449"/>
      <c r="U2" s="1449"/>
      <c r="V2" s="1449"/>
      <c r="W2" s="1449"/>
      <c r="X2" s="1449"/>
      <c r="Y2" s="1449"/>
      <c r="Z2" s="1449"/>
      <c r="AA2" s="1449"/>
      <c r="AB2" s="1449"/>
      <c r="AC2" s="1449"/>
      <c r="AD2" s="1449"/>
      <c r="AE2" s="1449"/>
      <c r="AF2" s="1449"/>
      <c r="AG2" s="1449"/>
      <c r="AH2" s="1449"/>
      <c r="AI2" s="1449"/>
      <c r="AJ2" s="1449"/>
      <c r="AK2" s="1449"/>
      <c r="AL2" s="1449"/>
      <c r="AM2" s="1449"/>
      <c r="AN2" s="1449"/>
      <c r="AO2" s="1449"/>
      <c r="AP2" s="1449"/>
      <c r="AQ2" s="869" t="s">
        <v>173</v>
      </c>
    </row>
    <row r="3" spans="1:43">
      <c r="A3" s="1448"/>
      <c r="B3" s="1448"/>
      <c r="C3" s="1450" t="s">
        <v>2629</v>
      </c>
      <c r="D3" s="1450"/>
      <c r="E3" s="1450"/>
      <c r="F3" s="1450"/>
      <c r="G3" s="1450"/>
      <c r="H3" s="1450"/>
      <c r="I3" s="1450"/>
      <c r="J3" s="1450"/>
      <c r="K3" s="1450"/>
      <c r="L3" s="1450"/>
      <c r="M3" s="1450"/>
      <c r="N3" s="1450"/>
      <c r="O3" s="1450"/>
      <c r="P3" s="1450"/>
      <c r="Q3" s="1450"/>
      <c r="R3" s="1450"/>
      <c r="S3" s="1450"/>
      <c r="T3" s="1450"/>
      <c r="U3" s="1450"/>
      <c r="V3" s="1450"/>
      <c r="W3" s="1450"/>
      <c r="X3" s="1450"/>
      <c r="Y3" s="1450"/>
      <c r="Z3" s="1450"/>
      <c r="AA3" s="1450"/>
      <c r="AB3" s="1450"/>
      <c r="AC3" s="1450"/>
      <c r="AD3" s="1450"/>
      <c r="AE3" s="1450"/>
      <c r="AF3" s="1450"/>
      <c r="AG3" s="1450"/>
      <c r="AH3" s="1450"/>
      <c r="AI3" s="1450"/>
      <c r="AJ3" s="1450"/>
      <c r="AK3" s="1450"/>
      <c r="AL3" s="1450"/>
      <c r="AM3" s="1450"/>
      <c r="AN3" s="1450"/>
      <c r="AO3" s="1450"/>
      <c r="AP3" s="1450"/>
      <c r="AQ3" s="869" t="s">
        <v>175</v>
      </c>
    </row>
    <row r="4" spans="1:43">
      <c r="A4" s="1448"/>
      <c r="B4" s="1448"/>
      <c r="C4" s="1450"/>
      <c r="D4" s="1450"/>
      <c r="E4" s="1450"/>
      <c r="F4" s="1450"/>
      <c r="G4" s="1450"/>
      <c r="H4" s="1450"/>
      <c r="I4" s="1450"/>
      <c r="J4" s="1450"/>
      <c r="K4" s="1450"/>
      <c r="L4" s="1450"/>
      <c r="M4" s="1450"/>
      <c r="N4" s="1450"/>
      <c r="O4" s="1450"/>
      <c r="P4" s="1450"/>
      <c r="Q4" s="1450"/>
      <c r="R4" s="1450"/>
      <c r="S4" s="1450"/>
      <c r="T4" s="1450"/>
      <c r="U4" s="1450"/>
      <c r="V4" s="1450"/>
      <c r="W4" s="1450"/>
      <c r="X4" s="1450"/>
      <c r="Y4" s="1450"/>
      <c r="Z4" s="1450"/>
      <c r="AA4" s="1450"/>
      <c r="AB4" s="1450"/>
      <c r="AC4" s="1450"/>
      <c r="AD4" s="1450"/>
      <c r="AE4" s="1450"/>
      <c r="AF4" s="1450"/>
      <c r="AG4" s="1450"/>
      <c r="AH4" s="1450"/>
      <c r="AI4" s="1450"/>
      <c r="AJ4" s="1450"/>
      <c r="AK4" s="1450"/>
      <c r="AL4" s="1450"/>
      <c r="AM4" s="1450"/>
      <c r="AN4" s="1450"/>
      <c r="AO4" s="1450"/>
      <c r="AP4" s="1450"/>
      <c r="AQ4" s="869" t="s">
        <v>176</v>
      </c>
    </row>
    <row r="5" spans="1:43" ht="23.25">
      <c r="A5" s="871"/>
      <c r="B5" s="1451" t="s">
        <v>2630</v>
      </c>
      <c r="C5" s="1451"/>
      <c r="D5" s="1451"/>
      <c r="E5" s="1451"/>
      <c r="F5" s="1451"/>
      <c r="G5" s="1451"/>
      <c r="H5" s="1451"/>
      <c r="I5" s="1451"/>
      <c r="J5" s="1451"/>
      <c r="K5" s="1451"/>
      <c r="L5" s="1451"/>
      <c r="M5" s="1451"/>
      <c r="N5" s="1451"/>
      <c r="O5" s="1451"/>
      <c r="P5" s="1451"/>
      <c r="Q5" s="1451"/>
      <c r="R5" s="1451"/>
      <c r="S5" s="1451"/>
      <c r="T5" s="1451"/>
      <c r="U5" s="1451"/>
      <c r="V5" s="1451"/>
      <c r="W5" s="1451"/>
      <c r="X5" s="1451"/>
      <c r="Y5" s="1451"/>
      <c r="Z5" s="1451"/>
      <c r="AA5" s="1451"/>
      <c r="AB5" s="1451"/>
      <c r="AC5" s="1451"/>
      <c r="AD5" s="1451"/>
      <c r="AE5" s="1451"/>
      <c r="AF5" s="1451"/>
      <c r="AG5" s="1451"/>
      <c r="AH5" s="1451"/>
      <c r="AI5" s="1451"/>
      <c r="AJ5" s="1451"/>
      <c r="AK5" s="1451"/>
      <c r="AL5" s="1451"/>
      <c r="AM5" s="1451"/>
      <c r="AN5" s="1451"/>
      <c r="AO5" s="1451"/>
      <c r="AP5" s="1451"/>
      <c r="AQ5" s="1451"/>
    </row>
    <row r="6" spans="1:43" s="872" customFormat="1">
      <c r="A6" s="1452" t="s">
        <v>2631</v>
      </c>
      <c r="B6" s="1451"/>
      <c r="C6" s="1451"/>
      <c r="D6" s="1451"/>
      <c r="E6" s="1451"/>
      <c r="F6" s="1451"/>
      <c r="G6" s="1451"/>
      <c r="H6" s="1451"/>
      <c r="I6" s="1451"/>
      <c r="J6" s="1451"/>
      <c r="K6" s="1451"/>
      <c r="L6" s="1451"/>
      <c r="M6" s="1451"/>
      <c r="N6" s="1451"/>
      <c r="O6" s="1451"/>
      <c r="P6" s="1451"/>
      <c r="Q6" s="1451"/>
      <c r="R6" s="1451"/>
      <c r="S6" s="1451"/>
      <c r="T6" s="1451"/>
      <c r="U6" s="1451"/>
      <c r="V6" s="1451"/>
      <c r="W6" s="1451"/>
      <c r="X6" s="1451"/>
      <c r="Y6" s="1451"/>
      <c r="Z6" s="1451"/>
      <c r="AA6" s="1451"/>
      <c r="AB6" s="1451"/>
      <c r="AC6" s="1451"/>
      <c r="AD6" s="1451"/>
      <c r="AE6" s="1451"/>
      <c r="AF6" s="1451"/>
      <c r="AG6" s="1451"/>
      <c r="AH6" s="1451"/>
      <c r="AI6" s="1451"/>
      <c r="AJ6" s="1451"/>
      <c r="AK6" s="1451"/>
      <c r="AL6" s="1451"/>
      <c r="AM6" s="1451"/>
      <c r="AN6" s="1451"/>
      <c r="AO6" s="1451"/>
      <c r="AP6" s="1451"/>
      <c r="AQ6" s="1451"/>
    </row>
    <row r="7" spans="1:43" s="872" customFormat="1">
      <c r="A7" s="1461" t="s">
        <v>7</v>
      </c>
      <c r="B7" s="1462"/>
      <c r="C7" s="1463" t="s">
        <v>8</v>
      </c>
      <c r="D7" s="1464"/>
      <c r="E7" s="1464"/>
      <c r="F7" s="1464"/>
      <c r="G7" s="1464"/>
      <c r="H7" s="1464"/>
      <c r="I7" s="1464"/>
      <c r="J7" s="1464"/>
      <c r="K7" s="1465"/>
      <c r="L7" s="1466" t="s">
        <v>9</v>
      </c>
      <c r="M7" s="1467"/>
      <c r="N7" s="1467"/>
      <c r="O7" s="1468"/>
      <c r="P7" s="1469" t="s">
        <v>10</v>
      </c>
      <c r="Q7" s="1470"/>
      <c r="R7" s="1471"/>
      <c r="S7" s="1472" t="s">
        <v>11</v>
      </c>
      <c r="T7" s="1473"/>
      <c r="U7" s="1453" t="s">
        <v>12</v>
      </c>
      <c r="V7" s="1454"/>
      <c r="W7" s="1454"/>
      <c r="X7" s="1454"/>
      <c r="Y7" s="1454"/>
      <c r="Z7" s="1454"/>
      <c r="AA7" s="1454"/>
      <c r="AB7" s="1454"/>
      <c r="AC7" s="1454"/>
      <c r="AD7" s="1454"/>
      <c r="AE7" s="1454"/>
      <c r="AF7" s="1454"/>
      <c r="AG7" s="1454"/>
      <c r="AH7" s="1454"/>
      <c r="AI7" s="1454"/>
      <c r="AJ7" s="1454"/>
      <c r="AK7" s="1454"/>
      <c r="AL7" s="1455"/>
      <c r="AM7" s="873" t="s">
        <v>13</v>
      </c>
      <c r="AN7" s="1456" t="s">
        <v>14</v>
      </c>
      <c r="AO7" s="1457"/>
      <c r="AP7" s="874" t="s">
        <v>15</v>
      </c>
      <c r="AQ7" s="875" t="s">
        <v>16</v>
      </c>
    </row>
    <row r="8" spans="1:43" s="872" customFormat="1" ht="25.5">
      <c r="A8" s="876" t="s">
        <v>17</v>
      </c>
      <c r="B8" s="876" t="s">
        <v>18</v>
      </c>
      <c r="C8" s="876" t="s">
        <v>19</v>
      </c>
      <c r="D8" s="876" t="s">
        <v>20</v>
      </c>
      <c r="E8" s="876" t="s">
        <v>2632</v>
      </c>
      <c r="F8" s="876" t="s">
        <v>22</v>
      </c>
      <c r="G8" s="876" t="s">
        <v>23</v>
      </c>
      <c r="H8" s="876" t="s">
        <v>24</v>
      </c>
      <c r="I8" s="876" t="s">
        <v>25</v>
      </c>
      <c r="J8" s="876" t="s">
        <v>26</v>
      </c>
      <c r="K8" s="876" t="s">
        <v>27</v>
      </c>
      <c r="L8" s="876" t="s">
        <v>28</v>
      </c>
      <c r="M8" s="876" t="s">
        <v>29</v>
      </c>
      <c r="N8" s="876" t="s">
        <v>30</v>
      </c>
      <c r="O8" s="876" t="s">
        <v>31</v>
      </c>
      <c r="P8" s="876" t="s">
        <v>32</v>
      </c>
      <c r="Q8" s="876" t="s">
        <v>33</v>
      </c>
      <c r="R8" s="876" t="s">
        <v>34</v>
      </c>
      <c r="S8" s="876" t="s">
        <v>35</v>
      </c>
      <c r="T8" s="876" t="s">
        <v>36</v>
      </c>
      <c r="U8" s="876" t="s">
        <v>37</v>
      </c>
      <c r="V8" s="876" t="s">
        <v>38</v>
      </c>
      <c r="W8" s="876" t="s">
        <v>39</v>
      </c>
      <c r="X8" s="876" t="s">
        <v>40</v>
      </c>
      <c r="Y8" s="876" t="s">
        <v>41</v>
      </c>
      <c r="Z8" s="876" t="s">
        <v>42</v>
      </c>
      <c r="AA8" s="876" t="s">
        <v>43</v>
      </c>
      <c r="AB8" s="876" t="s">
        <v>44</v>
      </c>
      <c r="AC8" s="876" t="s">
        <v>45</v>
      </c>
      <c r="AD8" s="876" t="s">
        <v>46</v>
      </c>
      <c r="AE8" s="876" t="s">
        <v>47</v>
      </c>
      <c r="AF8" s="876" t="s">
        <v>48</v>
      </c>
      <c r="AG8" s="876" t="s">
        <v>178</v>
      </c>
      <c r="AH8" s="876" t="s">
        <v>2633</v>
      </c>
      <c r="AI8" s="876" t="s">
        <v>179</v>
      </c>
      <c r="AJ8" s="876" t="s">
        <v>52</v>
      </c>
      <c r="AK8" s="876" t="s">
        <v>53</v>
      </c>
      <c r="AL8" s="876" t="s">
        <v>54</v>
      </c>
      <c r="AM8" s="876" t="s">
        <v>55</v>
      </c>
      <c r="AN8" s="876" t="s">
        <v>56</v>
      </c>
      <c r="AO8" s="876" t="s">
        <v>57</v>
      </c>
      <c r="AP8" s="876" t="s">
        <v>58</v>
      </c>
      <c r="AQ8" s="876" t="s">
        <v>59</v>
      </c>
    </row>
    <row r="9" spans="1:43" s="887" customFormat="1" ht="38.25">
      <c r="A9" s="877"/>
      <c r="B9" s="1458" t="s">
        <v>2634</v>
      </c>
      <c r="C9" s="1459" t="s">
        <v>2635</v>
      </c>
      <c r="D9" s="878" t="s">
        <v>2636</v>
      </c>
      <c r="E9" s="879" t="s">
        <v>61</v>
      </c>
      <c r="F9" s="880" t="s">
        <v>1135</v>
      </c>
      <c r="G9" s="880" t="s">
        <v>1174</v>
      </c>
      <c r="H9" s="880" t="s">
        <v>64</v>
      </c>
      <c r="I9" s="880" t="s">
        <v>80</v>
      </c>
      <c r="J9" s="880" t="s">
        <v>80</v>
      </c>
      <c r="K9" s="881" t="s">
        <v>67</v>
      </c>
      <c r="L9" s="882" t="s">
        <v>2637</v>
      </c>
      <c r="M9" s="883" t="s">
        <v>185</v>
      </c>
      <c r="N9" s="884">
        <v>0</v>
      </c>
      <c r="O9" s="885" t="s">
        <v>89</v>
      </c>
      <c r="P9" s="878" t="s">
        <v>2638</v>
      </c>
      <c r="Q9" s="878" t="s">
        <v>2639</v>
      </c>
      <c r="R9" s="886"/>
      <c r="S9" s="878" t="s">
        <v>856</v>
      </c>
      <c r="T9" s="879" t="s">
        <v>188</v>
      </c>
      <c r="U9" s="886"/>
      <c r="V9" s="886"/>
      <c r="W9" s="886"/>
      <c r="X9" s="886"/>
      <c r="Y9" s="886"/>
      <c r="Z9" s="886"/>
      <c r="AA9" s="886"/>
      <c r="AB9" s="886"/>
      <c r="AC9" s="886"/>
      <c r="AD9" s="886"/>
      <c r="AE9" s="886"/>
      <c r="AF9" s="886"/>
      <c r="AG9" s="886"/>
      <c r="AH9" s="886"/>
      <c r="AI9" s="886"/>
      <c r="AJ9" s="886"/>
      <c r="AK9" s="886"/>
      <c r="AL9" s="886"/>
      <c r="AM9" s="886"/>
      <c r="AN9" s="886"/>
      <c r="AO9" s="886"/>
      <c r="AP9" s="886"/>
      <c r="AQ9" s="886"/>
    </row>
    <row r="10" spans="1:43" s="887" customFormat="1" ht="38.25">
      <c r="A10" s="877"/>
      <c r="B10" s="1458"/>
      <c r="C10" s="1459"/>
      <c r="D10" s="878" t="s">
        <v>2640</v>
      </c>
      <c r="E10" s="879" t="s">
        <v>61</v>
      </c>
      <c r="F10" s="880" t="s">
        <v>1135</v>
      </c>
      <c r="G10" s="880" t="s">
        <v>1174</v>
      </c>
      <c r="H10" s="880" t="s">
        <v>64</v>
      </c>
      <c r="I10" s="880" t="s">
        <v>80</v>
      </c>
      <c r="J10" s="880" t="s">
        <v>80</v>
      </c>
      <c r="K10" s="881" t="s">
        <v>67</v>
      </c>
      <c r="L10" s="882" t="s">
        <v>2637</v>
      </c>
      <c r="M10" s="883" t="s">
        <v>185</v>
      </c>
      <c r="N10" s="884">
        <v>0</v>
      </c>
      <c r="O10" s="885" t="s">
        <v>89</v>
      </c>
      <c r="P10" s="878" t="s">
        <v>2641</v>
      </c>
      <c r="Q10" s="878" t="s">
        <v>2642</v>
      </c>
      <c r="R10" s="886"/>
      <c r="S10" s="878" t="s">
        <v>856</v>
      </c>
      <c r="T10" s="879" t="s">
        <v>188</v>
      </c>
      <c r="U10" s="886"/>
      <c r="V10" s="886"/>
      <c r="W10" s="886"/>
      <c r="X10" s="886"/>
      <c r="Y10" s="886"/>
      <c r="Z10" s="886"/>
      <c r="AA10" s="886"/>
      <c r="AB10" s="886"/>
      <c r="AC10" s="886"/>
      <c r="AD10" s="886"/>
      <c r="AE10" s="886"/>
      <c r="AF10" s="886"/>
      <c r="AG10" s="886"/>
      <c r="AH10" s="886"/>
      <c r="AI10" s="886"/>
      <c r="AJ10" s="886"/>
      <c r="AK10" s="886"/>
      <c r="AL10" s="886"/>
      <c r="AM10" s="886"/>
      <c r="AN10" s="886"/>
      <c r="AO10" s="886"/>
      <c r="AP10" s="886"/>
      <c r="AQ10" s="886"/>
    </row>
    <row r="11" spans="1:43" ht="38.25">
      <c r="A11" s="888">
        <v>1</v>
      </c>
      <c r="B11" s="1458"/>
      <c r="C11" s="1460" t="s">
        <v>2643</v>
      </c>
      <c r="D11" s="889" t="s">
        <v>2644</v>
      </c>
      <c r="E11" s="879" t="s">
        <v>61</v>
      </c>
      <c r="F11" s="880" t="s">
        <v>1135</v>
      </c>
      <c r="G11" s="880" t="s">
        <v>1174</v>
      </c>
      <c r="H11" s="880" t="s">
        <v>64</v>
      </c>
      <c r="I11" s="880" t="s">
        <v>80</v>
      </c>
      <c r="J11" s="880" t="s">
        <v>80</v>
      </c>
      <c r="K11" s="881" t="s">
        <v>67</v>
      </c>
      <c r="L11" s="882" t="s">
        <v>2637</v>
      </c>
      <c r="M11" s="883" t="s">
        <v>938</v>
      </c>
      <c r="N11" s="884">
        <v>1</v>
      </c>
      <c r="O11" s="885" t="s">
        <v>89</v>
      </c>
      <c r="P11" s="883" t="s">
        <v>2514</v>
      </c>
      <c r="Q11" s="878" t="s">
        <v>2515</v>
      </c>
      <c r="R11" s="890"/>
      <c r="S11" s="883" t="s">
        <v>2645</v>
      </c>
      <c r="T11" s="879" t="s">
        <v>899</v>
      </c>
      <c r="U11" s="891"/>
      <c r="V11" s="891"/>
      <c r="W11" s="891"/>
      <c r="X11" s="891"/>
      <c r="Y11" s="891"/>
      <c r="Z11" s="891"/>
      <c r="AA11" s="891"/>
      <c r="AB11" s="891"/>
      <c r="AC11" s="891"/>
      <c r="AD11" s="891"/>
      <c r="AE11" s="891"/>
      <c r="AF11" s="891"/>
      <c r="AG11" s="891"/>
      <c r="AH11" s="891"/>
      <c r="AI11" s="891"/>
      <c r="AJ11" s="891"/>
      <c r="AK11" s="891"/>
      <c r="AL11" s="891"/>
      <c r="AM11" s="891"/>
      <c r="AN11" s="891"/>
      <c r="AO11" s="879"/>
      <c r="AP11" s="891"/>
      <c r="AQ11" s="891"/>
    </row>
    <row r="12" spans="1:43" ht="38.25">
      <c r="A12" s="888">
        <v>2</v>
      </c>
      <c r="B12" s="1458"/>
      <c r="C12" s="1460"/>
      <c r="D12" s="889" t="s">
        <v>2646</v>
      </c>
      <c r="E12" s="879" t="s">
        <v>61</v>
      </c>
      <c r="F12" s="880" t="s">
        <v>1135</v>
      </c>
      <c r="G12" s="880" t="s">
        <v>1174</v>
      </c>
      <c r="H12" s="880" t="s">
        <v>64</v>
      </c>
      <c r="I12" s="880" t="s">
        <v>80</v>
      </c>
      <c r="J12" s="880" t="s">
        <v>80</v>
      </c>
      <c r="K12" s="881" t="s">
        <v>67</v>
      </c>
      <c r="L12" s="882" t="s">
        <v>2637</v>
      </c>
      <c r="M12" s="883" t="s">
        <v>185</v>
      </c>
      <c r="N12" s="884">
        <v>0</v>
      </c>
      <c r="O12" s="885" t="s">
        <v>89</v>
      </c>
      <c r="P12" s="883" t="s">
        <v>2517</v>
      </c>
      <c r="Q12" s="878" t="s">
        <v>2515</v>
      </c>
      <c r="R12" s="890"/>
      <c r="S12" s="883" t="s">
        <v>2509</v>
      </c>
      <c r="T12" s="879" t="s">
        <v>188</v>
      </c>
      <c r="U12" s="891"/>
      <c r="V12" s="891"/>
      <c r="W12" s="891"/>
      <c r="X12" s="891"/>
      <c r="Y12" s="891"/>
      <c r="Z12" s="891"/>
      <c r="AA12" s="891"/>
      <c r="AB12" s="891"/>
      <c r="AC12" s="891"/>
      <c r="AD12" s="891"/>
      <c r="AE12" s="891"/>
      <c r="AF12" s="891"/>
      <c r="AG12" s="891"/>
      <c r="AH12" s="891"/>
      <c r="AI12" s="891"/>
      <c r="AJ12" s="891"/>
      <c r="AK12" s="891"/>
      <c r="AL12" s="891"/>
      <c r="AM12" s="891"/>
      <c r="AN12" s="891"/>
      <c r="AO12" s="879"/>
      <c r="AP12" s="891"/>
      <c r="AQ12" s="891"/>
    </row>
    <row r="13" spans="1:43" ht="38.25">
      <c r="A13" s="888">
        <v>3</v>
      </c>
      <c r="B13" s="1458"/>
      <c r="C13" s="892" t="s">
        <v>2647</v>
      </c>
      <c r="D13" s="889" t="s">
        <v>2648</v>
      </c>
      <c r="E13" s="879" t="s">
        <v>61</v>
      </c>
      <c r="F13" s="880" t="s">
        <v>1135</v>
      </c>
      <c r="G13" s="880" t="s">
        <v>1174</v>
      </c>
      <c r="H13" s="880" t="s">
        <v>64</v>
      </c>
      <c r="I13" s="880" t="s">
        <v>80</v>
      </c>
      <c r="J13" s="880" t="s">
        <v>80</v>
      </c>
      <c r="K13" s="881" t="s">
        <v>67</v>
      </c>
      <c r="L13" s="882" t="s">
        <v>2637</v>
      </c>
      <c r="M13" s="883" t="s">
        <v>73</v>
      </c>
      <c r="N13" s="884">
        <v>0.5</v>
      </c>
      <c r="O13" s="885" t="s">
        <v>89</v>
      </c>
      <c r="P13" s="878" t="s">
        <v>2519</v>
      </c>
      <c r="Q13" s="878" t="s">
        <v>2520</v>
      </c>
      <c r="R13" s="890"/>
      <c r="S13" s="883" t="s">
        <v>2645</v>
      </c>
      <c r="T13" s="879" t="s">
        <v>766</v>
      </c>
      <c r="U13" s="891"/>
      <c r="V13" s="891"/>
      <c r="W13" s="891"/>
      <c r="X13" s="891"/>
      <c r="Y13" s="891"/>
      <c r="Z13" s="891"/>
      <c r="AA13" s="891"/>
      <c r="AB13" s="891"/>
      <c r="AC13" s="891"/>
      <c r="AD13" s="891"/>
      <c r="AE13" s="891"/>
      <c r="AF13" s="891"/>
      <c r="AG13" s="891"/>
      <c r="AH13" s="891"/>
      <c r="AI13" s="891"/>
      <c r="AJ13" s="891"/>
      <c r="AK13" s="891"/>
      <c r="AL13" s="891"/>
      <c r="AM13" s="891"/>
      <c r="AN13" s="891"/>
      <c r="AO13" s="879"/>
      <c r="AP13" s="891"/>
      <c r="AQ13" s="891"/>
    </row>
    <row r="14" spans="1:43" ht="38.25">
      <c r="A14" s="888">
        <v>4</v>
      </c>
      <c r="B14" s="1458"/>
      <c r="C14" s="1460" t="s">
        <v>2649</v>
      </c>
      <c r="D14" s="889" t="s">
        <v>2650</v>
      </c>
      <c r="E14" s="879" t="s">
        <v>61</v>
      </c>
      <c r="F14" s="880" t="s">
        <v>1135</v>
      </c>
      <c r="G14" s="880" t="s">
        <v>1174</v>
      </c>
      <c r="H14" s="880" t="s">
        <v>64</v>
      </c>
      <c r="I14" s="880" t="s">
        <v>80</v>
      </c>
      <c r="J14" s="880" t="s">
        <v>80</v>
      </c>
      <c r="K14" s="881" t="s">
        <v>67</v>
      </c>
      <c r="L14" s="882" t="s">
        <v>2637</v>
      </c>
      <c r="M14" s="883" t="s">
        <v>185</v>
      </c>
      <c r="N14" s="884">
        <v>0</v>
      </c>
      <c r="O14" s="885" t="s">
        <v>89</v>
      </c>
      <c r="P14" s="883" t="s">
        <v>2651</v>
      </c>
      <c r="Q14" s="883" t="s">
        <v>2652</v>
      </c>
      <c r="R14" s="890"/>
      <c r="S14" s="883" t="s">
        <v>2653</v>
      </c>
      <c r="T14" s="879" t="s">
        <v>188</v>
      </c>
      <c r="U14" s="891"/>
      <c r="V14" s="891"/>
      <c r="W14" s="891"/>
      <c r="X14" s="891"/>
      <c r="Y14" s="891"/>
      <c r="Z14" s="891"/>
      <c r="AA14" s="891"/>
      <c r="AB14" s="891"/>
      <c r="AC14" s="891"/>
      <c r="AD14" s="891"/>
      <c r="AE14" s="891"/>
      <c r="AF14" s="891"/>
      <c r="AG14" s="891"/>
      <c r="AH14" s="891"/>
      <c r="AI14" s="891"/>
      <c r="AJ14" s="891"/>
      <c r="AK14" s="891"/>
      <c r="AL14" s="891"/>
      <c r="AM14" s="891"/>
      <c r="AN14" s="891"/>
      <c r="AO14" s="879"/>
      <c r="AP14" s="891"/>
      <c r="AQ14" s="891"/>
    </row>
    <row r="15" spans="1:43" ht="38.25">
      <c r="A15" s="888">
        <v>5</v>
      </c>
      <c r="B15" s="1458"/>
      <c r="C15" s="1460"/>
      <c r="D15" s="889" t="s">
        <v>2654</v>
      </c>
      <c r="E15" s="879" t="s">
        <v>61</v>
      </c>
      <c r="F15" s="880" t="s">
        <v>1135</v>
      </c>
      <c r="G15" s="880" t="s">
        <v>1174</v>
      </c>
      <c r="H15" s="880" t="s">
        <v>64</v>
      </c>
      <c r="I15" s="880" t="s">
        <v>80</v>
      </c>
      <c r="J15" s="880" t="s">
        <v>80</v>
      </c>
      <c r="K15" s="881" t="s">
        <v>67</v>
      </c>
      <c r="L15" s="882" t="s">
        <v>2637</v>
      </c>
      <c r="M15" s="883" t="s">
        <v>185</v>
      </c>
      <c r="N15" s="884">
        <v>0</v>
      </c>
      <c r="O15" s="885" t="s">
        <v>89</v>
      </c>
      <c r="P15" s="883" t="s">
        <v>2655</v>
      </c>
      <c r="Q15" s="883" t="s">
        <v>2526</v>
      </c>
      <c r="R15" s="890"/>
      <c r="S15" s="883" t="s">
        <v>2653</v>
      </c>
      <c r="T15" s="879" t="s">
        <v>188</v>
      </c>
      <c r="U15" s="891"/>
      <c r="V15" s="891"/>
      <c r="W15" s="891"/>
      <c r="X15" s="891"/>
      <c r="Y15" s="891"/>
      <c r="Z15" s="891"/>
      <c r="AA15" s="891"/>
      <c r="AB15" s="891"/>
      <c r="AC15" s="891"/>
      <c r="AD15" s="891"/>
      <c r="AE15" s="891"/>
      <c r="AF15" s="891"/>
      <c r="AG15" s="891"/>
      <c r="AH15" s="891"/>
      <c r="AI15" s="891"/>
      <c r="AJ15" s="891"/>
      <c r="AK15" s="891"/>
      <c r="AL15" s="891"/>
      <c r="AM15" s="891"/>
      <c r="AN15" s="891"/>
      <c r="AO15" s="879"/>
      <c r="AP15" s="891"/>
      <c r="AQ15" s="891"/>
    </row>
    <row r="16" spans="1:43" ht="38.25">
      <c r="A16" s="888">
        <v>6</v>
      </c>
      <c r="B16" s="1458"/>
      <c r="C16" s="1460"/>
      <c r="D16" s="889" t="s">
        <v>2656</v>
      </c>
      <c r="E16" s="879" t="s">
        <v>61</v>
      </c>
      <c r="F16" s="880" t="s">
        <v>1135</v>
      </c>
      <c r="G16" s="880" t="s">
        <v>1174</v>
      </c>
      <c r="H16" s="880" t="s">
        <v>64</v>
      </c>
      <c r="I16" s="880" t="s">
        <v>80</v>
      </c>
      <c r="J16" s="880" t="s">
        <v>80</v>
      </c>
      <c r="K16" s="881" t="s">
        <v>67</v>
      </c>
      <c r="L16" s="882" t="s">
        <v>2637</v>
      </c>
      <c r="M16" s="883" t="s">
        <v>185</v>
      </c>
      <c r="N16" s="884">
        <v>0</v>
      </c>
      <c r="O16" s="885" t="s">
        <v>89</v>
      </c>
      <c r="P16" s="883" t="s">
        <v>2528</v>
      </c>
      <c r="Q16" s="883" t="s">
        <v>2529</v>
      </c>
      <c r="R16" s="890"/>
      <c r="S16" s="883" t="s">
        <v>2509</v>
      </c>
      <c r="T16" s="879" t="s">
        <v>766</v>
      </c>
      <c r="U16" s="891"/>
      <c r="V16" s="891"/>
      <c r="W16" s="891"/>
      <c r="X16" s="891"/>
      <c r="Y16" s="891"/>
      <c r="Z16" s="891"/>
      <c r="AA16" s="891"/>
      <c r="AB16" s="891"/>
      <c r="AC16" s="891"/>
      <c r="AD16" s="891"/>
      <c r="AE16" s="891"/>
      <c r="AF16" s="891"/>
      <c r="AG16" s="891"/>
      <c r="AH16" s="891"/>
      <c r="AI16" s="891"/>
      <c r="AJ16" s="891"/>
      <c r="AK16" s="891"/>
      <c r="AL16" s="891"/>
      <c r="AM16" s="891"/>
      <c r="AN16" s="891"/>
      <c r="AO16" s="879"/>
      <c r="AP16" s="891"/>
      <c r="AQ16" s="891"/>
    </row>
    <row r="17" spans="1:63" ht="38.25">
      <c r="A17" s="888">
        <v>7</v>
      </c>
      <c r="B17" s="1458"/>
      <c r="C17" s="1460"/>
      <c r="D17" s="889" t="s">
        <v>2657</v>
      </c>
      <c r="E17" s="879" t="s">
        <v>61</v>
      </c>
      <c r="F17" s="880" t="s">
        <v>1135</v>
      </c>
      <c r="G17" s="880" t="s">
        <v>1174</v>
      </c>
      <c r="H17" s="880" t="s">
        <v>64</v>
      </c>
      <c r="I17" s="880" t="s">
        <v>80</v>
      </c>
      <c r="J17" s="880" t="s">
        <v>80</v>
      </c>
      <c r="K17" s="881" t="s">
        <v>67</v>
      </c>
      <c r="L17" s="882" t="s">
        <v>2637</v>
      </c>
      <c r="M17" s="883" t="s">
        <v>185</v>
      </c>
      <c r="N17" s="884">
        <v>0</v>
      </c>
      <c r="O17" s="885" t="s">
        <v>89</v>
      </c>
      <c r="P17" s="883" t="s">
        <v>2530</v>
      </c>
      <c r="Q17" s="883" t="s">
        <v>2531</v>
      </c>
      <c r="R17" s="890"/>
      <c r="S17" s="883" t="s">
        <v>2509</v>
      </c>
      <c r="T17" s="879" t="s">
        <v>188</v>
      </c>
      <c r="U17" s="891"/>
      <c r="V17" s="891"/>
      <c r="W17" s="891"/>
      <c r="X17" s="891"/>
      <c r="Y17" s="891"/>
      <c r="Z17" s="891"/>
      <c r="AA17" s="891"/>
      <c r="AB17" s="891"/>
      <c r="AC17" s="891"/>
      <c r="AD17" s="891"/>
      <c r="AE17" s="891"/>
      <c r="AF17" s="891"/>
      <c r="AG17" s="891"/>
      <c r="AH17" s="891"/>
      <c r="AI17" s="891"/>
      <c r="AJ17" s="891"/>
      <c r="AK17" s="891"/>
      <c r="AL17" s="891"/>
      <c r="AM17" s="891"/>
      <c r="AN17" s="891"/>
      <c r="AO17" s="879"/>
      <c r="AP17" s="891"/>
      <c r="AQ17" s="891"/>
    </row>
    <row r="18" spans="1:63" ht="38.25">
      <c r="A18" s="888">
        <v>8</v>
      </c>
      <c r="B18" s="1458"/>
      <c r="C18" s="892" t="s">
        <v>2658</v>
      </c>
      <c r="D18" s="889" t="s">
        <v>2659</v>
      </c>
      <c r="E18" s="879" t="s">
        <v>61</v>
      </c>
      <c r="F18" s="880" t="s">
        <v>1135</v>
      </c>
      <c r="G18" s="880" t="s">
        <v>1174</v>
      </c>
      <c r="H18" s="880" t="s">
        <v>64</v>
      </c>
      <c r="I18" s="880" t="s">
        <v>80</v>
      </c>
      <c r="J18" s="880" t="s">
        <v>80</v>
      </c>
      <c r="K18" s="881" t="s">
        <v>67</v>
      </c>
      <c r="L18" s="882" t="s">
        <v>2637</v>
      </c>
      <c r="M18" s="883" t="s">
        <v>185</v>
      </c>
      <c r="N18" s="884">
        <v>0</v>
      </c>
      <c r="O18" s="885" t="s">
        <v>89</v>
      </c>
      <c r="P18" s="883" t="s">
        <v>2660</v>
      </c>
      <c r="Q18" s="883" t="s">
        <v>2661</v>
      </c>
      <c r="R18" s="890"/>
      <c r="S18" s="883" t="s">
        <v>2662</v>
      </c>
      <c r="T18" s="879" t="s">
        <v>766</v>
      </c>
      <c r="U18" s="891"/>
      <c r="V18" s="891"/>
      <c r="W18" s="891"/>
      <c r="X18" s="891"/>
      <c r="Y18" s="891"/>
      <c r="Z18" s="891"/>
      <c r="AA18" s="891"/>
      <c r="AB18" s="891"/>
      <c r="AC18" s="891"/>
      <c r="AD18" s="891"/>
      <c r="AE18" s="891"/>
      <c r="AF18" s="891"/>
      <c r="AG18" s="891"/>
      <c r="AH18" s="891"/>
      <c r="AI18" s="891"/>
      <c r="AJ18" s="891"/>
      <c r="AK18" s="891"/>
      <c r="AL18" s="891"/>
      <c r="AM18" s="891"/>
      <c r="AN18" s="891"/>
      <c r="AO18" s="879"/>
      <c r="AP18" s="891"/>
      <c r="AQ18" s="891"/>
    </row>
    <row r="19" spans="1:63" customFormat="1" ht="38.25">
      <c r="A19" s="888">
        <v>9</v>
      </c>
      <c r="B19" s="1476" t="s">
        <v>83</v>
      </c>
      <c r="C19" s="1432" t="s">
        <v>2663</v>
      </c>
      <c r="D19" s="893" t="s">
        <v>2664</v>
      </c>
      <c r="E19" s="879" t="s">
        <v>61</v>
      </c>
      <c r="F19" s="879" t="s">
        <v>1135</v>
      </c>
      <c r="G19" s="879" t="s">
        <v>1045</v>
      </c>
      <c r="H19" s="879" t="s">
        <v>85</v>
      </c>
      <c r="I19" s="880" t="s">
        <v>80</v>
      </c>
      <c r="J19" s="880" t="s">
        <v>80</v>
      </c>
      <c r="K19" s="881" t="s">
        <v>86</v>
      </c>
      <c r="L19" s="882" t="s">
        <v>2637</v>
      </c>
      <c r="M19" s="883" t="s">
        <v>185</v>
      </c>
      <c r="N19" s="841">
        <v>0</v>
      </c>
      <c r="O19" s="840" t="s">
        <v>89</v>
      </c>
      <c r="P19" s="840" t="s">
        <v>2534</v>
      </c>
      <c r="Q19" s="842" t="s">
        <v>2535</v>
      </c>
      <c r="R19" s="842"/>
      <c r="S19" s="842" t="s">
        <v>856</v>
      </c>
      <c r="T19" s="836" t="s">
        <v>188</v>
      </c>
      <c r="U19" s="843"/>
      <c r="V19" s="843"/>
      <c r="W19" s="843"/>
      <c r="X19" s="843"/>
      <c r="Y19" s="843"/>
      <c r="Z19" s="843"/>
      <c r="AA19" s="843"/>
      <c r="AB19" s="843"/>
      <c r="AC19" s="843"/>
      <c r="AD19" s="843"/>
      <c r="AE19" s="843"/>
      <c r="AF19" s="843"/>
      <c r="AG19" s="843"/>
      <c r="AH19" s="843"/>
      <c r="AI19" s="843"/>
      <c r="AJ19" s="843"/>
      <c r="AK19" s="843"/>
      <c r="AL19" s="843"/>
      <c r="AM19" s="843"/>
      <c r="AN19" s="843"/>
      <c r="AO19" s="839"/>
      <c r="AP19" s="843"/>
      <c r="AQ19" s="844"/>
      <c r="AR19" s="845"/>
      <c r="AS19" s="821"/>
      <c r="AT19" s="821"/>
      <c r="AU19" s="821"/>
      <c r="AV19" s="821"/>
      <c r="AW19" s="821"/>
      <c r="AX19" s="821"/>
      <c r="AY19" s="821"/>
      <c r="AZ19" s="821"/>
      <c r="BA19" s="821"/>
      <c r="BB19" s="821"/>
      <c r="BC19" s="821"/>
      <c r="BD19" s="821"/>
      <c r="BE19" s="821"/>
      <c r="BF19" s="821"/>
      <c r="BG19" s="821"/>
      <c r="BH19" s="821"/>
      <c r="BI19" s="821"/>
      <c r="BJ19" s="821"/>
      <c r="BK19" s="821"/>
    </row>
    <row r="20" spans="1:63" customFormat="1" ht="38.25">
      <c r="A20" s="888">
        <v>10</v>
      </c>
      <c r="B20" s="1477"/>
      <c r="C20" s="1410"/>
      <c r="D20" s="894" t="s">
        <v>2665</v>
      </c>
      <c r="E20" s="879" t="s">
        <v>61</v>
      </c>
      <c r="F20" s="879" t="s">
        <v>1135</v>
      </c>
      <c r="G20" s="879" t="s">
        <v>1045</v>
      </c>
      <c r="H20" s="879" t="s">
        <v>85</v>
      </c>
      <c r="I20" s="880" t="s">
        <v>80</v>
      </c>
      <c r="J20" s="880" t="s">
        <v>80</v>
      </c>
      <c r="K20" s="881" t="s">
        <v>86</v>
      </c>
      <c r="L20" s="882" t="s">
        <v>2637</v>
      </c>
      <c r="M20" s="883" t="s">
        <v>185</v>
      </c>
      <c r="N20" s="841">
        <v>0</v>
      </c>
      <c r="O20" s="840" t="s">
        <v>89</v>
      </c>
      <c r="P20" s="840" t="s">
        <v>2537</v>
      </c>
      <c r="Q20" s="840" t="s">
        <v>2538</v>
      </c>
      <c r="R20" s="842"/>
      <c r="S20" s="842" t="s">
        <v>856</v>
      </c>
      <c r="T20" s="836" t="s">
        <v>188</v>
      </c>
      <c r="U20" s="843"/>
      <c r="V20" s="843"/>
      <c r="W20" s="843"/>
      <c r="X20" s="843"/>
      <c r="Y20" s="843"/>
      <c r="Z20" s="843"/>
      <c r="AA20" s="843"/>
      <c r="AB20" s="843"/>
      <c r="AC20" s="843"/>
      <c r="AD20" s="843"/>
      <c r="AE20" s="843"/>
      <c r="AF20" s="843"/>
      <c r="AG20" s="843"/>
      <c r="AH20" s="843"/>
      <c r="AI20" s="843"/>
      <c r="AJ20" s="843"/>
      <c r="AK20" s="843"/>
      <c r="AL20" s="843"/>
      <c r="AM20" s="843"/>
      <c r="AN20" s="843"/>
      <c r="AO20" s="839"/>
      <c r="AP20" s="843"/>
      <c r="AQ20" s="844"/>
      <c r="AR20" s="845"/>
      <c r="AS20" s="821"/>
      <c r="AT20" s="821"/>
      <c r="AU20" s="821"/>
      <c r="AV20" s="821"/>
      <c r="AW20" s="821"/>
      <c r="AX20" s="821"/>
      <c r="AY20" s="821"/>
      <c r="AZ20" s="821"/>
      <c r="BA20" s="821"/>
      <c r="BB20" s="821"/>
      <c r="BC20" s="821"/>
      <c r="BD20" s="821"/>
      <c r="BE20" s="821"/>
      <c r="BF20" s="821"/>
      <c r="BG20" s="821"/>
      <c r="BH20" s="821"/>
      <c r="BI20" s="821"/>
      <c r="BJ20" s="821"/>
      <c r="BK20" s="821"/>
    </row>
    <row r="21" spans="1:63" customFormat="1" ht="38.25">
      <c r="A21" s="888">
        <v>11</v>
      </c>
      <c r="B21" s="1477"/>
      <c r="C21" s="1410"/>
      <c r="D21" s="894" t="s">
        <v>2539</v>
      </c>
      <c r="E21" s="879" t="s">
        <v>61</v>
      </c>
      <c r="F21" s="879" t="s">
        <v>1135</v>
      </c>
      <c r="G21" s="879" t="s">
        <v>1045</v>
      </c>
      <c r="H21" s="879" t="s">
        <v>85</v>
      </c>
      <c r="I21" s="880" t="s">
        <v>80</v>
      </c>
      <c r="J21" s="880" t="s">
        <v>80</v>
      </c>
      <c r="K21" s="881" t="s">
        <v>86</v>
      </c>
      <c r="L21" s="882" t="s">
        <v>2637</v>
      </c>
      <c r="M21" s="883" t="s">
        <v>185</v>
      </c>
      <c r="N21" s="841">
        <v>0</v>
      </c>
      <c r="O21" s="840" t="s">
        <v>89</v>
      </c>
      <c r="P21" s="840" t="s">
        <v>2540</v>
      </c>
      <c r="Q21" s="840" t="s">
        <v>2541</v>
      </c>
      <c r="R21" s="842"/>
      <c r="S21" s="842" t="s">
        <v>856</v>
      </c>
      <c r="T21" s="836" t="s">
        <v>188</v>
      </c>
      <c r="U21" s="843"/>
      <c r="V21" s="843"/>
      <c r="W21" s="843"/>
      <c r="X21" s="843"/>
      <c r="Y21" s="843"/>
      <c r="Z21" s="843"/>
      <c r="AA21" s="843"/>
      <c r="AB21" s="843"/>
      <c r="AC21" s="843"/>
      <c r="AD21" s="843"/>
      <c r="AE21" s="843"/>
      <c r="AF21" s="843"/>
      <c r="AG21" s="843"/>
      <c r="AH21" s="843"/>
      <c r="AI21" s="843"/>
      <c r="AJ21" s="843"/>
      <c r="AK21" s="843"/>
      <c r="AL21" s="843"/>
      <c r="AM21" s="843"/>
      <c r="AN21" s="843"/>
      <c r="AO21" s="839"/>
      <c r="AP21" s="843"/>
      <c r="AQ21" s="844"/>
      <c r="AR21" s="845"/>
      <c r="AS21" s="821"/>
      <c r="AT21" s="821"/>
      <c r="AU21" s="821"/>
      <c r="AV21" s="821"/>
      <c r="AW21" s="821"/>
      <c r="AX21" s="821"/>
      <c r="AY21" s="821"/>
      <c r="AZ21" s="821"/>
      <c r="BA21" s="821"/>
      <c r="BB21" s="821"/>
      <c r="BC21" s="821"/>
      <c r="BD21" s="821"/>
      <c r="BE21" s="821"/>
      <c r="BF21" s="821"/>
      <c r="BG21" s="821"/>
      <c r="BH21" s="821"/>
      <c r="BI21" s="821"/>
      <c r="BJ21" s="821"/>
      <c r="BK21" s="821"/>
    </row>
    <row r="22" spans="1:63" ht="38.25">
      <c r="A22" s="888">
        <v>12</v>
      </c>
      <c r="B22" s="1477"/>
      <c r="C22" s="1460" t="s">
        <v>2666</v>
      </c>
      <c r="D22" s="889" t="s">
        <v>2667</v>
      </c>
      <c r="E22" s="879" t="s">
        <v>61</v>
      </c>
      <c r="F22" s="895" t="s">
        <v>1135</v>
      </c>
      <c r="G22" s="895" t="s">
        <v>1174</v>
      </c>
      <c r="H22" s="895" t="s">
        <v>64</v>
      </c>
      <c r="I22" s="895" t="s">
        <v>80</v>
      </c>
      <c r="J22" s="895" t="s">
        <v>80</v>
      </c>
      <c r="K22" s="881" t="s">
        <v>98</v>
      </c>
      <c r="L22" s="882" t="s">
        <v>2637</v>
      </c>
      <c r="M22" s="883" t="s">
        <v>73</v>
      </c>
      <c r="N22" s="884">
        <v>0.1</v>
      </c>
      <c r="O22" s="885" t="s">
        <v>89</v>
      </c>
      <c r="P22" s="883" t="s">
        <v>2550</v>
      </c>
      <c r="Q22" s="883" t="s">
        <v>2551</v>
      </c>
      <c r="R22" s="890"/>
      <c r="S22" s="883" t="s">
        <v>2668</v>
      </c>
      <c r="T22" s="879" t="s">
        <v>188</v>
      </c>
      <c r="U22" s="891"/>
      <c r="V22" s="891"/>
      <c r="W22" s="891"/>
      <c r="X22" s="891"/>
      <c r="Y22" s="891"/>
      <c r="Z22" s="891"/>
      <c r="AA22" s="891"/>
      <c r="AB22" s="891"/>
      <c r="AC22" s="891"/>
      <c r="AD22" s="891"/>
      <c r="AE22" s="891"/>
      <c r="AF22" s="891"/>
      <c r="AG22" s="891"/>
      <c r="AH22" s="891"/>
      <c r="AI22" s="891"/>
      <c r="AJ22" s="891"/>
      <c r="AK22" s="891"/>
      <c r="AL22" s="891"/>
      <c r="AM22" s="891"/>
      <c r="AN22" s="891"/>
      <c r="AO22" s="879"/>
      <c r="AP22" s="891"/>
      <c r="AQ22" s="891"/>
    </row>
    <row r="23" spans="1:63" ht="38.25">
      <c r="A23" s="888">
        <v>13</v>
      </c>
      <c r="B23" s="1477"/>
      <c r="C23" s="1460"/>
      <c r="D23" s="889" t="s">
        <v>2669</v>
      </c>
      <c r="E23" s="879" t="s">
        <v>61</v>
      </c>
      <c r="F23" s="895" t="s">
        <v>1135</v>
      </c>
      <c r="G23" s="895" t="s">
        <v>1174</v>
      </c>
      <c r="H23" s="895" t="s">
        <v>64</v>
      </c>
      <c r="I23" s="895" t="s">
        <v>80</v>
      </c>
      <c r="J23" s="895" t="s">
        <v>80</v>
      </c>
      <c r="K23" s="896" t="s">
        <v>98</v>
      </c>
      <c r="L23" s="882" t="s">
        <v>2637</v>
      </c>
      <c r="M23" s="883" t="s">
        <v>73</v>
      </c>
      <c r="N23" s="884">
        <v>0.1</v>
      </c>
      <c r="O23" s="885" t="s">
        <v>89</v>
      </c>
      <c r="P23" s="883" t="s">
        <v>2550</v>
      </c>
      <c r="Q23" s="883" t="s">
        <v>2551</v>
      </c>
      <c r="R23" s="890"/>
      <c r="S23" s="883" t="s">
        <v>2668</v>
      </c>
      <c r="T23" s="879" t="s">
        <v>188</v>
      </c>
      <c r="U23" s="891"/>
      <c r="V23" s="891"/>
      <c r="W23" s="891"/>
      <c r="X23" s="891"/>
      <c r="Y23" s="891"/>
      <c r="Z23" s="891"/>
      <c r="AA23" s="891"/>
      <c r="AB23" s="891"/>
      <c r="AC23" s="891"/>
      <c r="AD23" s="891"/>
      <c r="AE23" s="891"/>
      <c r="AF23" s="891"/>
      <c r="AG23" s="891"/>
      <c r="AH23" s="891"/>
      <c r="AI23" s="891"/>
      <c r="AJ23" s="891"/>
      <c r="AK23" s="891"/>
      <c r="AL23" s="891"/>
      <c r="AM23" s="891"/>
      <c r="AN23" s="891"/>
      <c r="AO23" s="879"/>
      <c r="AP23" s="891"/>
      <c r="AQ23" s="891"/>
    </row>
    <row r="24" spans="1:63" ht="38.25">
      <c r="A24" s="888">
        <v>14</v>
      </c>
      <c r="B24" s="1477"/>
      <c r="C24" s="1460"/>
      <c r="D24" s="889" t="s">
        <v>2670</v>
      </c>
      <c r="E24" s="879" t="s">
        <v>61</v>
      </c>
      <c r="F24" s="895" t="s">
        <v>1135</v>
      </c>
      <c r="G24" s="895" t="s">
        <v>1174</v>
      </c>
      <c r="H24" s="895" t="s">
        <v>64</v>
      </c>
      <c r="I24" s="895" t="s">
        <v>80</v>
      </c>
      <c r="J24" s="895" t="s">
        <v>80</v>
      </c>
      <c r="K24" s="896" t="s">
        <v>98</v>
      </c>
      <c r="L24" s="882" t="s">
        <v>2637</v>
      </c>
      <c r="M24" s="883" t="s">
        <v>185</v>
      </c>
      <c r="N24" s="884">
        <v>0</v>
      </c>
      <c r="O24" s="885" t="s">
        <v>89</v>
      </c>
      <c r="P24" s="883" t="s">
        <v>2554</v>
      </c>
      <c r="Q24" s="883" t="s">
        <v>2555</v>
      </c>
      <c r="R24" s="890"/>
      <c r="S24" s="883" t="s">
        <v>2668</v>
      </c>
      <c r="T24" s="879" t="s">
        <v>188</v>
      </c>
      <c r="U24" s="891"/>
      <c r="V24" s="891"/>
      <c r="W24" s="891"/>
      <c r="X24" s="891"/>
      <c r="Y24" s="891"/>
      <c r="Z24" s="891"/>
      <c r="AA24" s="891"/>
      <c r="AB24" s="891"/>
      <c r="AC24" s="891"/>
      <c r="AD24" s="891"/>
      <c r="AE24" s="891"/>
      <c r="AF24" s="891"/>
      <c r="AG24" s="891"/>
      <c r="AH24" s="891"/>
      <c r="AI24" s="891"/>
      <c r="AJ24" s="891"/>
      <c r="AK24" s="891"/>
      <c r="AL24" s="891"/>
      <c r="AM24" s="891"/>
      <c r="AN24" s="891"/>
      <c r="AO24" s="879"/>
      <c r="AP24" s="891"/>
      <c r="AQ24" s="891"/>
    </row>
    <row r="25" spans="1:63" ht="38.25">
      <c r="A25" s="888">
        <v>15</v>
      </c>
      <c r="B25" s="1478"/>
      <c r="C25" s="892" t="s">
        <v>2671</v>
      </c>
      <c r="D25" s="889" t="s">
        <v>2672</v>
      </c>
      <c r="E25" s="879" t="s">
        <v>61</v>
      </c>
      <c r="F25" s="895" t="s">
        <v>1135</v>
      </c>
      <c r="G25" s="895" t="s">
        <v>1174</v>
      </c>
      <c r="H25" s="895" t="s">
        <v>64</v>
      </c>
      <c r="I25" s="895" t="s">
        <v>80</v>
      </c>
      <c r="J25" s="895" t="s">
        <v>80</v>
      </c>
      <c r="K25" s="896" t="s">
        <v>98</v>
      </c>
      <c r="L25" s="882" t="s">
        <v>2637</v>
      </c>
      <c r="M25" s="883" t="s">
        <v>185</v>
      </c>
      <c r="N25" s="884">
        <v>0</v>
      </c>
      <c r="O25" s="885" t="s">
        <v>89</v>
      </c>
      <c r="P25" s="883" t="s">
        <v>2673</v>
      </c>
      <c r="Q25" s="883" t="s">
        <v>2559</v>
      </c>
      <c r="R25" s="890"/>
      <c r="S25" s="883" t="s">
        <v>2668</v>
      </c>
      <c r="T25" s="879" t="s">
        <v>188</v>
      </c>
      <c r="U25" s="891"/>
      <c r="V25" s="891"/>
      <c r="W25" s="891"/>
      <c r="X25" s="891"/>
      <c r="Y25" s="891"/>
      <c r="Z25" s="891"/>
      <c r="AA25" s="891"/>
      <c r="AB25" s="891"/>
      <c r="AC25" s="891"/>
      <c r="AD25" s="891"/>
      <c r="AE25" s="891"/>
      <c r="AF25" s="891"/>
      <c r="AG25" s="891"/>
      <c r="AH25" s="891"/>
      <c r="AI25" s="891"/>
      <c r="AJ25" s="891"/>
      <c r="AK25" s="891"/>
      <c r="AL25" s="891"/>
      <c r="AM25" s="891"/>
      <c r="AN25" s="891"/>
      <c r="AO25" s="879"/>
      <c r="AP25" s="891"/>
      <c r="AQ25" s="891"/>
    </row>
    <row r="26" spans="1:63" ht="38.25">
      <c r="A26" s="888">
        <v>16</v>
      </c>
      <c r="B26" s="1458" t="s">
        <v>727</v>
      </c>
      <c r="C26" s="1460" t="s">
        <v>2674</v>
      </c>
      <c r="D26" s="889" t="s">
        <v>2675</v>
      </c>
      <c r="E26" s="879" t="s">
        <v>61</v>
      </c>
      <c r="F26" s="895" t="s">
        <v>1135</v>
      </c>
      <c r="G26" s="895" t="s">
        <v>1174</v>
      </c>
      <c r="H26" s="895" t="s">
        <v>64</v>
      </c>
      <c r="I26" s="895" t="s">
        <v>80</v>
      </c>
      <c r="J26" s="895" t="s">
        <v>80</v>
      </c>
      <c r="K26" s="896" t="s">
        <v>98</v>
      </c>
      <c r="L26" s="882" t="s">
        <v>2637</v>
      </c>
      <c r="M26" s="883" t="s">
        <v>185</v>
      </c>
      <c r="N26" s="884">
        <v>0</v>
      </c>
      <c r="O26" s="885" t="s">
        <v>89</v>
      </c>
      <c r="P26" s="883" t="s">
        <v>2676</v>
      </c>
      <c r="Q26" s="883" t="s">
        <v>2677</v>
      </c>
      <c r="R26" s="890"/>
      <c r="S26" s="883" t="s">
        <v>2668</v>
      </c>
      <c r="T26" s="879" t="s">
        <v>188</v>
      </c>
      <c r="U26" s="891"/>
      <c r="V26" s="891"/>
      <c r="W26" s="891"/>
      <c r="X26" s="891"/>
      <c r="Y26" s="891"/>
      <c r="Z26" s="891"/>
      <c r="AA26" s="891"/>
      <c r="AB26" s="891"/>
      <c r="AC26" s="891"/>
      <c r="AD26" s="891"/>
      <c r="AE26" s="891"/>
      <c r="AF26" s="891"/>
      <c r="AG26" s="891"/>
      <c r="AH26" s="891"/>
      <c r="AI26" s="891"/>
      <c r="AJ26" s="891"/>
      <c r="AK26" s="891"/>
      <c r="AL26" s="891"/>
      <c r="AM26" s="891"/>
      <c r="AN26" s="891"/>
      <c r="AO26" s="879"/>
      <c r="AP26" s="891"/>
      <c r="AQ26" s="891"/>
    </row>
    <row r="27" spans="1:63" ht="38.25">
      <c r="A27" s="888">
        <v>17</v>
      </c>
      <c r="B27" s="1458"/>
      <c r="C27" s="1460"/>
      <c r="D27" s="889" t="s">
        <v>2678</v>
      </c>
      <c r="E27" s="879" t="s">
        <v>61</v>
      </c>
      <c r="F27" s="895" t="s">
        <v>1135</v>
      </c>
      <c r="G27" s="895" t="s">
        <v>1174</v>
      </c>
      <c r="H27" s="895" t="s">
        <v>64</v>
      </c>
      <c r="I27" s="895" t="s">
        <v>80</v>
      </c>
      <c r="J27" s="895" t="s">
        <v>80</v>
      </c>
      <c r="K27" s="896" t="s">
        <v>98</v>
      </c>
      <c r="L27" s="882" t="s">
        <v>2637</v>
      </c>
      <c r="M27" s="883" t="s">
        <v>185</v>
      </c>
      <c r="N27" s="884">
        <v>0</v>
      </c>
      <c r="O27" s="885" t="s">
        <v>89</v>
      </c>
      <c r="P27" s="883" t="s">
        <v>2676</v>
      </c>
      <c r="Q27" s="883" t="s">
        <v>2677</v>
      </c>
      <c r="R27" s="890"/>
      <c r="S27" s="883" t="s">
        <v>2668</v>
      </c>
      <c r="T27" s="879" t="s">
        <v>188</v>
      </c>
      <c r="U27" s="891"/>
      <c r="V27" s="891"/>
      <c r="W27" s="891"/>
      <c r="X27" s="891"/>
      <c r="Y27" s="891"/>
      <c r="Z27" s="891"/>
      <c r="AA27" s="891"/>
      <c r="AB27" s="891"/>
      <c r="AC27" s="891"/>
      <c r="AD27" s="891"/>
      <c r="AE27" s="891"/>
      <c r="AF27" s="891"/>
      <c r="AG27" s="891"/>
      <c r="AH27" s="891"/>
      <c r="AI27" s="891"/>
      <c r="AJ27" s="891"/>
      <c r="AK27" s="891"/>
      <c r="AL27" s="891"/>
      <c r="AM27" s="891"/>
      <c r="AN27" s="891"/>
      <c r="AO27" s="879"/>
      <c r="AP27" s="891"/>
      <c r="AQ27" s="891"/>
    </row>
    <row r="28" spans="1:63" ht="38.25">
      <c r="A28" s="888">
        <v>18</v>
      </c>
      <c r="B28" s="1458"/>
      <c r="C28" s="892" t="s">
        <v>2679</v>
      </c>
      <c r="D28" s="889" t="s">
        <v>2680</v>
      </c>
      <c r="E28" s="879" t="s">
        <v>61</v>
      </c>
      <c r="F28" s="895" t="s">
        <v>1135</v>
      </c>
      <c r="G28" s="895" t="s">
        <v>1174</v>
      </c>
      <c r="H28" s="895" t="s">
        <v>64</v>
      </c>
      <c r="I28" s="895" t="s">
        <v>80</v>
      </c>
      <c r="J28" s="895" t="s">
        <v>80</v>
      </c>
      <c r="K28" s="896" t="s">
        <v>98</v>
      </c>
      <c r="L28" s="882" t="s">
        <v>2637</v>
      </c>
      <c r="M28" s="883" t="s">
        <v>185</v>
      </c>
      <c r="N28" s="884">
        <v>0</v>
      </c>
      <c r="O28" s="885" t="s">
        <v>89</v>
      </c>
      <c r="P28" s="883" t="s">
        <v>2681</v>
      </c>
      <c r="Q28" s="883" t="s">
        <v>2682</v>
      </c>
      <c r="R28" s="890"/>
      <c r="S28" s="883" t="s">
        <v>2668</v>
      </c>
      <c r="T28" s="879" t="s">
        <v>188</v>
      </c>
      <c r="U28" s="891"/>
      <c r="V28" s="891"/>
      <c r="W28" s="891"/>
      <c r="X28" s="891"/>
      <c r="Y28" s="891"/>
      <c r="Z28" s="891"/>
      <c r="AA28" s="891"/>
      <c r="AB28" s="891"/>
      <c r="AC28" s="891"/>
      <c r="AD28" s="891"/>
      <c r="AE28" s="891"/>
      <c r="AF28" s="891"/>
      <c r="AG28" s="891"/>
      <c r="AH28" s="891"/>
      <c r="AI28" s="891"/>
      <c r="AJ28" s="891"/>
      <c r="AK28" s="891"/>
      <c r="AL28" s="891"/>
      <c r="AM28" s="891"/>
      <c r="AN28" s="891"/>
      <c r="AO28" s="879"/>
      <c r="AP28" s="891"/>
      <c r="AQ28" s="891"/>
    </row>
    <row r="29" spans="1:63" ht="38.25">
      <c r="A29" s="888">
        <v>19</v>
      </c>
      <c r="B29" s="1458" t="s">
        <v>2683</v>
      </c>
      <c r="C29" s="1460" t="s">
        <v>2684</v>
      </c>
      <c r="D29" s="889" t="s">
        <v>2685</v>
      </c>
      <c r="E29" s="879" t="s">
        <v>112</v>
      </c>
      <c r="F29" s="883" t="s">
        <v>820</v>
      </c>
      <c r="G29" s="883" t="s">
        <v>2686</v>
      </c>
      <c r="H29" s="883" t="s">
        <v>2687</v>
      </c>
      <c r="I29" s="883" t="s">
        <v>2688</v>
      </c>
      <c r="J29" s="883" t="s">
        <v>2689</v>
      </c>
      <c r="K29" s="882" t="s">
        <v>327</v>
      </c>
      <c r="L29" s="882" t="s">
        <v>2637</v>
      </c>
      <c r="M29" s="883" t="s">
        <v>185</v>
      </c>
      <c r="N29" s="884">
        <v>0</v>
      </c>
      <c r="O29" s="885" t="s">
        <v>89</v>
      </c>
      <c r="P29" s="883" t="s">
        <v>2690</v>
      </c>
      <c r="Q29" s="883" t="s">
        <v>2691</v>
      </c>
      <c r="R29" s="890"/>
      <c r="S29" s="883" t="s">
        <v>2509</v>
      </c>
      <c r="T29" s="879" t="s">
        <v>188</v>
      </c>
      <c r="U29" s="891"/>
      <c r="V29" s="891"/>
      <c r="W29" s="891"/>
      <c r="X29" s="891"/>
      <c r="Y29" s="891"/>
      <c r="Z29" s="891"/>
      <c r="AA29" s="891"/>
      <c r="AB29" s="891"/>
      <c r="AC29" s="891"/>
      <c r="AD29" s="891"/>
      <c r="AE29" s="891"/>
      <c r="AF29" s="891"/>
      <c r="AG29" s="891"/>
      <c r="AH29" s="891"/>
      <c r="AI29" s="891"/>
      <c r="AJ29" s="891"/>
      <c r="AK29" s="891"/>
      <c r="AL29" s="891"/>
      <c r="AM29" s="891"/>
      <c r="AN29" s="891"/>
      <c r="AO29" s="879"/>
      <c r="AP29" s="891"/>
      <c r="AQ29" s="891"/>
    </row>
    <row r="30" spans="1:63" ht="38.25">
      <c r="A30" s="888">
        <v>20</v>
      </c>
      <c r="B30" s="1458"/>
      <c r="C30" s="1460"/>
      <c r="D30" s="889" t="s">
        <v>2692</v>
      </c>
      <c r="E30" s="879" t="s">
        <v>112</v>
      </c>
      <c r="F30" s="883" t="s">
        <v>820</v>
      </c>
      <c r="G30" s="883" t="s">
        <v>2686</v>
      </c>
      <c r="H30" s="883" t="s">
        <v>2687</v>
      </c>
      <c r="I30" s="883" t="s">
        <v>2688</v>
      </c>
      <c r="J30" s="883" t="s">
        <v>2689</v>
      </c>
      <c r="K30" s="882" t="s">
        <v>327</v>
      </c>
      <c r="L30" s="882" t="s">
        <v>2637</v>
      </c>
      <c r="M30" s="883" t="s">
        <v>185</v>
      </c>
      <c r="N30" s="884">
        <v>0</v>
      </c>
      <c r="O30" s="885" t="s">
        <v>89</v>
      </c>
      <c r="P30" s="883" t="s">
        <v>2693</v>
      </c>
      <c r="Q30" s="883" t="s">
        <v>2694</v>
      </c>
      <c r="R30" s="890"/>
      <c r="S30" s="883" t="s">
        <v>2509</v>
      </c>
      <c r="T30" s="879" t="s">
        <v>188</v>
      </c>
      <c r="U30" s="891"/>
      <c r="V30" s="891"/>
      <c r="W30" s="891"/>
      <c r="X30" s="891"/>
      <c r="Y30" s="891"/>
      <c r="Z30" s="891"/>
      <c r="AA30" s="891"/>
      <c r="AB30" s="891"/>
      <c r="AC30" s="891"/>
      <c r="AD30" s="891"/>
      <c r="AE30" s="891"/>
      <c r="AF30" s="891"/>
      <c r="AG30" s="891"/>
      <c r="AH30" s="891"/>
      <c r="AI30" s="891"/>
      <c r="AJ30" s="891"/>
      <c r="AK30" s="891"/>
      <c r="AL30" s="891"/>
      <c r="AM30" s="891"/>
      <c r="AN30" s="891"/>
      <c r="AO30" s="879"/>
      <c r="AP30" s="891"/>
      <c r="AQ30" s="891"/>
    </row>
    <row r="31" spans="1:63" ht="38.25">
      <c r="A31" s="888">
        <v>21</v>
      </c>
      <c r="B31" s="1458"/>
      <c r="C31" s="1460"/>
      <c r="D31" s="889" t="s">
        <v>2695</v>
      </c>
      <c r="E31" s="879" t="s">
        <v>112</v>
      </c>
      <c r="F31" s="883" t="s">
        <v>820</v>
      </c>
      <c r="G31" s="883" t="s">
        <v>2686</v>
      </c>
      <c r="H31" s="883" t="s">
        <v>2687</v>
      </c>
      <c r="I31" s="883" t="s">
        <v>2688</v>
      </c>
      <c r="J31" s="883" t="s">
        <v>2689</v>
      </c>
      <c r="K31" s="882" t="s">
        <v>327</v>
      </c>
      <c r="L31" s="882" t="s">
        <v>2637</v>
      </c>
      <c r="M31" s="883" t="s">
        <v>185</v>
      </c>
      <c r="N31" s="884">
        <v>0</v>
      </c>
      <c r="O31" s="885" t="s">
        <v>89</v>
      </c>
      <c r="P31" s="883" t="s">
        <v>2696</v>
      </c>
      <c r="Q31" s="883" t="s">
        <v>2697</v>
      </c>
      <c r="R31" s="890"/>
      <c r="S31" s="883" t="s">
        <v>2509</v>
      </c>
      <c r="T31" s="879" t="s">
        <v>188</v>
      </c>
      <c r="U31" s="891"/>
      <c r="V31" s="891"/>
      <c r="W31" s="891"/>
      <c r="X31" s="891"/>
      <c r="Y31" s="891"/>
      <c r="Z31" s="891"/>
      <c r="AA31" s="891"/>
      <c r="AB31" s="891"/>
      <c r="AC31" s="891"/>
      <c r="AD31" s="891"/>
      <c r="AE31" s="891"/>
      <c r="AF31" s="891"/>
      <c r="AG31" s="891"/>
      <c r="AH31" s="891"/>
      <c r="AI31" s="891"/>
      <c r="AJ31" s="891"/>
      <c r="AK31" s="891"/>
      <c r="AL31" s="891"/>
      <c r="AM31" s="891"/>
      <c r="AN31" s="891"/>
      <c r="AO31" s="879"/>
      <c r="AP31" s="891"/>
      <c r="AQ31" s="891"/>
    </row>
    <row r="32" spans="1:63" ht="38.25">
      <c r="A32" s="888">
        <v>22</v>
      </c>
      <c r="B32" s="1458"/>
      <c r="C32" s="1460"/>
      <c r="D32" s="889" t="s">
        <v>2698</v>
      </c>
      <c r="E32" s="879" t="s">
        <v>112</v>
      </c>
      <c r="F32" s="883" t="s">
        <v>820</v>
      </c>
      <c r="G32" s="883" t="s">
        <v>2686</v>
      </c>
      <c r="H32" s="883" t="s">
        <v>2687</v>
      </c>
      <c r="I32" s="883" t="s">
        <v>2688</v>
      </c>
      <c r="J32" s="883" t="s">
        <v>2689</v>
      </c>
      <c r="K32" s="882" t="s">
        <v>327</v>
      </c>
      <c r="L32" s="882" t="s">
        <v>2637</v>
      </c>
      <c r="M32" s="883" t="s">
        <v>185</v>
      </c>
      <c r="N32" s="884">
        <v>0</v>
      </c>
      <c r="O32" s="885" t="s">
        <v>89</v>
      </c>
      <c r="P32" s="883" t="s">
        <v>2699</v>
      </c>
      <c r="Q32" s="883" t="s">
        <v>2700</v>
      </c>
      <c r="R32" s="890"/>
      <c r="S32" s="883" t="s">
        <v>2509</v>
      </c>
      <c r="T32" s="879" t="s">
        <v>188</v>
      </c>
      <c r="U32" s="891"/>
      <c r="V32" s="891"/>
      <c r="W32" s="891"/>
      <c r="X32" s="891"/>
      <c r="Y32" s="891"/>
      <c r="Z32" s="891"/>
      <c r="AA32" s="891"/>
      <c r="AB32" s="891"/>
      <c r="AC32" s="891"/>
      <c r="AD32" s="891"/>
      <c r="AE32" s="891"/>
      <c r="AF32" s="891"/>
      <c r="AG32" s="891"/>
      <c r="AH32" s="891"/>
      <c r="AI32" s="891"/>
      <c r="AJ32" s="891"/>
      <c r="AK32" s="891"/>
      <c r="AL32" s="891"/>
      <c r="AM32" s="891"/>
      <c r="AN32" s="891"/>
      <c r="AO32" s="879"/>
      <c r="AP32" s="891"/>
      <c r="AQ32" s="891"/>
    </row>
    <row r="33" spans="1:43" ht="38.25">
      <c r="A33" s="888">
        <v>23</v>
      </c>
      <c r="B33" s="1458"/>
      <c r="C33" s="1460"/>
      <c r="D33" s="889" t="s">
        <v>2701</v>
      </c>
      <c r="E33" s="879" t="s">
        <v>112</v>
      </c>
      <c r="F33" s="883" t="s">
        <v>820</v>
      </c>
      <c r="G33" s="883" t="s">
        <v>2686</v>
      </c>
      <c r="H33" s="883" t="s">
        <v>2687</v>
      </c>
      <c r="I33" s="883" t="s">
        <v>2688</v>
      </c>
      <c r="J33" s="883" t="s">
        <v>2689</v>
      </c>
      <c r="K33" s="882" t="s">
        <v>327</v>
      </c>
      <c r="L33" s="882" t="s">
        <v>2637</v>
      </c>
      <c r="M33" s="883" t="s">
        <v>185</v>
      </c>
      <c r="N33" s="884">
        <v>0</v>
      </c>
      <c r="O33" s="885" t="s">
        <v>89</v>
      </c>
      <c r="P33" s="883" t="s">
        <v>2699</v>
      </c>
      <c r="Q33" s="883" t="s">
        <v>2702</v>
      </c>
      <c r="R33" s="890"/>
      <c r="S33" s="883" t="s">
        <v>2509</v>
      </c>
      <c r="T33" s="879" t="s">
        <v>188</v>
      </c>
      <c r="U33" s="891"/>
      <c r="V33" s="891"/>
      <c r="W33" s="891"/>
      <c r="X33" s="891"/>
      <c r="Y33" s="891"/>
      <c r="Z33" s="891"/>
      <c r="AA33" s="891"/>
      <c r="AB33" s="891"/>
      <c r="AC33" s="891"/>
      <c r="AD33" s="891"/>
      <c r="AE33" s="891"/>
      <c r="AF33" s="891"/>
      <c r="AG33" s="891"/>
      <c r="AH33" s="891"/>
      <c r="AI33" s="891"/>
      <c r="AJ33" s="891"/>
      <c r="AK33" s="891"/>
      <c r="AL33" s="891"/>
      <c r="AM33" s="891"/>
      <c r="AN33" s="891"/>
      <c r="AO33" s="879"/>
      <c r="AP33" s="891"/>
      <c r="AQ33" s="891"/>
    </row>
    <row r="34" spans="1:43" ht="38.25">
      <c r="A34" s="888">
        <v>24</v>
      </c>
      <c r="B34" s="1458"/>
      <c r="C34" s="1460"/>
      <c r="D34" s="889" t="s">
        <v>2703</v>
      </c>
      <c r="E34" s="879" t="s">
        <v>112</v>
      </c>
      <c r="F34" s="883" t="s">
        <v>820</v>
      </c>
      <c r="G34" s="883" t="s">
        <v>2686</v>
      </c>
      <c r="H34" s="883" t="s">
        <v>2687</v>
      </c>
      <c r="I34" s="883" t="s">
        <v>2688</v>
      </c>
      <c r="J34" s="883" t="s">
        <v>2689</v>
      </c>
      <c r="K34" s="882" t="s">
        <v>327</v>
      </c>
      <c r="L34" s="882" t="s">
        <v>2637</v>
      </c>
      <c r="M34" s="883" t="s">
        <v>185</v>
      </c>
      <c r="N34" s="884">
        <v>0</v>
      </c>
      <c r="O34" s="885" t="s">
        <v>89</v>
      </c>
      <c r="P34" s="883" t="s">
        <v>2704</v>
      </c>
      <c r="Q34" s="883" t="s">
        <v>2705</v>
      </c>
      <c r="R34" s="890"/>
      <c r="S34" s="883" t="s">
        <v>2509</v>
      </c>
      <c r="T34" s="879" t="s">
        <v>188</v>
      </c>
      <c r="U34" s="891"/>
      <c r="V34" s="891"/>
      <c r="W34" s="891"/>
      <c r="X34" s="891"/>
      <c r="Y34" s="891"/>
      <c r="Z34" s="891"/>
      <c r="AA34" s="891"/>
      <c r="AB34" s="891"/>
      <c r="AC34" s="891"/>
      <c r="AD34" s="891"/>
      <c r="AE34" s="891"/>
      <c r="AF34" s="891"/>
      <c r="AG34" s="891"/>
      <c r="AH34" s="891"/>
      <c r="AI34" s="891"/>
      <c r="AJ34" s="891"/>
      <c r="AK34" s="891"/>
      <c r="AL34" s="891"/>
      <c r="AM34" s="891"/>
      <c r="AN34" s="891"/>
      <c r="AO34" s="879"/>
      <c r="AP34" s="891"/>
      <c r="AQ34" s="891"/>
    </row>
    <row r="35" spans="1:43" ht="38.25">
      <c r="A35" s="888">
        <v>25</v>
      </c>
      <c r="B35" s="1458" t="s">
        <v>2706</v>
      </c>
      <c r="C35" s="1460" t="s">
        <v>2707</v>
      </c>
      <c r="D35" s="889" t="s">
        <v>2708</v>
      </c>
      <c r="E35" s="879" t="s">
        <v>61</v>
      </c>
      <c r="F35" s="883" t="s">
        <v>820</v>
      </c>
      <c r="G35" s="883" t="s">
        <v>2686</v>
      </c>
      <c r="H35" s="883" t="s">
        <v>2687</v>
      </c>
      <c r="I35" s="883" t="s">
        <v>2688</v>
      </c>
      <c r="J35" s="883" t="s">
        <v>2689</v>
      </c>
      <c r="K35" s="882" t="s">
        <v>327</v>
      </c>
      <c r="L35" s="882" t="s">
        <v>2637</v>
      </c>
      <c r="M35" s="883" t="s">
        <v>185</v>
      </c>
      <c r="N35" s="884">
        <v>0</v>
      </c>
      <c r="O35" s="885" t="s">
        <v>89</v>
      </c>
      <c r="P35" s="883" t="s">
        <v>2709</v>
      </c>
      <c r="Q35" s="883" t="s">
        <v>2710</v>
      </c>
      <c r="R35" s="890"/>
      <c r="S35" s="883" t="s">
        <v>2509</v>
      </c>
      <c r="T35" s="879" t="s">
        <v>188</v>
      </c>
      <c r="U35" s="891"/>
      <c r="V35" s="891"/>
      <c r="W35" s="891"/>
      <c r="X35" s="891"/>
      <c r="Y35" s="891"/>
      <c r="Z35" s="891"/>
      <c r="AA35" s="891"/>
      <c r="AB35" s="891"/>
      <c r="AC35" s="891"/>
      <c r="AD35" s="891"/>
      <c r="AE35" s="891"/>
      <c r="AF35" s="891"/>
      <c r="AG35" s="891"/>
      <c r="AH35" s="891"/>
      <c r="AI35" s="891"/>
      <c r="AJ35" s="891"/>
      <c r="AK35" s="891"/>
      <c r="AL35" s="891"/>
      <c r="AM35" s="891"/>
      <c r="AN35" s="891"/>
      <c r="AO35" s="879"/>
      <c r="AP35" s="891"/>
      <c r="AQ35" s="891"/>
    </row>
    <row r="36" spans="1:43" ht="38.25">
      <c r="A36" s="888">
        <v>26</v>
      </c>
      <c r="B36" s="1458"/>
      <c r="C36" s="1460"/>
      <c r="D36" s="889" t="s">
        <v>2711</v>
      </c>
      <c r="E36" s="879" t="s">
        <v>61</v>
      </c>
      <c r="F36" s="883" t="s">
        <v>820</v>
      </c>
      <c r="G36" s="883" t="s">
        <v>2686</v>
      </c>
      <c r="H36" s="883" t="s">
        <v>2687</v>
      </c>
      <c r="I36" s="883" t="s">
        <v>2688</v>
      </c>
      <c r="J36" s="883" t="s">
        <v>2689</v>
      </c>
      <c r="K36" s="882" t="s">
        <v>327</v>
      </c>
      <c r="L36" s="882" t="s">
        <v>2637</v>
      </c>
      <c r="M36" s="883" t="s">
        <v>185</v>
      </c>
      <c r="N36" s="884">
        <v>0</v>
      </c>
      <c r="O36" s="885" t="s">
        <v>89</v>
      </c>
      <c r="P36" s="883" t="s">
        <v>2712</v>
      </c>
      <c r="Q36" s="883" t="s">
        <v>2713</v>
      </c>
      <c r="R36" s="890"/>
      <c r="S36" s="883" t="s">
        <v>2509</v>
      </c>
      <c r="T36" s="879" t="s">
        <v>188</v>
      </c>
      <c r="U36" s="891"/>
      <c r="V36" s="891"/>
      <c r="W36" s="891"/>
      <c r="X36" s="891"/>
      <c r="Y36" s="891"/>
      <c r="Z36" s="891"/>
      <c r="AA36" s="891"/>
      <c r="AB36" s="891"/>
      <c r="AC36" s="891"/>
      <c r="AD36" s="891"/>
      <c r="AE36" s="891"/>
      <c r="AF36" s="891"/>
      <c r="AG36" s="891"/>
      <c r="AH36" s="891"/>
      <c r="AI36" s="891"/>
      <c r="AJ36" s="891"/>
      <c r="AK36" s="891"/>
      <c r="AL36" s="891"/>
      <c r="AM36" s="891"/>
      <c r="AN36" s="891"/>
      <c r="AO36" s="879"/>
      <c r="AP36" s="891"/>
      <c r="AQ36" s="891"/>
    </row>
    <row r="37" spans="1:43" ht="38.25">
      <c r="A37" s="888">
        <v>27</v>
      </c>
      <c r="B37" s="1458"/>
      <c r="C37" s="1460"/>
      <c r="D37" s="889" t="s">
        <v>2714</v>
      </c>
      <c r="E37" s="879" t="s">
        <v>61</v>
      </c>
      <c r="F37" s="883" t="s">
        <v>820</v>
      </c>
      <c r="G37" s="883" t="s">
        <v>2686</v>
      </c>
      <c r="H37" s="883" t="s">
        <v>2687</v>
      </c>
      <c r="I37" s="883" t="s">
        <v>2688</v>
      </c>
      <c r="J37" s="883" t="s">
        <v>2689</v>
      </c>
      <c r="K37" s="882" t="s">
        <v>327</v>
      </c>
      <c r="L37" s="882" t="s">
        <v>2637</v>
      </c>
      <c r="M37" s="883" t="s">
        <v>185</v>
      </c>
      <c r="N37" s="884">
        <v>0</v>
      </c>
      <c r="O37" s="885" t="s">
        <v>89</v>
      </c>
      <c r="P37" s="883" t="s">
        <v>2715</v>
      </c>
      <c r="Q37" s="883" t="s">
        <v>2716</v>
      </c>
      <c r="R37" s="890"/>
      <c r="S37" s="883" t="s">
        <v>2509</v>
      </c>
      <c r="T37" s="879" t="s">
        <v>188</v>
      </c>
      <c r="U37" s="891"/>
      <c r="V37" s="891"/>
      <c r="W37" s="891"/>
      <c r="X37" s="891"/>
      <c r="Y37" s="891"/>
      <c r="Z37" s="891"/>
      <c r="AA37" s="891"/>
      <c r="AB37" s="891"/>
      <c r="AC37" s="891"/>
      <c r="AD37" s="891"/>
      <c r="AE37" s="891"/>
      <c r="AF37" s="891"/>
      <c r="AG37" s="891"/>
      <c r="AH37" s="891"/>
      <c r="AI37" s="891"/>
      <c r="AJ37" s="891"/>
      <c r="AK37" s="891"/>
      <c r="AL37" s="891"/>
      <c r="AM37" s="891"/>
      <c r="AN37" s="891"/>
      <c r="AO37" s="879"/>
      <c r="AP37" s="891"/>
      <c r="AQ37" s="891"/>
    </row>
    <row r="38" spans="1:43" ht="38.25">
      <c r="A38" s="888">
        <v>28</v>
      </c>
      <c r="B38" s="1458"/>
      <c r="C38" s="1460"/>
      <c r="D38" s="889" t="s">
        <v>2717</v>
      </c>
      <c r="E38" s="879" t="s">
        <v>61</v>
      </c>
      <c r="F38" s="883" t="s">
        <v>820</v>
      </c>
      <c r="G38" s="883" t="s">
        <v>2686</v>
      </c>
      <c r="H38" s="883" t="s">
        <v>2687</v>
      </c>
      <c r="I38" s="883" t="s">
        <v>2688</v>
      </c>
      <c r="J38" s="883" t="s">
        <v>2689</v>
      </c>
      <c r="K38" s="882" t="s">
        <v>327</v>
      </c>
      <c r="L38" s="882" t="s">
        <v>2637</v>
      </c>
      <c r="M38" s="883" t="s">
        <v>185</v>
      </c>
      <c r="N38" s="884">
        <v>0</v>
      </c>
      <c r="O38" s="885" t="s">
        <v>89</v>
      </c>
      <c r="P38" s="883" t="s">
        <v>2718</v>
      </c>
      <c r="Q38" s="883" t="s">
        <v>2719</v>
      </c>
      <c r="R38" s="890"/>
      <c r="S38" s="883" t="s">
        <v>2720</v>
      </c>
      <c r="T38" s="879" t="s">
        <v>188</v>
      </c>
      <c r="U38" s="891"/>
      <c r="V38" s="891"/>
      <c r="W38" s="891"/>
      <c r="X38" s="891"/>
      <c r="Y38" s="891"/>
      <c r="Z38" s="891"/>
      <c r="AA38" s="891"/>
      <c r="AB38" s="891"/>
      <c r="AC38" s="891"/>
      <c r="AD38" s="891"/>
      <c r="AE38" s="891"/>
      <c r="AF38" s="891"/>
      <c r="AG38" s="891"/>
      <c r="AH38" s="891"/>
      <c r="AI38" s="891"/>
      <c r="AJ38" s="891"/>
      <c r="AK38" s="891"/>
      <c r="AL38" s="891"/>
      <c r="AM38" s="891"/>
      <c r="AN38" s="891"/>
      <c r="AO38" s="879"/>
      <c r="AP38" s="891"/>
      <c r="AQ38" s="891"/>
    </row>
    <row r="39" spans="1:43" ht="38.25">
      <c r="A39" s="888">
        <v>29</v>
      </c>
      <c r="B39" s="1458"/>
      <c r="C39" s="1460"/>
      <c r="D39" s="889" t="s">
        <v>2721</v>
      </c>
      <c r="E39" s="879" t="s">
        <v>61</v>
      </c>
      <c r="F39" s="883" t="s">
        <v>820</v>
      </c>
      <c r="G39" s="883" t="s">
        <v>2686</v>
      </c>
      <c r="H39" s="883" t="s">
        <v>2687</v>
      </c>
      <c r="I39" s="883" t="s">
        <v>2688</v>
      </c>
      <c r="J39" s="883" t="s">
        <v>2689</v>
      </c>
      <c r="K39" s="882" t="s">
        <v>327</v>
      </c>
      <c r="L39" s="882" t="s">
        <v>2637</v>
      </c>
      <c r="M39" s="883" t="s">
        <v>185</v>
      </c>
      <c r="N39" s="884">
        <v>0</v>
      </c>
      <c r="O39" s="885" t="s">
        <v>89</v>
      </c>
      <c r="P39" s="883" t="s">
        <v>2722</v>
      </c>
      <c r="Q39" s="883" t="s">
        <v>2723</v>
      </c>
      <c r="R39" s="890"/>
      <c r="S39" s="883" t="s">
        <v>2724</v>
      </c>
      <c r="T39" s="879" t="s">
        <v>766</v>
      </c>
      <c r="U39" s="891"/>
      <c r="V39" s="891"/>
      <c r="W39" s="891"/>
      <c r="X39" s="891"/>
      <c r="Y39" s="891"/>
      <c r="Z39" s="891"/>
      <c r="AA39" s="891"/>
      <c r="AB39" s="891"/>
      <c r="AC39" s="891"/>
      <c r="AD39" s="891"/>
      <c r="AE39" s="891"/>
      <c r="AF39" s="891"/>
      <c r="AG39" s="891"/>
      <c r="AH39" s="891"/>
      <c r="AI39" s="891"/>
      <c r="AJ39" s="891"/>
      <c r="AK39" s="891"/>
      <c r="AL39" s="891"/>
      <c r="AM39" s="891"/>
      <c r="AN39" s="891"/>
      <c r="AO39" s="879"/>
      <c r="AP39" s="891"/>
      <c r="AQ39" s="891"/>
    </row>
    <row r="40" spans="1:43" ht="63.75">
      <c r="A40" s="888">
        <v>30</v>
      </c>
      <c r="B40" s="1458"/>
      <c r="C40" s="1460"/>
      <c r="D40" s="889" t="s">
        <v>2725</v>
      </c>
      <c r="E40" s="879" t="s">
        <v>61</v>
      </c>
      <c r="F40" s="883" t="s">
        <v>820</v>
      </c>
      <c r="G40" s="883" t="s">
        <v>2686</v>
      </c>
      <c r="H40" s="883" t="s">
        <v>2687</v>
      </c>
      <c r="I40" s="883" t="s">
        <v>2688</v>
      </c>
      <c r="J40" s="883" t="s">
        <v>2689</v>
      </c>
      <c r="K40" s="882" t="s">
        <v>327</v>
      </c>
      <c r="L40" s="882" t="s">
        <v>2637</v>
      </c>
      <c r="M40" s="883" t="s">
        <v>185</v>
      </c>
      <c r="N40" s="884">
        <v>0</v>
      </c>
      <c r="O40" s="885" t="s">
        <v>89</v>
      </c>
      <c r="P40" s="883" t="s">
        <v>2726</v>
      </c>
      <c r="Q40" s="883" t="s">
        <v>2727</v>
      </c>
      <c r="R40" s="890"/>
      <c r="S40" s="883" t="s">
        <v>2724</v>
      </c>
      <c r="T40" s="879" t="s">
        <v>766</v>
      </c>
      <c r="U40" s="891"/>
      <c r="V40" s="891"/>
      <c r="W40" s="891"/>
      <c r="X40" s="891"/>
      <c r="Y40" s="891"/>
      <c r="Z40" s="891"/>
      <c r="AA40" s="891"/>
      <c r="AB40" s="891"/>
      <c r="AC40" s="891"/>
      <c r="AD40" s="891"/>
      <c r="AE40" s="891"/>
      <c r="AF40" s="891"/>
      <c r="AG40" s="891"/>
      <c r="AH40" s="891"/>
      <c r="AI40" s="891"/>
      <c r="AJ40" s="891"/>
      <c r="AK40" s="891"/>
      <c r="AL40" s="891"/>
      <c r="AM40" s="891"/>
      <c r="AN40" s="891"/>
      <c r="AO40" s="879"/>
      <c r="AP40" s="891"/>
      <c r="AQ40" s="891"/>
    </row>
    <row r="41" spans="1:43" ht="38.25">
      <c r="A41" s="888">
        <v>31</v>
      </c>
      <c r="B41" s="1458" t="s">
        <v>2728</v>
      </c>
      <c r="C41" s="1460" t="s">
        <v>2729</v>
      </c>
      <c r="D41" s="889" t="s">
        <v>2730</v>
      </c>
      <c r="E41" s="879" t="s">
        <v>112</v>
      </c>
      <c r="F41" s="883" t="s">
        <v>820</v>
      </c>
      <c r="G41" s="883" t="s">
        <v>2686</v>
      </c>
      <c r="H41" s="883" t="s">
        <v>2687</v>
      </c>
      <c r="I41" s="883" t="s">
        <v>2688</v>
      </c>
      <c r="J41" s="883" t="s">
        <v>2689</v>
      </c>
      <c r="K41" s="882" t="s">
        <v>327</v>
      </c>
      <c r="L41" s="882" t="s">
        <v>2637</v>
      </c>
      <c r="M41" s="883" t="s">
        <v>185</v>
      </c>
      <c r="N41" s="884">
        <v>0</v>
      </c>
      <c r="O41" s="885" t="s">
        <v>89</v>
      </c>
      <c r="P41" s="883" t="s">
        <v>2731</v>
      </c>
      <c r="Q41" s="883" t="s">
        <v>2732</v>
      </c>
      <c r="R41" s="890"/>
      <c r="S41" s="883" t="s">
        <v>1412</v>
      </c>
      <c r="T41" s="879" t="s">
        <v>766</v>
      </c>
      <c r="U41" s="891"/>
      <c r="V41" s="891"/>
      <c r="W41" s="891"/>
      <c r="X41" s="891"/>
      <c r="Y41" s="891"/>
      <c r="Z41" s="891"/>
      <c r="AA41" s="891"/>
      <c r="AB41" s="891"/>
      <c r="AC41" s="891"/>
      <c r="AD41" s="891"/>
      <c r="AE41" s="891"/>
      <c r="AF41" s="891"/>
      <c r="AG41" s="891"/>
      <c r="AH41" s="891"/>
      <c r="AI41" s="891"/>
      <c r="AJ41" s="891"/>
      <c r="AK41" s="891"/>
      <c r="AL41" s="891"/>
      <c r="AM41" s="891"/>
      <c r="AN41" s="891"/>
      <c r="AO41" s="879"/>
      <c r="AP41" s="891"/>
      <c r="AQ41" s="891"/>
    </row>
    <row r="42" spans="1:43" ht="38.25">
      <c r="A42" s="888">
        <v>32</v>
      </c>
      <c r="B42" s="1458"/>
      <c r="C42" s="1460"/>
      <c r="D42" s="889" t="s">
        <v>2733</v>
      </c>
      <c r="E42" s="879" t="s">
        <v>112</v>
      </c>
      <c r="F42" s="883" t="s">
        <v>820</v>
      </c>
      <c r="G42" s="883" t="s">
        <v>2686</v>
      </c>
      <c r="H42" s="883" t="s">
        <v>2687</v>
      </c>
      <c r="I42" s="883" t="s">
        <v>2688</v>
      </c>
      <c r="J42" s="883" t="s">
        <v>2689</v>
      </c>
      <c r="K42" s="882" t="s">
        <v>327</v>
      </c>
      <c r="L42" s="882" t="s">
        <v>2637</v>
      </c>
      <c r="M42" s="883" t="s">
        <v>185</v>
      </c>
      <c r="N42" s="884">
        <v>0</v>
      </c>
      <c r="O42" s="885" t="s">
        <v>89</v>
      </c>
      <c r="P42" s="883" t="s">
        <v>2715</v>
      </c>
      <c r="Q42" s="883" t="s">
        <v>2734</v>
      </c>
      <c r="R42" s="890"/>
      <c r="S42" s="883" t="s">
        <v>1412</v>
      </c>
      <c r="T42" s="879" t="s">
        <v>766</v>
      </c>
      <c r="U42" s="891"/>
      <c r="V42" s="891"/>
      <c r="W42" s="891"/>
      <c r="X42" s="891"/>
      <c r="Y42" s="891"/>
      <c r="Z42" s="891"/>
      <c r="AA42" s="891"/>
      <c r="AB42" s="891"/>
      <c r="AC42" s="891"/>
      <c r="AD42" s="891"/>
      <c r="AE42" s="891"/>
      <c r="AF42" s="891"/>
      <c r="AG42" s="891"/>
      <c r="AH42" s="891"/>
      <c r="AI42" s="891"/>
      <c r="AJ42" s="891"/>
      <c r="AK42" s="891"/>
      <c r="AL42" s="891"/>
      <c r="AM42" s="891"/>
      <c r="AN42" s="891"/>
      <c r="AO42" s="879"/>
      <c r="AP42" s="891"/>
      <c r="AQ42" s="891"/>
    </row>
    <row r="43" spans="1:43" ht="38.25">
      <c r="A43" s="888">
        <v>33</v>
      </c>
      <c r="B43" s="1458"/>
      <c r="C43" s="1460"/>
      <c r="D43" s="889" t="s">
        <v>2735</v>
      </c>
      <c r="E43" s="879" t="s">
        <v>112</v>
      </c>
      <c r="F43" s="883" t="s">
        <v>820</v>
      </c>
      <c r="G43" s="883" t="s">
        <v>2686</v>
      </c>
      <c r="H43" s="883" t="s">
        <v>2687</v>
      </c>
      <c r="I43" s="883" t="s">
        <v>2688</v>
      </c>
      <c r="J43" s="883" t="s">
        <v>2689</v>
      </c>
      <c r="K43" s="882" t="s">
        <v>327</v>
      </c>
      <c r="L43" s="882" t="s">
        <v>2637</v>
      </c>
      <c r="M43" s="883" t="s">
        <v>185</v>
      </c>
      <c r="N43" s="884">
        <v>0</v>
      </c>
      <c r="O43" s="885" t="s">
        <v>89</v>
      </c>
      <c r="P43" s="883" t="s">
        <v>2715</v>
      </c>
      <c r="Q43" s="883" t="s">
        <v>2734</v>
      </c>
      <c r="R43" s="890"/>
      <c r="S43" s="883" t="s">
        <v>1412</v>
      </c>
      <c r="T43" s="879" t="s">
        <v>766</v>
      </c>
      <c r="U43" s="891"/>
      <c r="V43" s="891"/>
      <c r="W43" s="891"/>
      <c r="X43" s="891"/>
      <c r="Y43" s="891"/>
      <c r="Z43" s="891"/>
      <c r="AA43" s="891"/>
      <c r="AB43" s="891"/>
      <c r="AC43" s="891"/>
      <c r="AD43" s="891"/>
      <c r="AE43" s="891"/>
      <c r="AF43" s="891"/>
      <c r="AG43" s="891"/>
      <c r="AH43" s="891"/>
      <c r="AI43" s="891"/>
      <c r="AJ43" s="891"/>
      <c r="AK43" s="891"/>
      <c r="AL43" s="891"/>
      <c r="AM43" s="891"/>
      <c r="AN43" s="891"/>
      <c r="AO43" s="879"/>
      <c r="AP43" s="891"/>
      <c r="AQ43" s="891"/>
    </row>
    <row r="44" spans="1:43" ht="38.25">
      <c r="A44" s="888">
        <v>34</v>
      </c>
      <c r="B44" s="1458"/>
      <c r="C44" s="1460"/>
      <c r="D44" s="889" t="s">
        <v>2736</v>
      </c>
      <c r="E44" s="879" t="s">
        <v>112</v>
      </c>
      <c r="F44" s="883" t="s">
        <v>820</v>
      </c>
      <c r="G44" s="883" t="s">
        <v>2686</v>
      </c>
      <c r="H44" s="883" t="s">
        <v>2687</v>
      </c>
      <c r="I44" s="883" t="s">
        <v>2688</v>
      </c>
      <c r="J44" s="883" t="s">
        <v>2689</v>
      </c>
      <c r="K44" s="882" t="s">
        <v>327</v>
      </c>
      <c r="L44" s="882" t="s">
        <v>2637</v>
      </c>
      <c r="M44" s="883" t="s">
        <v>185</v>
      </c>
      <c r="N44" s="884">
        <v>0</v>
      </c>
      <c r="O44" s="885" t="s">
        <v>89</v>
      </c>
      <c r="P44" s="883" t="s">
        <v>2715</v>
      </c>
      <c r="Q44" s="883" t="s">
        <v>2734</v>
      </c>
      <c r="R44" s="890"/>
      <c r="S44" s="883" t="s">
        <v>1412</v>
      </c>
      <c r="T44" s="879" t="s">
        <v>766</v>
      </c>
      <c r="U44" s="891"/>
      <c r="V44" s="891"/>
      <c r="W44" s="891"/>
      <c r="X44" s="891"/>
      <c r="Y44" s="891"/>
      <c r="Z44" s="891"/>
      <c r="AA44" s="891"/>
      <c r="AB44" s="891"/>
      <c r="AC44" s="891"/>
      <c r="AD44" s="891"/>
      <c r="AE44" s="891"/>
      <c r="AF44" s="891"/>
      <c r="AG44" s="891"/>
      <c r="AH44" s="891"/>
      <c r="AI44" s="891"/>
      <c r="AJ44" s="891"/>
      <c r="AK44" s="891"/>
      <c r="AL44" s="891"/>
      <c r="AM44" s="891"/>
      <c r="AN44" s="891"/>
      <c r="AO44" s="879"/>
      <c r="AP44" s="891"/>
      <c r="AQ44" s="891"/>
    </row>
    <row r="45" spans="1:43" ht="38.25">
      <c r="A45" s="888">
        <v>35</v>
      </c>
      <c r="B45" s="1458"/>
      <c r="C45" s="1460"/>
      <c r="D45" s="889" t="s">
        <v>2737</v>
      </c>
      <c r="E45" s="879" t="s">
        <v>112</v>
      </c>
      <c r="F45" s="883" t="s">
        <v>820</v>
      </c>
      <c r="G45" s="883" t="s">
        <v>2686</v>
      </c>
      <c r="H45" s="883" t="s">
        <v>2687</v>
      </c>
      <c r="I45" s="883" t="s">
        <v>2688</v>
      </c>
      <c r="J45" s="883" t="s">
        <v>2689</v>
      </c>
      <c r="K45" s="882" t="s">
        <v>327</v>
      </c>
      <c r="L45" s="882" t="s">
        <v>2637</v>
      </c>
      <c r="M45" s="883" t="s">
        <v>185</v>
      </c>
      <c r="N45" s="884">
        <v>0</v>
      </c>
      <c r="O45" s="885" t="s">
        <v>89</v>
      </c>
      <c r="P45" s="883" t="s">
        <v>2715</v>
      </c>
      <c r="Q45" s="883" t="s">
        <v>2734</v>
      </c>
      <c r="R45" s="890"/>
      <c r="S45" s="883" t="s">
        <v>1412</v>
      </c>
      <c r="T45" s="879" t="s">
        <v>766</v>
      </c>
      <c r="U45" s="891"/>
      <c r="V45" s="891"/>
      <c r="W45" s="891"/>
      <c r="X45" s="891"/>
      <c r="Y45" s="891"/>
      <c r="Z45" s="891"/>
      <c r="AA45" s="891"/>
      <c r="AB45" s="891"/>
      <c r="AC45" s="891"/>
      <c r="AD45" s="891"/>
      <c r="AE45" s="891"/>
      <c r="AF45" s="891"/>
      <c r="AG45" s="891"/>
      <c r="AH45" s="891"/>
      <c r="AI45" s="891"/>
      <c r="AJ45" s="891"/>
      <c r="AK45" s="891"/>
      <c r="AL45" s="891"/>
      <c r="AM45" s="891"/>
      <c r="AN45" s="891"/>
      <c r="AO45" s="879"/>
      <c r="AP45" s="891"/>
      <c r="AQ45" s="891"/>
    </row>
    <row r="46" spans="1:43" ht="38.25">
      <c r="A46" s="888">
        <v>36</v>
      </c>
      <c r="B46" s="1458"/>
      <c r="C46" s="1460"/>
      <c r="D46" s="889" t="s">
        <v>2738</v>
      </c>
      <c r="E46" s="879" t="s">
        <v>112</v>
      </c>
      <c r="F46" s="883" t="s">
        <v>820</v>
      </c>
      <c r="G46" s="883" t="s">
        <v>2686</v>
      </c>
      <c r="H46" s="883" t="s">
        <v>2687</v>
      </c>
      <c r="I46" s="883" t="s">
        <v>2688</v>
      </c>
      <c r="J46" s="883" t="s">
        <v>2689</v>
      </c>
      <c r="K46" s="882" t="s">
        <v>327</v>
      </c>
      <c r="L46" s="882" t="s">
        <v>2637</v>
      </c>
      <c r="M46" s="883" t="s">
        <v>185</v>
      </c>
      <c r="N46" s="884">
        <v>0</v>
      </c>
      <c r="O46" s="885" t="s">
        <v>89</v>
      </c>
      <c r="P46" s="883" t="s">
        <v>2715</v>
      </c>
      <c r="Q46" s="883" t="s">
        <v>2734</v>
      </c>
      <c r="R46" s="890"/>
      <c r="S46" s="883" t="s">
        <v>1412</v>
      </c>
      <c r="T46" s="879" t="s">
        <v>766</v>
      </c>
      <c r="U46" s="891"/>
      <c r="V46" s="891"/>
      <c r="W46" s="891"/>
      <c r="X46" s="891"/>
      <c r="Y46" s="891"/>
      <c r="Z46" s="891"/>
      <c r="AA46" s="891"/>
      <c r="AB46" s="891"/>
      <c r="AC46" s="891"/>
      <c r="AD46" s="891"/>
      <c r="AE46" s="891"/>
      <c r="AF46" s="891"/>
      <c r="AG46" s="891"/>
      <c r="AH46" s="891"/>
      <c r="AI46" s="891"/>
      <c r="AJ46" s="891"/>
      <c r="AK46" s="891"/>
      <c r="AL46" s="891"/>
      <c r="AM46" s="891"/>
      <c r="AN46" s="891"/>
      <c r="AO46" s="879"/>
      <c r="AP46" s="891"/>
      <c r="AQ46" s="891"/>
    </row>
    <row r="47" spans="1:43" ht="38.25">
      <c r="A47" s="888">
        <v>37</v>
      </c>
      <c r="B47" s="1458"/>
      <c r="C47" s="1460"/>
      <c r="D47" s="889" t="s">
        <v>2739</v>
      </c>
      <c r="E47" s="879" t="s">
        <v>112</v>
      </c>
      <c r="F47" s="883" t="s">
        <v>820</v>
      </c>
      <c r="G47" s="883" t="s">
        <v>2686</v>
      </c>
      <c r="H47" s="883" t="s">
        <v>2687</v>
      </c>
      <c r="I47" s="883" t="s">
        <v>2688</v>
      </c>
      <c r="J47" s="883" t="s">
        <v>2689</v>
      </c>
      <c r="K47" s="882" t="s">
        <v>327</v>
      </c>
      <c r="L47" s="882" t="s">
        <v>2637</v>
      </c>
      <c r="M47" s="883" t="s">
        <v>185</v>
      </c>
      <c r="N47" s="884">
        <v>0</v>
      </c>
      <c r="O47" s="885" t="s">
        <v>89</v>
      </c>
      <c r="P47" s="883" t="s">
        <v>2715</v>
      </c>
      <c r="Q47" s="883" t="s">
        <v>2734</v>
      </c>
      <c r="R47" s="890"/>
      <c r="S47" s="883" t="s">
        <v>1412</v>
      </c>
      <c r="T47" s="879" t="s">
        <v>766</v>
      </c>
      <c r="U47" s="891"/>
      <c r="V47" s="891"/>
      <c r="W47" s="891"/>
      <c r="X47" s="891"/>
      <c r="Y47" s="891"/>
      <c r="Z47" s="891"/>
      <c r="AA47" s="891"/>
      <c r="AB47" s="891"/>
      <c r="AC47" s="891"/>
      <c r="AD47" s="891"/>
      <c r="AE47" s="891"/>
      <c r="AF47" s="891"/>
      <c r="AG47" s="891"/>
      <c r="AH47" s="891"/>
      <c r="AI47" s="891"/>
      <c r="AJ47" s="891"/>
      <c r="AK47" s="891"/>
      <c r="AL47" s="891"/>
      <c r="AM47" s="891"/>
      <c r="AN47" s="891"/>
      <c r="AO47" s="879"/>
      <c r="AP47" s="891"/>
      <c r="AQ47" s="891"/>
    </row>
    <row r="48" spans="1:43" ht="38.25">
      <c r="A48" s="888">
        <v>38</v>
      </c>
      <c r="B48" s="1458"/>
      <c r="C48" s="1460"/>
      <c r="D48" s="889" t="s">
        <v>2740</v>
      </c>
      <c r="E48" s="879" t="s">
        <v>112</v>
      </c>
      <c r="F48" s="883" t="s">
        <v>820</v>
      </c>
      <c r="G48" s="883" t="s">
        <v>2686</v>
      </c>
      <c r="H48" s="883" t="s">
        <v>2687</v>
      </c>
      <c r="I48" s="883" t="s">
        <v>2688</v>
      </c>
      <c r="J48" s="883" t="s">
        <v>2689</v>
      </c>
      <c r="K48" s="882" t="s">
        <v>327</v>
      </c>
      <c r="L48" s="882" t="s">
        <v>2637</v>
      </c>
      <c r="M48" s="883" t="s">
        <v>185</v>
      </c>
      <c r="N48" s="884">
        <v>0</v>
      </c>
      <c r="O48" s="885" t="s">
        <v>89</v>
      </c>
      <c r="P48" s="883" t="s">
        <v>2715</v>
      </c>
      <c r="Q48" s="883" t="s">
        <v>2734</v>
      </c>
      <c r="R48" s="890"/>
      <c r="S48" s="883" t="s">
        <v>1412</v>
      </c>
      <c r="T48" s="879" t="s">
        <v>766</v>
      </c>
      <c r="U48" s="891"/>
      <c r="V48" s="891"/>
      <c r="W48" s="891"/>
      <c r="X48" s="891"/>
      <c r="Y48" s="891"/>
      <c r="Z48" s="891"/>
      <c r="AA48" s="891"/>
      <c r="AB48" s="891"/>
      <c r="AC48" s="891"/>
      <c r="AD48" s="891"/>
      <c r="AE48" s="891"/>
      <c r="AF48" s="891"/>
      <c r="AG48" s="891"/>
      <c r="AH48" s="891"/>
      <c r="AI48" s="891"/>
      <c r="AJ48" s="891"/>
      <c r="AK48" s="891"/>
      <c r="AL48" s="891"/>
      <c r="AM48" s="891"/>
      <c r="AN48" s="891"/>
      <c r="AO48" s="879"/>
      <c r="AP48" s="891"/>
      <c r="AQ48" s="891"/>
    </row>
    <row r="49" spans="1:43" ht="38.25">
      <c r="A49" s="888">
        <v>39</v>
      </c>
      <c r="B49" s="1458"/>
      <c r="C49" s="1460"/>
      <c r="D49" s="889" t="s">
        <v>2741</v>
      </c>
      <c r="E49" s="879" t="s">
        <v>112</v>
      </c>
      <c r="F49" s="883" t="s">
        <v>820</v>
      </c>
      <c r="G49" s="883" t="s">
        <v>2686</v>
      </c>
      <c r="H49" s="883" t="s">
        <v>2687</v>
      </c>
      <c r="I49" s="883" t="s">
        <v>2688</v>
      </c>
      <c r="J49" s="883" t="s">
        <v>2689</v>
      </c>
      <c r="K49" s="882" t="s">
        <v>327</v>
      </c>
      <c r="L49" s="882" t="s">
        <v>2637</v>
      </c>
      <c r="M49" s="883" t="s">
        <v>185</v>
      </c>
      <c r="N49" s="884">
        <v>0</v>
      </c>
      <c r="O49" s="885" t="s">
        <v>89</v>
      </c>
      <c r="P49" s="883" t="s">
        <v>2715</v>
      </c>
      <c r="Q49" s="883" t="s">
        <v>2734</v>
      </c>
      <c r="R49" s="890"/>
      <c r="S49" s="883" t="s">
        <v>1412</v>
      </c>
      <c r="T49" s="879" t="s">
        <v>766</v>
      </c>
      <c r="U49" s="891"/>
      <c r="V49" s="891"/>
      <c r="W49" s="891"/>
      <c r="X49" s="891"/>
      <c r="Y49" s="891"/>
      <c r="Z49" s="891"/>
      <c r="AA49" s="891"/>
      <c r="AB49" s="891"/>
      <c r="AC49" s="891"/>
      <c r="AD49" s="891"/>
      <c r="AE49" s="891"/>
      <c r="AF49" s="891"/>
      <c r="AG49" s="891"/>
      <c r="AH49" s="891"/>
      <c r="AI49" s="891"/>
      <c r="AJ49" s="891"/>
      <c r="AK49" s="891"/>
      <c r="AL49" s="891"/>
      <c r="AM49" s="891"/>
      <c r="AN49" s="891"/>
      <c r="AO49" s="879"/>
      <c r="AP49" s="891"/>
      <c r="AQ49" s="891"/>
    </row>
    <row r="50" spans="1:43" ht="38.25">
      <c r="A50" s="888">
        <v>40</v>
      </c>
      <c r="B50" s="1458"/>
      <c r="C50" s="1460"/>
      <c r="D50" s="889" t="s">
        <v>2742</v>
      </c>
      <c r="E50" s="879" t="s">
        <v>112</v>
      </c>
      <c r="F50" s="883" t="s">
        <v>820</v>
      </c>
      <c r="G50" s="883" t="s">
        <v>2686</v>
      </c>
      <c r="H50" s="883" t="s">
        <v>2687</v>
      </c>
      <c r="I50" s="883" t="s">
        <v>2688</v>
      </c>
      <c r="J50" s="883" t="s">
        <v>2689</v>
      </c>
      <c r="K50" s="882" t="s">
        <v>327</v>
      </c>
      <c r="L50" s="882" t="s">
        <v>2637</v>
      </c>
      <c r="M50" s="883" t="s">
        <v>185</v>
      </c>
      <c r="N50" s="884">
        <v>0</v>
      </c>
      <c r="O50" s="885" t="s">
        <v>89</v>
      </c>
      <c r="P50" s="883" t="s">
        <v>2715</v>
      </c>
      <c r="Q50" s="883" t="s">
        <v>2734</v>
      </c>
      <c r="R50" s="890"/>
      <c r="S50" s="883" t="s">
        <v>1412</v>
      </c>
      <c r="T50" s="879" t="s">
        <v>766</v>
      </c>
      <c r="U50" s="891"/>
      <c r="V50" s="891"/>
      <c r="W50" s="891"/>
      <c r="X50" s="891"/>
      <c r="Y50" s="891"/>
      <c r="Z50" s="891"/>
      <c r="AA50" s="891"/>
      <c r="AB50" s="891"/>
      <c r="AC50" s="891"/>
      <c r="AD50" s="891"/>
      <c r="AE50" s="891"/>
      <c r="AF50" s="891"/>
      <c r="AG50" s="891"/>
      <c r="AH50" s="891"/>
      <c r="AI50" s="891"/>
      <c r="AJ50" s="891"/>
      <c r="AK50" s="891"/>
      <c r="AL50" s="891"/>
      <c r="AM50" s="891"/>
      <c r="AN50" s="891"/>
      <c r="AO50" s="879"/>
      <c r="AP50" s="891"/>
      <c r="AQ50" s="891"/>
    </row>
    <row r="51" spans="1:43" ht="38.25">
      <c r="A51" s="888">
        <v>41</v>
      </c>
      <c r="B51" s="1458"/>
      <c r="C51" s="1460"/>
      <c r="D51" s="889" t="s">
        <v>2743</v>
      </c>
      <c r="E51" s="879" t="s">
        <v>112</v>
      </c>
      <c r="F51" s="883" t="s">
        <v>820</v>
      </c>
      <c r="G51" s="883" t="s">
        <v>2686</v>
      </c>
      <c r="H51" s="883" t="s">
        <v>2687</v>
      </c>
      <c r="I51" s="883" t="s">
        <v>2688</v>
      </c>
      <c r="J51" s="883" t="s">
        <v>2689</v>
      </c>
      <c r="K51" s="882" t="s">
        <v>327</v>
      </c>
      <c r="L51" s="882" t="s">
        <v>2637</v>
      </c>
      <c r="M51" s="883" t="s">
        <v>185</v>
      </c>
      <c r="N51" s="884">
        <v>0</v>
      </c>
      <c r="O51" s="885" t="s">
        <v>89</v>
      </c>
      <c r="P51" s="883" t="s">
        <v>2715</v>
      </c>
      <c r="Q51" s="883" t="s">
        <v>2734</v>
      </c>
      <c r="R51" s="890"/>
      <c r="S51" s="883" t="s">
        <v>1412</v>
      </c>
      <c r="T51" s="879" t="s">
        <v>766</v>
      </c>
      <c r="U51" s="891"/>
      <c r="V51" s="891"/>
      <c r="W51" s="891"/>
      <c r="X51" s="891"/>
      <c r="Y51" s="891"/>
      <c r="Z51" s="891"/>
      <c r="AA51" s="891"/>
      <c r="AB51" s="891"/>
      <c r="AC51" s="891"/>
      <c r="AD51" s="891"/>
      <c r="AE51" s="891"/>
      <c r="AF51" s="891"/>
      <c r="AG51" s="891"/>
      <c r="AH51" s="891"/>
      <c r="AI51" s="891"/>
      <c r="AJ51" s="891"/>
      <c r="AK51" s="891"/>
      <c r="AL51" s="891"/>
      <c r="AM51" s="891"/>
      <c r="AN51" s="891"/>
      <c r="AO51" s="879"/>
      <c r="AP51" s="891"/>
      <c r="AQ51" s="891"/>
    </row>
    <row r="52" spans="1:43" ht="25.5">
      <c r="A52" s="888">
        <v>42</v>
      </c>
      <c r="B52" s="1458"/>
      <c r="C52" s="1460"/>
      <c r="D52" s="892" t="s">
        <v>2744</v>
      </c>
      <c r="E52" s="879" t="s">
        <v>112</v>
      </c>
      <c r="F52" s="883" t="s">
        <v>820</v>
      </c>
      <c r="G52" s="883" t="s">
        <v>2686</v>
      </c>
      <c r="H52" s="883" t="s">
        <v>2687</v>
      </c>
      <c r="I52" s="883" t="s">
        <v>2688</v>
      </c>
      <c r="J52" s="883" t="s">
        <v>2689</v>
      </c>
      <c r="K52" s="882" t="s">
        <v>2745</v>
      </c>
      <c r="L52" s="897" t="s">
        <v>250</v>
      </c>
      <c r="M52" s="883" t="s">
        <v>185</v>
      </c>
      <c r="N52" s="884">
        <v>0</v>
      </c>
      <c r="O52" s="885" t="s">
        <v>89</v>
      </c>
      <c r="P52" s="883" t="s">
        <v>2715</v>
      </c>
      <c r="Q52" s="883" t="s">
        <v>2734</v>
      </c>
      <c r="R52" s="890"/>
      <c r="S52" s="883" t="s">
        <v>1412</v>
      </c>
      <c r="T52" s="879" t="s">
        <v>766</v>
      </c>
      <c r="U52" s="883"/>
      <c r="V52" s="883"/>
      <c r="W52" s="883"/>
      <c r="X52" s="883"/>
      <c r="Y52" s="883"/>
      <c r="Z52" s="883"/>
      <c r="AA52" s="883"/>
      <c r="AB52" s="883"/>
      <c r="AC52" s="883"/>
      <c r="AD52" s="883"/>
      <c r="AE52" s="883"/>
      <c r="AF52" s="883"/>
      <c r="AG52" s="883"/>
      <c r="AH52" s="883"/>
      <c r="AI52" s="883"/>
      <c r="AJ52" s="883"/>
      <c r="AK52" s="883"/>
      <c r="AL52" s="883"/>
      <c r="AM52" s="891"/>
      <c r="AN52" s="891"/>
      <c r="AO52" s="891"/>
      <c r="AP52" s="883"/>
      <c r="AQ52" s="883"/>
    </row>
    <row r="53" spans="1:43">
      <c r="A53" s="898"/>
      <c r="B53" s="899"/>
      <c r="C53" s="900"/>
      <c r="D53" s="900"/>
      <c r="E53" s="900"/>
      <c r="F53" s="900"/>
      <c r="G53" s="900"/>
      <c r="H53" s="900"/>
      <c r="I53" s="900"/>
      <c r="J53" s="900"/>
      <c r="K53" s="900"/>
      <c r="L53" s="1474" t="s">
        <v>250</v>
      </c>
      <c r="M53" s="1475"/>
      <c r="N53" s="901">
        <f>AVERAGE(N11:N52)</f>
        <v>4.0476190476190478E-2</v>
      </c>
      <c r="O53" s="899"/>
      <c r="P53" s="900"/>
      <c r="Q53" s="900"/>
      <c r="R53" s="900"/>
      <c r="S53" s="900"/>
      <c r="T53" s="900"/>
      <c r="U53" s="1474">
        <f>SUM(U11:U52)</f>
        <v>0</v>
      </c>
      <c r="V53" s="1475"/>
      <c r="W53" s="900"/>
      <c r="X53" s="900"/>
      <c r="Y53" s="900"/>
      <c r="Z53" s="900"/>
      <c r="AA53" s="900"/>
      <c r="AB53" s="900"/>
      <c r="AC53" s="900"/>
      <c r="AD53" s="900"/>
      <c r="AE53" s="900"/>
      <c r="AF53" s="900"/>
      <c r="AG53" s="900"/>
      <c r="AH53" s="900"/>
      <c r="AI53" s="900"/>
      <c r="AJ53" s="900"/>
      <c r="AK53" s="900"/>
      <c r="AL53" s="900"/>
      <c r="AM53" s="900"/>
      <c r="AN53" s="900"/>
      <c r="AO53" s="900"/>
      <c r="AP53" s="900"/>
      <c r="AQ53" s="900"/>
    </row>
  </sheetData>
  <mergeCells count="29">
    <mergeCell ref="U53:V53"/>
    <mergeCell ref="B19:B25"/>
    <mergeCell ref="C19:C21"/>
    <mergeCell ref="C22:C24"/>
    <mergeCell ref="B26:B28"/>
    <mergeCell ref="C26:C27"/>
    <mergeCell ref="B29:B34"/>
    <mergeCell ref="C29:C34"/>
    <mergeCell ref="B35:B40"/>
    <mergeCell ref="C35:C40"/>
    <mergeCell ref="B41:B52"/>
    <mergeCell ref="C41:C52"/>
    <mergeCell ref="L53:M53"/>
    <mergeCell ref="U7:AL7"/>
    <mergeCell ref="AN7:AO7"/>
    <mergeCell ref="B9:B18"/>
    <mergeCell ref="C9:C10"/>
    <mergeCell ref="C11:C12"/>
    <mergeCell ref="C14:C17"/>
    <mergeCell ref="A7:B7"/>
    <mergeCell ref="C7:K7"/>
    <mergeCell ref="L7:O7"/>
    <mergeCell ref="P7:R7"/>
    <mergeCell ref="S7:T7"/>
    <mergeCell ref="A1:B4"/>
    <mergeCell ref="C1:AP2"/>
    <mergeCell ref="C3:AP4"/>
    <mergeCell ref="B5:AQ5"/>
    <mergeCell ref="A6:AQ6"/>
  </mergeCells>
  <conditionalFormatting sqref="M9:M52">
    <cfRule type="containsText" dxfId="25" priority="7" operator="containsText" text="En Progreso">
      <formula>NOT(ISERROR(SEARCH(("En Progreso"),(M9))))</formula>
    </cfRule>
    <cfRule type="containsText" dxfId="24" priority="8" operator="containsText" text="Completo">
      <formula>NOT(ISERROR(SEARCH(("Completo"),(M9))))</formula>
    </cfRule>
    <cfRule type="containsText" dxfId="23" priority="9" operator="containsText" text="En espera">
      <formula>NOT(ISERROR(SEARCH(("En espera"),(M9))))</formula>
    </cfRule>
    <cfRule type="containsText" dxfId="22" priority="10" operator="containsText" text="Vencido">
      <formula>NOT(ISERROR(SEARCH(("Vencido"),(M9))))</formula>
    </cfRule>
  </conditionalFormatting>
  <conditionalFormatting sqref="N9:N18 N22:N52">
    <cfRule type="colorScale" priority="6">
      <colorScale>
        <cfvo type="formula" val="0%"/>
        <cfvo type="formula" val="50%"/>
        <cfvo type="formula" val="100%"/>
        <color rgb="FFF3F3F3"/>
        <color rgb="FF6AA84F"/>
        <color rgb="FF38761D"/>
      </colorScale>
    </cfRule>
  </conditionalFormatting>
  <conditionalFormatting sqref="N53">
    <cfRule type="colorScale" priority="14">
      <colorScale>
        <cfvo type="formula" val="0%"/>
        <cfvo type="formula" val="50%"/>
        <cfvo type="formula" val="100%"/>
        <color rgb="FFF3F3F3"/>
        <color rgb="FF6AA84F"/>
        <color rgb="FF38761D"/>
      </colorScale>
    </cfRule>
  </conditionalFormatting>
  <conditionalFormatting sqref="O9:O18 O22:O52">
    <cfRule type="containsText" dxfId="21" priority="11" operator="containsText" text="Bajo">
      <formula>NOT(ISERROR(SEARCH(("Bajo"),(O9))))</formula>
    </cfRule>
    <cfRule type="containsText" dxfId="20" priority="12" operator="containsText" text="Medio">
      <formula>NOT(ISERROR(SEARCH(("Medio"),(O9))))</formula>
    </cfRule>
    <cfRule type="containsText" dxfId="19" priority="13" operator="containsText" text="Alto">
      <formula>NOT(ISERROR(SEARCH(("Alto"),(O9))))</formula>
    </cfRule>
  </conditionalFormatting>
  <conditionalFormatting sqref="E9:E18 E22:E52">
    <cfRule type="colorScale" priority="15">
      <colorScale>
        <cfvo type="min"/>
        <cfvo type="max"/>
        <color rgb="FF57BB8A"/>
        <color rgb="FFFFFFFF"/>
      </colorScale>
    </cfRule>
  </conditionalFormatting>
  <conditionalFormatting sqref="N19:N21">
    <cfRule type="colorScale" priority="5">
      <colorScale>
        <cfvo type="formula" val="0%"/>
        <cfvo type="formula" val="50%"/>
        <cfvo type="formula" val="100%"/>
        <color rgb="FFF3F3F3"/>
        <color rgb="FF6AA84F"/>
        <color rgb="FF38761D"/>
      </colorScale>
    </cfRule>
  </conditionalFormatting>
  <conditionalFormatting sqref="O19:O21">
    <cfRule type="containsText" dxfId="18" priority="2" operator="containsText" text="Bajo">
      <formula>NOT(ISERROR(SEARCH(("Bajo"),(O19))))</formula>
    </cfRule>
    <cfRule type="containsText" dxfId="17" priority="3" operator="containsText" text="Medio">
      <formula>NOT(ISERROR(SEARCH(("Medio"),(O19))))</formula>
    </cfRule>
    <cfRule type="containsText" dxfId="16" priority="4" operator="containsText" text="Alto">
      <formula>NOT(ISERROR(SEARCH(("Alto"),(O19))))</formula>
    </cfRule>
  </conditionalFormatting>
  <conditionalFormatting sqref="E19:H21">
    <cfRule type="colorScale" priority="1">
      <colorScale>
        <cfvo type="min"/>
        <cfvo type="max"/>
        <color rgb="FF57BB8A"/>
        <color rgb="FFFFFFFF"/>
      </colorScale>
    </cfRule>
  </conditionalFormatting>
  <dataValidations count="3">
    <dataValidation type="list" allowBlank="1" sqref="O9:O52">
      <formula1>"Medio,Alto"</formula1>
    </dataValidation>
    <dataValidation type="list" allowBlank="1" sqref="E9:E52">
      <formula1>"Acción de gestión,Acción derivada de un proyecto de inversión"</formula1>
    </dataValidation>
    <dataValidation type="list" allowBlank="1" sqref="M9:M52">
      <formula1>"Completo,En progreso,En espera,Vencido"</formula1>
    </dataValidation>
  </dataValidation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47"/>
  <sheetViews>
    <sheetView workbookViewId="0">
      <selection activeCell="C3" sqref="C3:AP4"/>
    </sheetView>
  </sheetViews>
  <sheetFormatPr baseColWidth="10" defaultColWidth="12.5703125" defaultRowHeight="15.75" customHeight="1" outlineLevelCol="1"/>
  <cols>
    <col min="1" max="1" width="5.28515625" style="801" customWidth="1"/>
    <col min="2" max="2" width="16.28515625" style="801" customWidth="1"/>
    <col min="3" max="3" width="45.85546875" style="951" customWidth="1"/>
    <col min="4" max="4" width="39.42578125" style="952" customWidth="1" outlineLevel="1"/>
    <col min="5" max="5" width="21.7109375" style="801" customWidth="1" outlineLevel="1"/>
    <col min="6" max="6" width="26.140625" style="801" customWidth="1"/>
    <col min="7" max="7" width="21.42578125" style="801" customWidth="1" outlineLevel="1"/>
    <col min="8" max="8" width="21.7109375" style="801" customWidth="1" outlineLevel="1"/>
    <col min="9" max="9" width="21.28515625" style="801" customWidth="1" outlineLevel="1"/>
    <col min="10" max="10" width="21.42578125" style="801" customWidth="1" outlineLevel="1"/>
    <col min="11" max="12" width="23.85546875" style="801" customWidth="1"/>
    <col min="13" max="13" width="17.7109375" style="801" customWidth="1" outlineLevel="1"/>
    <col min="14" max="14" width="22.42578125" style="801" customWidth="1" outlineLevel="1"/>
    <col min="15" max="15" width="17.7109375" style="801" customWidth="1" outlineLevel="1"/>
    <col min="16" max="16" width="17.7109375" style="930" customWidth="1"/>
    <col min="17" max="17" width="29.5703125" style="801" customWidth="1" outlineLevel="1"/>
    <col min="18" max="18" width="20.28515625" style="801" customWidth="1" outlineLevel="1"/>
    <col min="19" max="19" width="17.7109375" style="801" customWidth="1"/>
    <col min="20" max="20" width="23.42578125" style="801" customWidth="1" outlineLevel="1"/>
    <col min="21" max="21" width="17.5703125" style="801" customWidth="1"/>
    <col min="22" max="22" width="19.42578125" style="801" customWidth="1"/>
    <col min="23" max="23" width="14.7109375" style="801" customWidth="1" outlineLevel="1"/>
    <col min="24" max="24" width="13.140625" style="801" customWidth="1" outlineLevel="1"/>
    <col min="25" max="25" width="11.28515625" style="801" customWidth="1" outlineLevel="1"/>
    <col min="26" max="26" width="9.7109375" style="801" customWidth="1" outlineLevel="1"/>
    <col min="27" max="27" width="9.140625" style="801" customWidth="1" outlineLevel="1"/>
    <col min="28" max="28" width="8.42578125" style="801" customWidth="1" outlineLevel="1"/>
    <col min="29" max="29" width="12.140625" style="801" customWidth="1" outlineLevel="1"/>
    <col min="30" max="30" width="12.28515625" style="801" customWidth="1" outlineLevel="1"/>
    <col min="31" max="31" width="9.85546875" style="801" customWidth="1" outlineLevel="1"/>
    <col min="32" max="32" width="12" style="801" customWidth="1" outlineLevel="1"/>
    <col min="33" max="33" width="10.42578125" style="801" customWidth="1" outlineLevel="1"/>
    <col min="34" max="34" width="9.140625" style="801" customWidth="1" outlineLevel="1"/>
    <col min="35" max="35" width="9.28515625" style="801" customWidth="1" outlineLevel="1"/>
    <col min="36" max="36" width="9.85546875" style="801" customWidth="1" outlineLevel="1"/>
    <col min="37" max="38" width="14.7109375" style="801" customWidth="1" outlineLevel="1"/>
    <col min="39" max="39" width="30" style="801" customWidth="1"/>
    <col min="40" max="40" width="29.42578125" style="801" customWidth="1"/>
    <col min="41" max="41" width="29.42578125" style="801" customWidth="1" outlineLevel="1"/>
    <col min="42" max="42" width="32.5703125" style="801" customWidth="1"/>
    <col min="43" max="43" width="20.42578125" style="801" customWidth="1"/>
    <col min="44" max="16384" width="12.5703125" style="801"/>
  </cols>
  <sheetData>
    <row r="1" spans="1:43" ht="29.25" customHeight="1">
      <c r="A1" s="1479"/>
      <c r="B1" s="1479"/>
      <c r="C1" s="1016" t="s">
        <v>171</v>
      </c>
      <c r="D1" s="1016"/>
      <c r="E1" s="1016"/>
      <c r="F1" s="1016"/>
      <c r="G1" s="1016"/>
      <c r="H1" s="1016"/>
      <c r="I1" s="1016"/>
      <c r="J1" s="1016"/>
      <c r="K1" s="1016"/>
      <c r="L1" s="1016"/>
      <c r="M1" s="1016"/>
      <c r="N1" s="1016"/>
      <c r="O1" s="1016"/>
      <c r="P1" s="1016"/>
      <c r="Q1" s="1016"/>
      <c r="R1" s="1016"/>
      <c r="S1" s="1016"/>
      <c r="T1" s="1016"/>
      <c r="U1" s="1016"/>
      <c r="V1" s="1016"/>
      <c r="W1" s="1016"/>
      <c r="X1" s="1016"/>
      <c r="Y1" s="1016"/>
      <c r="Z1" s="1016"/>
      <c r="AA1" s="1016"/>
      <c r="AB1" s="1016"/>
      <c r="AC1" s="1016"/>
      <c r="AD1" s="1016"/>
      <c r="AE1" s="1016"/>
      <c r="AF1" s="1016"/>
      <c r="AG1" s="1016"/>
      <c r="AH1" s="1016"/>
      <c r="AI1" s="1016"/>
      <c r="AJ1" s="1016"/>
      <c r="AK1" s="1016"/>
      <c r="AL1" s="1016"/>
      <c r="AM1" s="1016"/>
      <c r="AN1" s="1016"/>
      <c r="AO1" s="1016"/>
      <c r="AP1" s="1016"/>
      <c r="AQ1" s="904" t="s">
        <v>172</v>
      </c>
    </row>
    <row r="2" spans="1:43" ht="29.25" customHeight="1">
      <c r="A2" s="1479"/>
      <c r="B2" s="1479"/>
      <c r="C2" s="1016"/>
      <c r="D2" s="1016"/>
      <c r="E2" s="1016"/>
      <c r="F2" s="1016"/>
      <c r="G2" s="1016"/>
      <c r="H2" s="1016"/>
      <c r="I2" s="1016"/>
      <c r="J2" s="1016"/>
      <c r="K2" s="1016"/>
      <c r="L2" s="1016"/>
      <c r="M2" s="1016"/>
      <c r="N2" s="1016"/>
      <c r="O2" s="1016"/>
      <c r="P2" s="1016"/>
      <c r="Q2" s="1016"/>
      <c r="R2" s="1016"/>
      <c r="S2" s="1016"/>
      <c r="T2" s="1016"/>
      <c r="U2" s="1016"/>
      <c r="V2" s="1016"/>
      <c r="W2" s="1016"/>
      <c r="X2" s="1016"/>
      <c r="Y2" s="1016"/>
      <c r="Z2" s="1016"/>
      <c r="AA2" s="1016"/>
      <c r="AB2" s="1016"/>
      <c r="AC2" s="1016"/>
      <c r="AD2" s="1016"/>
      <c r="AE2" s="1016"/>
      <c r="AF2" s="1016"/>
      <c r="AG2" s="1016"/>
      <c r="AH2" s="1016"/>
      <c r="AI2" s="1016"/>
      <c r="AJ2" s="1016"/>
      <c r="AK2" s="1016"/>
      <c r="AL2" s="1016"/>
      <c r="AM2" s="1016"/>
      <c r="AN2" s="1016"/>
      <c r="AO2" s="1016"/>
      <c r="AP2" s="1016"/>
      <c r="AQ2" s="904" t="s">
        <v>173</v>
      </c>
    </row>
    <row r="3" spans="1:43" ht="29.25" customHeight="1">
      <c r="A3" s="1479"/>
      <c r="B3" s="1479"/>
      <c r="C3" s="1480" t="s">
        <v>945</v>
      </c>
      <c r="D3" s="1480"/>
      <c r="E3" s="1480"/>
      <c r="F3" s="1480"/>
      <c r="G3" s="1480"/>
      <c r="H3" s="1480"/>
      <c r="I3" s="1480"/>
      <c r="J3" s="1480"/>
      <c r="K3" s="1480"/>
      <c r="L3" s="1480"/>
      <c r="M3" s="1480"/>
      <c r="N3" s="1480"/>
      <c r="O3" s="1480"/>
      <c r="P3" s="1480"/>
      <c r="Q3" s="1480"/>
      <c r="R3" s="1480"/>
      <c r="S3" s="1480"/>
      <c r="T3" s="1480"/>
      <c r="U3" s="1480"/>
      <c r="V3" s="1480"/>
      <c r="W3" s="1480"/>
      <c r="X3" s="1480"/>
      <c r="Y3" s="1480"/>
      <c r="Z3" s="1480"/>
      <c r="AA3" s="1480"/>
      <c r="AB3" s="1480"/>
      <c r="AC3" s="1480"/>
      <c r="AD3" s="1480"/>
      <c r="AE3" s="1480"/>
      <c r="AF3" s="1480"/>
      <c r="AG3" s="1480"/>
      <c r="AH3" s="1480"/>
      <c r="AI3" s="1480"/>
      <c r="AJ3" s="1480"/>
      <c r="AK3" s="1480"/>
      <c r="AL3" s="1480"/>
      <c r="AM3" s="1480"/>
      <c r="AN3" s="1480"/>
      <c r="AO3" s="1480"/>
      <c r="AP3" s="1480"/>
      <c r="AQ3" s="904" t="s">
        <v>175</v>
      </c>
    </row>
    <row r="4" spans="1:43" ht="29.25" customHeight="1">
      <c r="A4" s="1479"/>
      <c r="B4" s="1479"/>
      <c r="C4" s="1480"/>
      <c r="D4" s="1480"/>
      <c r="E4" s="1480"/>
      <c r="F4" s="1480"/>
      <c r="G4" s="1480"/>
      <c r="H4" s="1480"/>
      <c r="I4" s="1480"/>
      <c r="J4" s="1480"/>
      <c r="K4" s="1480"/>
      <c r="L4" s="1480"/>
      <c r="M4" s="1480"/>
      <c r="N4" s="1480"/>
      <c r="O4" s="1480"/>
      <c r="P4" s="1480"/>
      <c r="Q4" s="1480"/>
      <c r="R4" s="1480"/>
      <c r="S4" s="1480"/>
      <c r="T4" s="1480"/>
      <c r="U4" s="1480"/>
      <c r="V4" s="1480"/>
      <c r="W4" s="1480"/>
      <c r="X4" s="1480"/>
      <c r="Y4" s="1480"/>
      <c r="Z4" s="1480"/>
      <c r="AA4" s="1480"/>
      <c r="AB4" s="1480"/>
      <c r="AC4" s="1480"/>
      <c r="AD4" s="1480"/>
      <c r="AE4" s="1480"/>
      <c r="AF4" s="1480"/>
      <c r="AG4" s="1480"/>
      <c r="AH4" s="1480"/>
      <c r="AI4" s="1480"/>
      <c r="AJ4" s="1480"/>
      <c r="AK4" s="1480"/>
      <c r="AL4" s="1480"/>
      <c r="AM4" s="1480"/>
      <c r="AN4" s="1480"/>
      <c r="AO4" s="1480"/>
      <c r="AP4" s="1480"/>
      <c r="AQ4" s="904" t="s">
        <v>176</v>
      </c>
    </row>
    <row r="5" spans="1:43" ht="29.25" customHeight="1">
      <c r="A5" s="905"/>
      <c r="B5" s="1481"/>
      <c r="C5" s="1481"/>
      <c r="D5" s="1481"/>
      <c r="E5" s="1481"/>
      <c r="F5" s="1481"/>
      <c r="G5" s="1481"/>
      <c r="H5" s="1481"/>
      <c r="I5" s="1481"/>
      <c r="J5" s="1481"/>
      <c r="K5" s="1481"/>
      <c r="L5" s="1481"/>
      <c r="M5" s="1481"/>
      <c r="N5" s="1481"/>
      <c r="O5" s="1481"/>
      <c r="P5" s="1481"/>
      <c r="Q5" s="1481"/>
      <c r="R5" s="1481"/>
      <c r="S5" s="1481"/>
      <c r="T5" s="1481"/>
      <c r="U5" s="1481"/>
      <c r="V5" s="1481"/>
      <c r="W5" s="1481"/>
      <c r="X5" s="1481"/>
      <c r="Y5" s="1481"/>
      <c r="Z5" s="1481"/>
      <c r="AA5" s="1481"/>
      <c r="AB5" s="1481"/>
      <c r="AC5" s="1481"/>
      <c r="AD5" s="1481"/>
      <c r="AE5" s="1481"/>
      <c r="AF5" s="1481"/>
      <c r="AG5" s="1481"/>
      <c r="AH5" s="1481"/>
      <c r="AI5" s="1481"/>
      <c r="AJ5" s="1481"/>
      <c r="AK5" s="1481"/>
      <c r="AL5" s="1481"/>
      <c r="AM5" s="1481"/>
      <c r="AN5" s="1481"/>
      <c r="AO5" s="1481"/>
      <c r="AP5" s="1481"/>
      <c r="AQ5" s="1481"/>
    </row>
    <row r="6" spans="1:43" ht="24.75" customHeight="1">
      <c r="A6" s="1482" t="s">
        <v>177</v>
      </c>
      <c r="B6" s="1483"/>
      <c r="C6" s="1483"/>
      <c r="D6" s="1483"/>
      <c r="E6" s="1483"/>
      <c r="F6" s="1483"/>
      <c r="G6" s="1483"/>
      <c r="H6" s="1483"/>
      <c r="I6" s="1483"/>
      <c r="J6" s="1483"/>
      <c r="K6" s="1483"/>
      <c r="L6" s="1483"/>
      <c r="M6" s="1483"/>
      <c r="N6" s="1483"/>
      <c r="O6" s="1483"/>
      <c r="P6" s="1483"/>
      <c r="Q6" s="1483"/>
      <c r="R6" s="1483"/>
      <c r="S6" s="1483"/>
      <c r="T6" s="1483"/>
      <c r="U6" s="1483"/>
      <c r="V6" s="1483"/>
      <c r="W6" s="1483"/>
      <c r="X6" s="1483"/>
      <c r="Y6" s="1483"/>
      <c r="Z6" s="1483"/>
      <c r="AA6" s="1483"/>
      <c r="AB6" s="1483"/>
      <c r="AC6" s="1483"/>
      <c r="AD6" s="1483"/>
      <c r="AE6" s="1483"/>
      <c r="AF6" s="1483"/>
      <c r="AG6" s="1483"/>
      <c r="AH6" s="1483"/>
      <c r="AI6" s="1483"/>
      <c r="AJ6" s="1483"/>
      <c r="AK6" s="1483"/>
      <c r="AL6" s="1483"/>
      <c r="AM6" s="1483"/>
      <c r="AN6" s="1483"/>
      <c r="AO6" s="1483"/>
      <c r="AP6" s="1483"/>
      <c r="AQ6" s="1483"/>
    </row>
    <row r="7" spans="1:43" ht="15.75" customHeight="1">
      <c r="A7" s="1497" t="s">
        <v>7</v>
      </c>
      <c r="B7" s="1486"/>
      <c r="C7" s="1498" t="s">
        <v>8</v>
      </c>
      <c r="D7" s="1485"/>
      <c r="E7" s="1485"/>
      <c r="F7" s="1485"/>
      <c r="G7" s="1485"/>
      <c r="H7" s="1485"/>
      <c r="I7" s="1485"/>
      <c r="J7" s="1485"/>
      <c r="K7" s="1486"/>
      <c r="L7" s="1499" t="s">
        <v>9</v>
      </c>
      <c r="M7" s="1485"/>
      <c r="N7" s="1485"/>
      <c r="O7" s="1486"/>
      <c r="P7" s="1500" t="s">
        <v>10</v>
      </c>
      <c r="Q7" s="1485"/>
      <c r="R7" s="1486"/>
      <c r="S7" s="1501" t="s">
        <v>11</v>
      </c>
      <c r="T7" s="1486"/>
      <c r="U7" s="1484" t="s">
        <v>12</v>
      </c>
      <c r="V7" s="1485"/>
      <c r="W7" s="1485"/>
      <c r="X7" s="1485"/>
      <c r="Y7" s="1485"/>
      <c r="Z7" s="1485"/>
      <c r="AA7" s="1485"/>
      <c r="AB7" s="1485"/>
      <c r="AC7" s="1485"/>
      <c r="AD7" s="1485"/>
      <c r="AE7" s="1485"/>
      <c r="AF7" s="1485"/>
      <c r="AG7" s="1485"/>
      <c r="AH7" s="1485"/>
      <c r="AI7" s="1485"/>
      <c r="AJ7" s="1485"/>
      <c r="AK7" s="1485"/>
      <c r="AL7" s="1486"/>
      <c r="AM7" s="906" t="s">
        <v>13</v>
      </c>
      <c r="AN7" s="1487" t="s">
        <v>14</v>
      </c>
      <c r="AO7" s="1486"/>
      <c r="AP7" s="907" t="s">
        <v>15</v>
      </c>
      <c r="AQ7" s="908" t="s">
        <v>16</v>
      </c>
    </row>
    <row r="8" spans="1:43" ht="15.75" customHeight="1">
      <c r="A8" s="909" t="s">
        <v>17</v>
      </c>
      <c r="B8" s="909" t="s">
        <v>18</v>
      </c>
      <c r="C8" s="910" t="s">
        <v>19</v>
      </c>
      <c r="D8" s="911" t="s">
        <v>20</v>
      </c>
      <c r="E8" s="912" t="s">
        <v>21</v>
      </c>
      <c r="F8" s="912" t="s">
        <v>22</v>
      </c>
      <c r="G8" s="912" t="s">
        <v>23</v>
      </c>
      <c r="H8" s="912" t="s">
        <v>24</v>
      </c>
      <c r="I8" s="912" t="s">
        <v>25</v>
      </c>
      <c r="J8" s="912" t="s">
        <v>26</v>
      </c>
      <c r="K8" s="912" t="s">
        <v>27</v>
      </c>
      <c r="L8" s="912" t="s">
        <v>28</v>
      </c>
      <c r="M8" s="912" t="s">
        <v>29</v>
      </c>
      <c r="N8" s="912" t="s">
        <v>30</v>
      </c>
      <c r="O8" s="912" t="s">
        <v>31</v>
      </c>
      <c r="P8" s="912" t="s">
        <v>32</v>
      </c>
      <c r="Q8" s="912" t="s">
        <v>33</v>
      </c>
      <c r="R8" s="912" t="s">
        <v>34</v>
      </c>
      <c r="S8" s="912" t="s">
        <v>35</v>
      </c>
      <c r="T8" s="912" t="s">
        <v>36</v>
      </c>
      <c r="U8" s="912" t="s">
        <v>37</v>
      </c>
      <c r="V8" s="912" t="s">
        <v>38</v>
      </c>
      <c r="W8" s="912" t="s">
        <v>39</v>
      </c>
      <c r="X8" s="912" t="s">
        <v>40</v>
      </c>
      <c r="Y8" s="912" t="s">
        <v>41</v>
      </c>
      <c r="Z8" s="912" t="s">
        <v>42</v>
      </c>
      <c r="AA8" s="912" t="s">
        <v>43</v>
      </c>
      <c r="AB8" s="912" t="s">
        <v>44</v>
      </c>
      <c r="AC8" s="912" t="s">
        <v>45</v>
      </c>
      <c r="AD8" s="912" t="s">
        <v>46</v>
      </c>
      <c r="AE8" s="912" t="s">
        <v>47</v>
      </c>
      <c r="AF8" s="912" t="s">
        <v>48</v>
      </c>
      <c r="AG8" s="912" t="s">
        <v>178</v>
      </c>
      <c r="AH8" s="912" t="s">
        <v>50</v>
      </c>
      <c r="AI8" s="912" t="s">
        <v>179</v>
      </c>
      <c r="AJ8" s="912" t="s">
        <v>52</v>
      </c>
      <c r="AK8" s="912" t="s">
        <v>53</v>
      </c>
      <c r="AL8" s="912" t="s">
        <v>54</v>
      </c>
      <c r="AM8" s="912" t="s">
        <v>55</v>
      </c>
      <c r="AN8" s="912" t="s">
        <v>56</v>
      </c>
      <c r="AO8" s="912" t="s">
        <v>57</v>
      </c>
      <c r="AP8" s="912" t="s">
        <v>58</v>
      </c>
      <c r="AQ8" s="912" t="s">
        <v>59</v>
      </c>
    </row>
    <row r="9" spans="1:43" ht="54.6" customHeight="1">
      <c r="A9" s="1488">
        <v>1</v>
      </c>
      <c r="B9" s="1490" t="s">
        <v>502</v>
      </c>
      <c r="C9" s="1492" t="s">
        <v>2758</v>
      </c>
      <c r="D9" s="913" t="s">
        <v>2759</v>
      </c>
      <c r="E9" s="914" t="s">
        <v>61</v>
      </c>
      <c r="F9" s="915" t="s">
        <v>336</v>
      </c>
      <c r="G9" s="915" t="s">
        <v>505</v>
      </c>
      <c r="H9" s="915" t="s">
        <v>64</v>
      </c>
      <c r="I9" s="915" t="s">
        <v>80</v>
      </c>
      <c r="J9" s="915" t="s">
        <v>80</v>
      </c>
      <c r="K9" s="916" t="s">
        <v>67</v>
      </c>
      <c r="L9" s="916" t="s">
        <v>2760</v>
      </c>
      <c r="M9" s="917" t="s">
        <v>73</v>
      </c>
      <c r="N9" s="918">
        <v>0.7</v>
      </c>
      <c r="O9" s="917" t="s">
        <v>68</v>
      </c>
      <c r="P9" s="917">
        <v>1</v>
      </c>
      <c r="Q9" s="917" t="s">
        <v>2761</v>
      </c>
      <c r="R9" s="919"/>
      <c r="S9" s="917" t="s">
        <v>199</v>
      </c>
      <c r="T9" s="914" t="s">
        <v>188</v>
      </c>
      <c r="U9" s="920"/>
      <c r="V9" s="920"/>
      <c r="W9" s="920"/>
      <c r="X9" s="920"/>
      <c r="Y9" s="920"/>
      <c r="Z9" s="920"/>
      <c r="AA9" s="920"/>
      <c r="AB9" s="920"/>
      <c r="AC9" s="920"/>
      <c r="AD9" s="920"/>
      <c r="AE9" s="920"/>
      <c r="AF9" s="920"/>
      <c r="AG9" s="920"/>
      <c r="AH9" s="920"/>
      <c r="AI9" s="920"/>
      <c r="AJ9" s="920"/>
      <c r="AK9" s="920"/>
      <c r="AL9" s="920"/>
      <c r="AM9" s="920"/>
      <c r="AN9" s="920"/>
      <c r="AO9" s="914"/>
      <c r="AP9" s="920"/>
      <c r="AQ9" s="920"/>
    </row>
    <row r="10" spans="1:43" ht="63" customHeight="1">
      <c r="A10" s="1488"/>
      <c r="B10" s="1490"/>
      <c r="C10" s="1493"/>
      <c r="D10" s="913" t="s">
        <v>2762</v>
      </c>
      <c r="E10" s="914" t="s">
        <v>61</v>
      </c>
      <c r="F10" s="915" t="s">
        <v>336</v>
      </c>
      <c r="G10" s="915" t="s">
        <v>505</v>
      </c>
      <c r="H10" s="915" t="s">
        <v>64</v>
      </c>
      <c r="I10" s="915" t="s">
        <v>80</v>
      </c>
      <c r="J10" s="915" t="s">
        <v>80</v>
      </c>
      <c r="K10" s="916" t="s">
        <v>67</v>
      </c>
      <c r="L10" s="916" t="s">
        <v>2760</v>
      </c>
      <c r="M10" s="917" t="s">
        <v>185</v>
      </c>
      <c r="N10" s="918">
        <v>0</v>
      </c>
      <c r="O10" s="917" t="s">
        <v>68</v>
      </c>
      <c r="P10" s="917">
        <v>6</v>
      </c>
      <c r="Q10" s="917" t="s">
        <v>2763</v>
      </c>
      <c r="R10" s="919"/>
      <c r="S10" s="917" t="s">
        <v>199</v>
      </c>
      <c r="T10" s="914" t="s">
        <v>188</v>
      </c>
      <c r="U10" s="920"/>
      <c r="V10" s="920"/>
      <c r="W10" s="920"/>
      <c r="X10" s="920"/>
      <c r="Y10" s="920"/>
      <c r="Z10" s="920"/>
      <c r="AA10" s="920"/>
      <c r="AB10" s="920"/>
      <c r="AC10" s="920"/>
      <c r="AD10" s="920"/>
      <c r="AE10" s="920"/>
      <c r="AF10" s="920"/>
      <c r="AG10" s="920"/>
      <c r="AH10" s="920"/>
      <c r="AI10" s="920"/>
      <c r="AJ10" s="920"/>
      <c r="AK10" s="920"/>
      <c r="AL10" s="920"/>
      <c r="AM10" s="920"/>
      <c r="AN10" s="920"/>
      <c r="AO10" s="914"/>
      <c r="AP10" s="920"/>
      <c r="AQ10" s="920"/>
    </row>
    <row r="11" spans="1:43" ht="67.900000000000006" customHeight="1">
      <c r="A11" s="1488"/>
      <c r="B11" s="1490"/>
      <c r="C11" s="1494"/>
      <c r="D11" s="921" t="s">
        <v>2764</v>
      </c>
      <c r="E11" s="914" t="s">
        <v>61</v>
      </c>
      <c r="F11" s="915" t="s">
        <v>336</v>
      </c>
      <c r="G11" s="915" t="s">
        <v>505</v>
      </c>
      <c r="H11" s="915" t="s">
        <v>64</v>
      </c>
      <c r="I11" s="915" t="s">
        <v>80</v>
      </c>
      <c r="J11" s="915" t="s">
        <v>80</v>
      </c>
      <c r="K11" s="916" t="s">
        <v>67</v>
      </c>
      <c r="L11" s="916" t="s">
        <v>2760</v>
      </c>
      <c r="M11" s="917" t="s">
        <v>185</v>
      </c>
      <c r="N11" s="918">
        <v>0</v>
      </c>
      <c r="O11" s="917" t="s">
        <v>68</v>
      </c>
      <c r="P11" s="917">
        <v>6</v>
      </c>
      <c r="Q11" s="917" t="s">
        <v>2765</v>
      </c>
      <c r="R11" s="919"/>
      <c r="S11" s="917" t="s">
        <v>225</v>
      </c>
      <c r="T11" s="914" t="s">
        <v>188</v>
      </c>
      <c r="U11" s="917"/>
      <c r="V11" s="917"/>
      <c r="W11" s="917"/>
      <c r="X11" s="917"/>
      <c r="Y11" s="917"/>
      <c r="Z11" s="917"/>
      <c r="AA11" s="917"/>
      <c r="AB11" s="917"/>
      <c r="AC11" s="917"/>
      <c r="AD11" s="917"/>
      <c r="AE11" s="917"/>
      <c r="AF11" s="917"/>
      <c r="AG11" s="917"/>
      <c r="AH11" s="917"/>
      <c r="AI11" s="917"/>
      <c r="AJ11" s="917"/>
      <c r="AK11" s="917"/>
      <c r="AL11" s="917"/>
      <c r="AM11" s="920"/>
      <c r="AN11" s="920"/>
      <c r="AO11" s="920"/>
      <c r="AP11" s="917"/>
      <c r="AQ11" s="917"/>
    </row>
    <row r="12" spans="1:43" ht="84" customHeight="1">
      <c r="A12" s="1488"/>
      <c r="B12" s="1490"/>
      <c r="C12" s="1495" t="s">
        <v>2766</v>
      </c>
      <c r="D12" s="922" t="s">
        <v>2767</v>
      </c>
      <c r="E12" s="914" t="s">
        <v>61</v>
      </c>
      <c r="F12" s="915" t="s">
        <v>336</v>
      </c>
      <c r="G12" s="915" t="s">
        <v>505</v>
      </c>
      <c r="H12" s="915" t="s">
        <v>64</v>
      </c>
      <c r="I12" s="915" t="s">
        <v>80</v>
      </c>
      <c r="J12" s="915" t="s">
        <v>80</v>
      </c>
      <c r="K12" s="916" t="s">
        <v>67</v>
      </c>
      <c r="L12" s="916" t="s">
        <v>2760</v>
      </c>
      <c r="M12" s="917" t="s">
        <v>185</v>
      </c>
      <c r="N12" s="918">
        <v>0</v>
      </c>
      <c r="O12" s="917" t="s">
        <v>89</v>
      </c>
      <c r="P12" s="917">
        <v>4</v>
      </c>
      <c r="Q12" s="917" t="s">
        <v>2768</v>
      </c>
      <c r="R12" s="919"/>
      <c r="S12" s="917" t="s">
        <v>225</v>
      </c>
      <c r="T12" s="914" t="s">
        <v>188</v>
      </c>
      <c r="U12" s="917"/>
      <c r="V12" s="917"/>
      <c r="W12" s="917"/>
      <c r="X12" s="917"/>
      <c r="Y12" s="917"/>
      <c r="Z12" s="917"/>
      <c r="AA12" s="917"/>
      <c r="AB12" s="917"/>
      <c r="AC12" s="917"/>
      <c r="AD12" s="917"/>
      <c r="AE12" s="917"/>
      <c r="AF12" s="917"/>
      <c r="AG12" s="917"/>
      <c r="AH12" s="917"/>
      <c r="AI12" s="917"/>
      <c r="AJ12" s="917"/>
      <c r="AK12" s="917"/>
      <c r="AL12" s="917"/>
      <c r="AM12" s="920"/>
      <c r="AN12" s="920"/>
      <c r="AO12" s="920"/>
      <c r="AP12" s="917"/>
      <c r="AQ12" s="917"/>
    </row>
    <row r="13" spans="1:43" ht="60" customHeight="1">
      <c r="A13" s="1488"/>
      <c r="B13" s="1490"/>
      <c r="C13" s="1493"/>
      <c r="D13" s="921" t="s">
        <v>2769</v>
      </c>
      <c r="E13" s="914" t="s">
        <v>61</v>
      </c>
      <c r="F13" s="915" t="s">
        <v>336</v>
      </c>
      <c r="G13" s="915" t="s">
        <v>505</v>
      </c>
      <c r="H13" s="915" t="s">
        <v>64</v>
      </c>
      <c r="I13" s="915" t="s">
        <v>80</v>
      </c>
      <c r="J13" s="915" t="s">
        <v>80</v>
      </c>
      <c r="K13" s="916" t="s">
        <v>67</v>
      </c>
      <c r="L13" s="916" t="s">
        <v>2760</v>
      </c>
      <c r="M13" s="917" t="s">
        <v>185</v>
      </c>
      <c r="N13" s="918">
        <v>0</v>
      </c>
      <c r="O13" s="917" t="s">
        <v>89</v>
      </c>
      <c r="P13" s="917">
        <v>6</v>
      </c>
      <c r="Q13" s="917" t="s">
        <v>2770</v>
      </c>
      <c r="R13" s="919"/>
      <c r="S13" s="917" t="s">
        <v>225</v>
      </c>
      <c r="T13" s="914" t="s">
        <v>188</v>
      </c>
      <c r="U13" s="917"/>
      <c r="V13" s="917"/>
      <c r="W13" s="917"/>
      <c r="X13" s="917"/>
      <c r="Y13" s="917"/>
      <c r="Z13" s="917"/>
      <c r="AA13" s="917"/>
      <c r="AB13" s="917"/>
      <c r="AC13" s="917"/>
      <c r="AD13" s="917"/>
      <c r="AE13" s="917"/>
      <c r="AF13" s="917"/>
      <c r="AG13" s="917"/>
      <c r="AH13" s="917"/>
      <c r="AI13" s="917"/>
      <c r="AJ13" s="917"/>
      <c r="AK13" s="917"/>
      <c r="AL13" s="917"/>
      <c r="AM13" s="920"/>
      <c r="AN13" s="920"/>
      <c r="AO13" s="920"/>
      <c r="AP13" s="917"/>
      <c r="AQ13" s="917"/>
    </row>
    <row r="14" spans="1:43" ht="76.900000000000006" customHeight="1">
      <c r="A14" s="1488"/>
      <c r="B14" s="1490"/>
      <c r="C14" s="1496"/>
      <c r="D14" s="923" t="s">
        <v>2771</v>
      </c>
      <c r="E14" s="914" t="s">
        <v>61</v>
      </c>
      <c r="F14" s="915" t="s">
        <v>336</v>
      </c>
      <c r="G14" s="915" t="s">
        <v>505</v>
      </c>
      <c r="H14" s="915" t="s">
        <v>64</v>
      </c>
      <c r="I14" s="915" t="s">
        <v>80</v>
      </c>
      <c r="J14" s="915" t="s">
        <v>80</v>
      </c>
      <c r="K14" s="916" t="s">
        <v>67</v>
      </c>
      <c r="L14" s="916" t="s">
        <v>2760</v>
      </c>
      <c r="M14" s="917" t="s">
        <v>185</v>
      </c>
      <c r="N14" s="918">
        <v>0</v>
      </c>
      <c r="O14" s="917" t="s">
        <v>68</v>
      </c>
      <c r="P14" s="917">
        <v>1</v>
      </c>
      <c r="Q14" s="917" t="s">
        <v>2772</v>
      </c>
      <c r="R14" s="919"/>
      <c r="S14" s="917" t="s">
        <v>225</v>
      </c>
      <c r="T14" s="914" t="s">
        <v>188</v>
      </c>
      <c r="U14" s="917"/>
      <c r="V14" s="917"/>
      <c r="W14" s="917"/>
      <c r="X14" s="917"/>
      <c r="Y14" s="917"/>
      <c r="Z14" s="917"/>
      <c r="AA14" s="917"/>
      <c r="AB14" s="917"/>
      <c r="AC14" s="917"/>
      <c r="AD14" s="917"/>
      <c r="AE14" s="917"/>
      <c r="AF14" s="917"/>
      <c r="AG14" s="917"/>
      <c r="AH14" s="917"/>
      <c r="AI14" s="917"/>
      <c r="AJ14" s="917"/>
      <c r="AK14" s="917"/>
      <c r="AL14" s="917"/>
      <c r="AM14" s="920"/>
      <c r="AN14" s="920"/>
      <c r="AO14" s="920"/>
      <c r="AP14" s="917"/>
      <c r="AQ14" s="917"/>
    </row>
    <row r="15" spans="1:43" ht="79.150000000000006" customHeight="1">
      <c r="A15" s="1489"/>
      <c r="B15" s="1491"/>
      <c r="C15" s="924" t="s">
        <v>2773</v>
      </c>
      <c r="D15" s="923" t="s">
        <v>2774</v>
      </c>
      <c r="E15" s="914" t="s">
        <v>61</v>
      </c>
      <c r="F15" s="915" t="s">
        <v>336</v>
      </c>
      <c r="G15" s="915" t="s">
        <v>505</v>
      </c>
      <c r="H15" s="915" t="s">
        <v>64</v>
      </c>
      <c r="I15" s="915" t="s">
        <v>80</v>
      </c>
      <c r="J15" s="915" t="s">
        <v>80</v>
      </c>
      <c r="K15" s="916" t="s">
        <v>67</v>
      </c>
      <c r="L15" s="916" t="s">
        <v>2760</v>
      </c>
      <c r="M15" s="917" t="s">
        <v>185</v>
      </c>
      <c r="N15" s="918">
        <v>0</v>
      </c>
      <c r="O15" s="917" t="s">
        <v>89</v>
      </c>
      <c r="P15" s="917" t="s">
        <v>2775</v>
      </c>
      <c r="Q15" s="917" t="s">
        <v>2776</v>
      </c>
      <c r="R15" s="919"/>
      <c r="S15" s="917" t="s">
        <v>225</v>
      </c>
      <c r="T15" s="914" t="s">
        <v>188</v>
      </c>
      <c r="U15" s="917"/>
      <c r="V15" s="917"/>
      <c r="W15" s="917"/>
      <c r="X15" s="917"/>
      <c r="Y15" s="917"/>
      <c r="Z15" s="917"/>
      <c r="AA15" s="917"/>
      <c r="AB15" s="917"/>
      <c r="AC15" s="917"/>
      <c r="AD15" s="917"/>
      <c r="AE15" s="917"/>
      <c r="AF15" s="917"/>
      <c r="AG15" s="917"/>
      <c r="AH15" s="917"/>
      <c r="AI15" s="917"/>
      <c r="AJ15" s="917"/>
      <c r="AK15" s="917"/>
      <c r="AL15" s="917"/>
      <c r="AM15" s="920"/>
      <c r="AN15" s="920"/>
      <c r="AO15" s="920"/>
      <c r="AP15" s="917"/>
      <c r="AQ15" s="917"/>
    </row>
    <row r="16" spans="1:43" ht="70.150000000000006" customHeight="1">
      <c r="A16" s="1524">
        <v>2</v>
      </c>
      <c r="B16" s="1527" t="s">
        <v>83</v>
      </c>
      <c r="C16" s="1502" t="s">
        <v>2777</v>
      </c>
      <c r="D16" s="923" t="s">
        <v>2778</v>
      </c>
      <c r="E16" s="925" t="s">
        <v>61</v>
      </c>
      <c r="F16" s="925" t="s">
        <v>336</v>
      </c>
      <c r="G16" s="925" t="s">
        <v>1045</v>
      </c>
      <c r="H16" s="925" t="s">
        <v>85</v>
      </c>
      <c r="I16" s="925" t="s">
        <v>80</v>
      </c>
      <c r="J16" s="925" t="s">
        <v>80</v>
      </c>
      <c r="K16" s="916" t="s">
        <v>67</v>
      </c>
      <c r="L16" s="916" t="s">
        <v>2760</v>
      </c>
      <c r="M16" s="917" t="s">
        <v>185</v>
      </c>
      <c r="N16" s="918">
        <v>0</v>
      </c>
      <c r="O16" s="917" t="s">
        <v>89</v>
      </c>
      <c r="P16" s="918">
        <v>1</v>
      </c>
      <c r="Q16" s="917" t="s">
        <v>2779</v>
      </c>
      <c r="R16" s="919"/>
      <c r="S16" s="917" t="s">
        <v>225</v>
      </c>
      <c r="T16" s="914" t="s">
        <v>188</v>
      </c>
      <c r="U16" s="917"/>
      <c r="V16" s="917"/>
      <c r="W16" s="917"/>
      <c r="X16" s="917"/>
      <c r="Y16" s="917"/>
      <c r="Z16" s="917"/>
      <c r="AA16" s="917"/>
      <c r="AB16" s="917"/>
      <c r="AC16" s="917"/>
      <c r="AD16" s="917"/>
      <c r="AE16" s="917"/>
      <c r="AF16" s="917"/>
      <c r="AG16" s="917"/>
      <c r="AH16" s="917"/>
      <c r="AI16" s="917"/>
      <c r="AJ16" s="917"/>
      <c r="AK16" s="917"/>
      <c r="AL16" s="917"/>
      <c r="AM16" s="920"/>
      <c r="AN16" s="920"/>
      <c r="AO16" s="920"/>
      <c r="AP16" s="917"/>
      <c r="AQ16" s="917"/>
    </row>
    <row r="17" spans="1:43" ht="59.45" customHeight="1">
      <c r="A17" s="1525"/>
      <c r="B17" s="1528"/>
      <c r="C17" s="1503"/>
      <c r="D17" s="923" t="s">
        <v>2780</v>
      </c>
      <c r="E17" s="925" t="s">
        <v>61</v>
      </c>
      <c r="F17" s="925" t="s">
        <v>336</v>
      </c>
      <c r="G17" s="925" t="s">
        <v>1045</v>
      </c>
      <c r="H17" s="925" t="s">
        <v>85</v>
      </c>
      <c r="I17" s="925" t="s">
        <v>80</v>
      </c>
      <c r="J17" s="925" t="s">
        <v>80</v>
      </c>
      <c r="K17" s="916" t="s">
        <v>1201</v>
      </c>
      <c r="L17" s="916" t="s">
        <v>2760</v>
      </c>
      <c r="M17" s="917" t="s">
        <v>185</v>
      </c>
      <c r="N17" s="918">
        <v>0</v>
      </c>
      <c r="O17" s="917" t="s">
        <v>89</v>
      </c>
      <c r="P17" s="917">
        <v>6</v>
      </c>
      <c r="Q17" s="917" t="s">
        <v>2781</v>
      </c>
      <c r="R17" s="919"/>
      <c r="S17" s="917" t="s">
        <v>225</v>
      </c>
      <c r="T17" s="914" t="s">
        <v>188</v>
      </c>
      <c r="U17" s="917"/>
      <c r="V17" s="917"/>
      <c r="W17" s="917"/>
      <c r="X17" s="917"/>
      <c r="Y17" s="917"/>
      <c r="Z17" s="917"/>
      <c r="AA17" s="917"/>
      <c r="AB17" s="917"/>
      <c r="AC17" s="917"/>
      <c r="AD17" s="917"/>
      <c r="AE17" s="917"/>
      <c r="AF17" s="917"/>
      <c r="AG17" s="917"/>
      <c r="AH17" s="917"/>
      <c r="AI17" s="917"/>
      <c r="AJ17" s="917"/>
      <c r="AK17" s="917"/>
      <c r="AL17" s="917"/>
      <c r="AM17" s="920"/>
      <c r="AN17" s="920"/>
      <c r="AO17" s="920"/>
      <c r="AP17" s="917"/>
      <c r="AQ17" s="917"/>
    </row>
    <row r="18" spans="1:43" ht="69" customHeight="1">
      <c r="A18" s="1525"/>
      <c r="B18" s="1528"/>
      <c r="C18" s="1503"/>
      <c r="D18" s="923" t="s">
        <v>2782</v>
      </c>
      <c r="E18" s="925" t="s">
        <v>61</v>
      </c>
      <c r="F18" s="925" t="s">
        <v>336</v>
      </c>
      <c r="G18" s="925" t="s">
        <v>1045</v>
      </c>
      <c r="H18" s="925" t="s">
        <v>85</v>
      </c>
      <c r="I18" s="925" t="s">
        <v>80</v>
      </c>
      <c r="J18" s="925" t="s">
        <v>80</v>
      </c>
      <c r="K18" s="916" t="s">
        <v>1201</v>
      </c>
      <c r="L18" s="916" t="s">
        <v>2760</v>
      </c>
      <c r="M18" s="917" t="s">
        <v>185</v>
      </c>
      <c r="N18" s="918">
        <v>0</v>
      </c>
      <c r="O18" s="917" t="s">
        <v>89</v>
      </c>
      <c r="P18" s="917">
        <v>12</v>
      </c>
      <c r="Q18" s="917" t="s">
        <v>2783</v>
      </c>
      <c r="R18" s="919"/>
      <c r="S18" s="917" t="s">
        <v>225</v>
      </c>
      <c r="T18" s="914" t="s">
        <v>188</v>
      </c>
      <c r="U18" s="917"/>
      <c r="V18" s="917"/>
      <c r="W18" s="917"/>
      <c r="X18" s="917"/>
      <c r="Y18" s="917"/>
      <c r="Z18" s="917"/>
      <c r="AA18" s="917"/>
      <c r="AB18" s="917"/>
      <c r="AC18" s="917"/>
      <c r="AD18" s="917"/>
      <c r="AE18" s="917"/>
      <c r="AF18" s="917"/>
      <c r="AG18" s="917"/>
      <c r="AH18" s="917"/>
      <c r="AI18" s="917"/>
      <c r="AJ18" s="917"/>
      <c r="AK18" s="917"/>
      <c r="AL18" s="917"/>
      <c r="AM18" s="920"/>
      <c r="AN18" s="920"/>
      <c r="AO18" s="920"/>
      <c r="AP18" s="917"/>
      <c r="AQ18" s="917"/>
    </row>
    <row r="19" spans="1:43" ht="86.45" customHeight="1">
      <c r="A19" s="1525"/>
      <c r="B19" s="1528"/>
      <c r="C19" s="1504"/>
      <c r="D19" s="923" t="s">
        <v>671</v>
      </c>
      <c r="E19" s="925" t="s">
        <v>61</v>
      </c>
      <c r="F19" s="925" t="s">
        <v>336</v>
      </c>
      <c r="G19" s="925" t="s">
        <v>1045</v>
      </c>
      <c r="H19" s="925" t="s">
        <v>85</v>
      </c>
      <c r="I19" s="925" t="s">
        <v>80</v>
      </c>
      <c r="J19" s="925" t="s">
        <v>80</v>
      </c>
      <c r="K19" s="916" t="s">
        <v>1201</v>
      </c>
      <c r="L19" s="916" t="s">
        <v>2760</v>
      </c>
      <c r="M19" s="917" t="s">
        <v>185</v>
      </c>
      <c r="N19" s="918">
        <v>0</v>
      </c>
      <c r="O19" s="917" t="s">
        <v>68</v>
      </c>
      <c r="P19" s="918">
        <v>1</v>
      </c>
      <c r="Q19" s="917" t="s">
        <v>2784</v>
      </c>
      <c r="R19" s="919"/>
      <c r="S19" s="917" t="s">
        <v>225</v>
      </c>
      <c r="T19" s="914" t="s">
        <v>188</v>
      </c>
      <c r="U19" s="917"/>
      <c r="V19" s="917"/>
      <c r="W19" s="917"/>
      <c r="X19" s="917"/>
      <c r="Y19" s="917"/>
      <c r="Z19" s="917"/>
      <c r="AA19" s="917"/>
      <c r="AB19" s="917"/>
      <c r="AC19" s="917"/>
      <c r="AD19" s="917"/>
      <c r="AE19" s="917"/>
      <c r="AF19" s="917"/>
      <c r="AG19" s="917"/>
      <c r="AH19" s="917"/>
      <c r="AI19" s="917"/>
      <c r="AJ19" s="917"/>
      <c r="AK19" s="917"/>
      <c r="AL19" s="917"/>
      <c r="AM19" s="920"/>
      <c r="AN19" s="920"/>
      <c r="AO19" s="914"/>
      <c r="AP19" s="920"/>
      <c r="AQ19" s="920"/>
    </row>
    <row r="20" spans="1:43" ht="56.45" customHeight="1">
      <c r="A20" s="1525"/>
      <c r="B20" s="1529"/>
      <c r="C20" s="1505" t="s">
        <v>2785</v>
      </c>
      <c r="D20" s="923" t="s">
        <v>1061</v>
      </c>
      <c r="E20" s="925" t="s">
        <v>61</v>
      </c>
      <c r="F20" s="925" t="s">
        <v>336</v>
      </c>
      <c r="G20" s="925" t="s">
        <v>505</v>
      </c>
      <c r="H20" s="925" t="s">
        <v>64</v>
      </c>
      <c r="I20" s="925" t="s">
        <v>80</v>
      </c>
      <c r="J20" s="925" t="s">
        <v>80</v>
      </c>
      <c r="K20" s="916" t="s">
        <v>93</v>
      </c>
      <c r="L20" s="916" t="s">
        <v>2760</v>
      </c>
      <c r="M20" s="917" t="s">
        <v>185</v>
      </c>
      <c r="N20" s="918">
        <v>0</v>
      </c>
      <c r="O20" s="917" t="s">
        <v>68</v>
      </c>
      <c r="P20" s="917">
        <v>4</v>
      </c>
      <c r="Q20" s="917" t="s">
        <v>2786</v>
      </c>
      <c r="R20" s="919"/>
      <c r="S20" s="917" t="s">
        <v>225</v>
      </c>
      <c r="T20" s="914" t="s">
        <v>188</v>
      </c>
      <c r="U20" s="917"/>
      <c r="V20" s="917"/>
      <c r="W20" s="917"/>
      <c r="X20" s="917"/>
      <c r="Y20" s="917"/>
      <c r="Z20" s="917"/>
      <c r="AA20" s="917"/>
      <c r="AB20" s="917"/>
      <c r="AC20" s="917"/>
      <c r="AD20" s="917"/>
      <c r="AE20" s="917"/>
      <c r="AF20" s="917"/>
      <c r="AG20" s="917"/>
      <c r="AH20" s="917"/>
      <c r="AI20" s="917"/>
      <c r="AJ20" s="917"/>
      <c r="AK20" s="917"/>
      <c r="AL20" s="917"/>
      <c r="AM20" s="920"/>
      <c r="AN20" s="920"/>
      <c r="AO20" s="914"/>
      <c r="AP20" s="920"/>
      <c r="AQ20" s="920"/>
    </row>
    <row r="21" spans="1:43" ht="62.45" customHeight="1">
      <c r="A21" s="1525"/>
      <c r="B21" s="1529"/>
      <c r="C21" s="1506"/>
      <c r="D21" s="923" t="s">
        <v>2787</v>
      </c>
      <c r="E21" s="925" t="s">
        <v>61</v>
      </c>
      <c r="F21" s="925" t="s">
        <v>336</v>
      </c>
      <c r="G21" s="925" t="s">
        <v>505</v>
      </c>
      <c r="H21" s="925" t="s">
        <v>64</v>
      </c>
      <c r="I21" s="925" t="s">
        <v>80</v>
      </c>
      <c r="J21" s="925" t="s">
        <v>80</v>
      </c>
      <c r="K21" s="916" t="s">
        <v>93</v>
      </c>
      <c r="L21" s="916" t="s">
        <v>2760</v>
      </c>
      <c r="M21" s="917" t="s">
        <v>185</v>
      </c>
      <c r="N21" s="918">
        <v>0</v>
      </c>
      <c r="O21" s="917" t="s">
        <v>68</v>
      </c>
      <c r="P21" s="917">
        <v>2</v>
      </c>
      <c r="Q21" s="917" t="s">
        <v>2788</v>
      </c>
      <c r="R21" s="919"/>
      <c r="S21" s="917" t="s">
        <v>225</v>
      </c>
      <c r="T21" s="914" t="s">
        <v>188</v>
      </c>
      <c r="U21" s="917"/>
      <c r="V21" s="917"/>
      <c r="W21" s="917"/>
      <c r="X21" s="917"/>
      <c r="Y21" s="917"/>
      <c r="Z21" s="917"/>
      <c r="AA21" s="917"/>
      <c r="AB21" s="917"/>
      <c r="AC21" s="917"/>
      <c r="AD21" s="917"/>
      <c r="AE21" s="917"/>
      <c r="AF21" s="917"/>
      <c r="AG21" s="917"/>
      <c r="AH21" s="917"/>
      <c r="AI21" s="917"/>
      <c r="AJ21" s="917"/>
      <c r="AK21" s="917"/>
      <c r="AL21" s="917"/>
      <c r="AM21" s="920"/>
      <c r="AN21" s="920"/>
      <c r="AO21" s="920"/>
      <c r="AP21" s="917"/>
      <c r="AQ21" s="917"/>
    </row>
    <row r="22" spans="1:43" ht="66.599999999999994" customHeight="1">
      <c r="A22" s="1525"/>
      <c r="B22" s="1528"/>
      <c r="C22" s="1507" t="s">
        <v>2789</v>
      </c>
      <c r="D22" s="923" t="s">
        <v>2790</v>
      </c>
      <c r="E22" s="925" t="s">
        <v>61</v>
      </c>
      <c r="F22" s="925" t="s">
        <v>336</v>
      </c>
      <c r="G22" s="925" t="s">
        <v>505</v>
      </c>
      <c r="H22" s="925" t="s">
        <v>64</v>
      </c>
      <c r="I22" s="925" t="s">
        <v>80</v>
      </c>
      <c r="J22" s="925" t="s">
        <v>80</v>
      </c>
      <c r="K22" s="916" t="s">
        <v>2791</v>
      </c>
      <c r="L22" s="916" t="s">
        <v>2760</v>
      </c>
      <c r="M22" s="917" t="s">
        <v>185</v>
      </c>
      <c r="N22" s="918">
        <v>0</v>
      </c>
      <c r="O22" s="917" t="s">
        <v>68</v>
      </c>
      <c r="P22" s="918">
        <v>1</v>
      </c>
      <c r="Q22" s="917" t="s">
        <v>2792</v>
      </c>
      <c r="R22" s="919"/>
      <c r="S22" s="917" t="s">
        <v>225</v>
      </c>
      <c r="T22" s="914" t="s">
        <v>188</v>
      </c>
      <c r="U22" s="917"/>
      <c r="V22" s="917"/>
      <c r="W22" s="917"/>
      <c r="X22" s="917"/>
      <c r="Y22" s="917"/>
      <c r="Z22" s="917"/>
      <c r="AA22" s="917"/>
      <c r="AB22" s="917"/>
      <c r="AC22" s="917"/>
      <c r="AD22" s="917"/>
      <c r="AE22" s="917"/>
      <c r="AF22" s="917"/>
      <c r="AG22" s="917"/>
      <c r="AH22" s="917"/>
      <c r="AI22" s="917"/>
      <c r="AJ22" s="917"/>
      <c r="AK22" s="917"/>
      <c r="AL22" s="917"/>
      <c r="AM22" s="920"/>
      <c r="AN22" s="920"/>
      <c r="AO22" s="920"/>
      <c r="AP22" s="917"/>
      <c r="AQ22" s="917"/>
    </row>
    <row r="23" spans="1:43" ht="90" customHeight="1">
      <c r="A23" s="1525"/>
      <c r="B23" s="1528"/>
      <c r="C23" s="1504"/>
      <c r="D23" s="923" t="s">
        <v>2793</v>
      </c>
      <c r="E23" s="925" t="s">
        <v>61</v>
      </c>
      <c r="F23" s="925" t="s">
        <v>336</v>
      </c>
      <c r="G23" s="925" t="s">
        <v>505</v>
      </c>
      <c r="H23" s="925" t="s">
        <v>64</v>
      </c>
      <c r="I23" s="925" t="s">
        <v>80</v>
      </c>
      <c r="J23" s="925" t="s">
        <v>80</v>
      </c>
      <c r="K23" s="916" t="s">
        <v>2791</v>
      </c>
      <c r="L23" s="916" t="s">
        <v>2760</v>
      </c>
      <c r="M23" s="917" t="s">
        <v>185</v>
      </c>
      <c r="N23" s="918">
        <v>0</v>
      </c>
      <c r="O23" s="917" t="s">
        <v>68</v>
      </c>
      <c r="P23" s="918">
        <v>1</v>
      </c>
      <c r="Q23" s="917" t="s">
        <v>2794</v>
      </c>
      <c r="R23" s="919"/>
      <c r="S23" s="917" t="s">
        <v>225</v>
      </c>
      <c r="T23" s="914" t="s">
        <v>188</v>
      </c>
      <c r="U23" s="917"/>
      <c r="V23" s="917"/>
      <c r="W23" s="917"/>
      <c r="X23" s="917"/>
      <c r="Y23" s="917"/>
      <c r="Z23" s="917"/>
      <c r="AA23" s="917"/>
      <c r="AB23" s="917"/>
      <c r="AC23" s="917"/>
      <c r="AD23" s="917"/>
      <c r="AE23" s="917"/>
      <c r="AF23" s="917"/>
      <c r="AG23" s="917"/>
      <c r="AH23" s="917"/>
      <c r="AI23" s="917"/>
      <c r="AJ23" s="917"/>
      <c r="AK23" s="917"/>
      <c r="AL23" s="917"/>
      <c r="AM23" s="920"/>
      <c r="AN23" s="920"/>
      <c r="AO23" s="920"/>
      <c r="AP23" s="917"/>
      <c r="AQ23" s="917"/>
    </row>
    <row r="24" spans="1:43" ht="88.15" customHeight="1">
      <c r="A24" s="1525"/>
      <c r="B24" s="1528"/>
      <c r="C24" s="926" t="s">
        <v>2795</v>
      </c>
      <c r="D24" s="923" t="s">
        <v>2796</v>
      </c>
      <c r="E24" s="925" t="s">
        <v>61</v>
      </c>
      <c r="F24" s="925" t="s">
        <v>336</v>
      </c>
      <c r="G24" s="925" t="s">
        <v>505</v>
      </c>
      <c r="H24" s="925" t="s">
        <v>64</v>
      </c>
      <c r="I24" s="925" t="s">
        <v>80</v>
      </c>
      <c r="J24" s="925" t="s">
        <v>80</v>
      </c>
      <c r="K24" s="916" t="s">
        <v>2791</v>
      </c>
      <c r="L24" s="916" t="s">
        <v>2760</v>
      </c>
      <c r="M24" s="917" t="s">
        <v>185</v>
      </c>
      <c r="N24" s="927">
        <v>0</v>
      </c>
      <c r="O24" s="917" t="s">
        <v>68</v>
      </c>
      <c r="P24" s="928">
        <v>1</v>
      </c>
      <c r="Q24" s="917" t="s">
        <v>2797</v>
      </c>
      <c r="R24" s="919"/>
      <c r="S24" s="917" t="s">
        <v>225</v>
      </c>
      <c r="T24" s="914" t="s">
        <v>188</v>
      </c>
      <c r="U24" s="917"/>
      <c r="V24" s="917"/>
      <c r="W24" s="917"/>
      <c r="X24" s="917"/>
      <c r="Y24" s="917"/>
      <c r="Z24" s="917"/>
      <c r="AA24" s="917"/>
      <c r="AB24" s="917"/>
      <c r="AC24" s="917"/>
      <c r="AD24" s="917"/>
      <c r="AE24" s="917"/>
      <c r="AF24" s="917"/>
      <c r="AG24" s="917"/>
      <c r="AH24" s="917"/>
      <c r="AI24" s="917"/>
      <c r="AJ24" s="917"/>
      <c r="AK24" s="917"/>
      <c r="AL24" s="917"/>
      <c r="AM24" s="920"/>
      <c r="AN24" s="920"/>
      <c r="AO24" s="920"/>
      <c r="AP24" s="917"/>
      <c r="AQ24" s="917"/>
    </row>
    <row r="25" spans="1:43" ht="50.45" customHeight="1">
      <c r="A25" s="1526"/>
      <c r="B25" s="1530"/>
      <c r="C25" s="929" t="s">
        <v>2798</v>
      </c>
      <c r="D25" s="923" t="s">
        <v>2799</v>
      </c>
      <c r="E25" s="925" t="s">
        <v>61</v>
      </c>
      <c r="F25" s="925" t="s">
        <v>336</v>
      </c>
      <c r="G25" s="925" t="s">
        <v>505</v>
      </c>
      <c r="H25" s="925" t="s">
        <v>64</v>
      </c>
      <c r="I25" s="925" t="s">
        <v>80</v>
      </c>
      <c r="J25" s="925" t="s">
        <v>80</v>
      </c>
      <c r="K25" s="916" t="s">
        <v>67</v>
      </c>
      <c r="L25" s="916" t="s">
        <v>2760</v>
      </c>
      <c r="M25" s="917" t="s">
        <v>185</v>
      </c>
      <c r="N25" s="927">
        <f>AVERAGE(N10:N24)</f>
        <v>0</v>
      </c>
      <c r="O25" s="917" t="s">
        <v>89</v>
      </c>
      <c r="P25" s="930">
        <v>1</v>
      </c>
      <c r="Q25" s="917" t="s">
        <v>2800</v>
      </c>
      <c r="R25" s="919"/>
      <c r="S25" s="917" t="s">
        <v>225</v>
      </c>
      <c r="T25" s="914" t="s">
        <v>188</v>
      </c>
      <c r="U25" s="917"/>
      <c r="V25" s="917"/>
      <c r="W25" s="917"/>
      <c r="X25" s="917"/>
      <c r="Y25" s="917"/>
      <c r="Z25" s="917"/>
      <c r="AA25" s="917"/>
      <c r="AB25" s="917"/>
      <c r="AC25" s="917"/>
      <c r="AD25" s="917"/>
      <c r="AE25" s="917"/>
      <c r="AF25" s="917"/>
      <c r="AG25" s="917"/>
      <c r="AH25" s="917"/>
      <c r="AI25" s="917"/>
      <c r="AJ25" s="917"/>
      <c r="AK25" s="917"/>
      <c r="AL25" s="917"/>
      <c r="AM25" s="920"/>
      <c r="AN25" s="920"/>
      <c r="AO25" s="920"/>
      <c r="AP25" s="917"/>
      <c r="AQ25" s="917"/>
    </row>
    <row r="26" spans="1:43" ht="90" customHeight="1">
      <c r="A26" s="1508">
        <v>3</v>
      </c>
      <c r="B26" s="1510" t="s">
        <v>727</v>
      </c>
      <c r="C26" s="1512" t="s">
        <v>2801</v>
      </c>
      <c r="D26" s="931" t="s">
        <v>2802</v>
      </c>
      <c r="E26" s="932" t="s">
        <v>61</v>
      </c>
      <c r="F26" s="933" t="s">
        <v>2803</v>
      </c>
      <c r="G26" s="933" t="s">
        <v>2804</v>
      </c>
      <c r="H26" s="933" t="s">
        <v>2805</v>
      </c>
      <c r="I26" s="933" t="s">
        <v>2806</v>
      </c>
      <c r="J26" s="934" t="s">
        <v>2807</v>
      </c>
      <c r="K26" s="916" t="s">
        <v>2807</v>
      </c>
      <c r="L26" s="916" t="s">
        <v>2760</v>
      </c>
      <c r="M26" s="917" t="s">
        <v>73</v>
      </c>
      <c r="N26" s="927">
        <v>0.1</v>
      </c>
      <c r="O26" s="917" t="s">
        <v>68</v>
      </c>
      <c r="P26" s="930">
        <v>6</v>
      </c>
      <c r="Q26" s="917" t="s">
        <v>2808</v>
      </c>
      <c r="R26" s="919"/>
      <c r="S26" s="917" t="s">
        <v>225</v>
      </c>
      <c r="T26" s="914" t="s">
        <v>188</v>
      </c>
      <c r="U26" s="917"/>
      <c r="V26" s="917"/>
      <c r="W26" s="917"/>
      <c r="X26" s="917"/>
      <c r="Y26" s="917"/>
      <c r="Z26" s="917"/>
      <c r="AA26" s="917"/>
      <c r="AB26" s="917"/>
      <c r="AC26" s="917"/>
      <c r="AD26" s="917"/>
      <c r="AE26" s="917"/>
      <c r="AF26" s="917"/>
      <c r="AG26" s="917"/>
      <c r="AH26" s="917"/>
      <c r="AI26" s="917"/>
      <c r="AJ26" s="917"/>
      <c r="AK26" s="917"/>
      <c r="AL26" s="917"/>
      <c r="AM26" s="920"/>
      <c r="AN26" s="920"/>
      <c r="AO26" s="920"/>
      <c r="AP26" s="917"/>
      <c r="AQ26" s="917"/>
    </row>
    <row r="27" spans="1:43" ht="90" customHeight="1">
      <c r="A27" s="1509"/>
      <c r="B27" s="1511"/>
      <c r="C27" s="1513"/>
      <c r="D27" s="931" t="s">
        <v>2809</v>
      </c>
      <c r="E27" s="932" t="s">
        <v>61</v>
      </c>
      <c r="F27" s="933" t="s">
        <v>2803</v>
      </c>
      <c r="G27" s="933" t="s">
        <v>2804</v>
      </c>
      <c r="H27" s="933" t="s">
        <v>2805</v>
      </c>
      <c r="I27" s="933" t="s">
        <v>2806</v>
      </c>
      <c r="J27" s="934" t="s">
        <v>2807</v>
      </c>
      <c r="K27" s="916" t="s">
        <v>2807</v>
      </c>
      <c r="L27" s="916" t="s">
        <v>2760</v>
      </c>
      <c r="M27" s="917" t="s">
        <v>73</v>
      </c>
      <c r="N27" s="927">
        <v>0.1</v>
      </c>
      <c r="O27" s="917" t="s">
        <v>68</v>
      </c>
      <c r="P27" s="930">
        <v>4</v>
      </c>
      <c r="Q27" s="917" t="s">
        <v>2810</v>
      </c>
      <c r="R27" s="919"/>
      <c r="S27" s="917" t="s">
        <v>225</v>
      </c>
      <c r="T27" s="914" t="s">
        <v>188</v>
      </c>
      <c r="U27" s="917"/>
      <c r="V27" s="917"/>
      <c r="W27" s="917"/>
      <c r="X27" s="917"/>
      <c r="Y27" s="917"/>
      <c r="Z27" s="917"/>
      <c r="AA27" s="917"/>
      <c r="AB27" s="917"/>
      <c r="AC27" s="917"/>
      <c r="AD27" s="917"/>
      <c r="AE27" s="917"/>
      <c r="AF27" s="917"/>
      <c r="AG27" s="917"/>
      <c r="AH27" s="917"/>
      <c r="AI27" s="917"/>
      <c r="AJ27" s="917"/>
      <c r="AK27" s="917"/>
      <c r="AL27" s="917"/>
      <c r="AM27" s="920"/>
      <c r="AN27" s="920"/>
      <c r="AO27" s="920"/>
      <c r="AP27" s="917"/>
      <c r="AQ27" s="917"/>
    </row>
    <row r="28" spans="1:43" ht="62.45" customHeight="1">
      <c r="A28" s="1509"/>
      <c r="B28" s="1511"/>
      <c r="C28" s="1514"/>
      <c r="D28" s="931" t="s">
        <v>2811</v>
      </c>
      <c r="E28" s="932" t="s">
        <v>61</v>
      </c>
      <c r="F28" s="933" t="s">
        <v>2803</v>
      </c>
      <c r="G28" s="933" t="s">
        <v>2804</v>
      </c>
      <c r="H28" s="933" t="s">
        <v>2805</v>
      </c>
      <c r="I28" s="933" t="s">
        <v>2806</v>
      </c>
      <c r="J28" s="934" t="s">
        <v>2807</v>
      </c>
      <c r="K28" s="916" t="s">
        <v>2807</v>
      </c>
      <c r="L28" s="916" t="s">
        <v>2760</v>
      </c>
      <c r="M28" s="917" t="s">
        <v>73</v>
      </c>
      <c r="N28" s="927">
        <v>0.1</v>
      </c>
      <c r="O28" s="917" t="s">
        <v>68</v>
      </c>
      <c r="P28" s="930">
        <v>6</v>
      </c>
      <c r="Q28" s="917" t="s">
        <v>2812</v>
      </c>
      <c r="R28" s="919"/>
      <c r="S28" s="917" t="s">
        <v>225</v>
      </c>
      <c r="T28" s="914" t="s">
        <v>188</v>
      </c>
      <c r="U28" s="917"/>
      <c r="V28" s="917"/>
      <c r="W28" s="917"/>
      <c r="X28" s="917"/>
      <c r="Y28" s="917"/>
      <c r="Z28" s="917"/>
      <c r="AA28" s="917"/>
      <c r="AB28" s="917"/>
      <c r="AC28" s="917"/>
      <c r="AD28" s="917"/>
      <c r="AE28" s="917"/>
      <c r="AF28" s="917"/>
      <c r="AG28" s="917"/>
      <c r="AH28" s="917"/>
      <c r="AI28" s="917"/>
      <c r="AJ28" s="917"/>
      <c r="AK28" s="917"/>
      <c r="AL28" s="917"/>
      <c r="AM28" s="920"/>
      <c r="AN28" s="920"/>
      <c r="AO28" s="920"/>
      <c r="AP28" s="917"/>
      <c r="AQ28" s="917"/>
    </row>
    <row r="29" spans="1:43" ht="100.9" customHeight="1">
      <c r="A29" s="1515">
        <v>4</v>
      </c>
      <c r="B29" s="1517" t="s">
        <v>2813</v>
      </c>
      <c r="C29" s="935" t="s">
        <v>2814</v>
      </c>
      <c r="D29" s="936" t="s">
        <v>2815</v>
      </c>
      <c r="E29" s="932" t="s">
        <v>112</v>
      </c>
      <c r="F29" s="933" t="s">
        <v>2803</v>
      </c>
      <c r="G29" s="933" t="s">
        <v>2804</v>
      </c>
      <c r="H29" s="933" t="s">
        <v>2805</v>
      </c>
      <c r="I29" s="933" t="s">
        <v>2806</v>
      </c>
      <c r="J29" s="937" t="s">
        <v>2816</v>
      </c>
      <c r="K29" s="916" t="s">
        <v>1201</v>
      </c>
      <c r="L29" s="916" t="s">
        <v>2760</v>
      </c>
      <c r="M29" s="917" t="s">
        <v>185</v>
      </c>
      <c r="N29" s="927">
        <v>0</v>
      </c>
      <c r="O29" s="917" t="s">
        <v>68</v>
      </c>
      <c r="P29" s="938">
        <v>30</v>
      </c>
      <c r="Q29" s="917" t="s">
        <v>2817</v>
      </c>
      <c r="R29" s="919"/>
      <c r="S29" s="917" t="s">
        <v>225</v>
      </c>
      <c r="T29" s="914" t="s">
        <v>188</v>
      </c>
      <c r="U29" s="917"/>
      <c r="V29" s="917"/>
      <c r="W29" s="917"/>
      <c r="X29" s="917"/>
      <c r="Y29" s="917"/>
      <c r="Z29" s="917"/>
      <c r="AA29" s="917"/>
      <c r="AB29" s="917"/>
      <c r="AC29" s="917"/>
      <c r="AD29" s="917"/>
      <c r="AE29" s="917"/>
      <c r="AF29" s="917"/>
      <c r="AG29" s="917"/>
      <c r="AH29" s="917"/>
      <c r="AI29" s="917"/>
      <c r="AJ29" s="917"/>
      <c r="AK29" s="917"/>
      <c r="AL29" s="917"/>
      <c r="AM29" s="920"/>
      <c r="AN29" s="920"/>
      <c r="AO29" s="920"/>
      <c r="AP29" s="917"/>
      <c r="AQ29" s="917"/>
    </row>
    <row r="30" spans="1:43" ht="85.15" customHeight="1">
      <c r="A30" s="1515"/>
      <c r="B30" s="1517"/>
      <c r="C30" s="939" t="s">
        <v>2818</v>
      </c>
      <c r="D30" s="936" t="s">
        <v>2819</v>
      </c>
      <c r="E30" s="932" t="s">
        <v>112</v>
      </c>
      <c r="F30" s="933" t="s">
        <v>2803</v>
      </c>
      <c r="G30" s="933" t="s">
        <v>2804</v>
      </c>
      <c r="H30" s="933" t="s">
        <v>2805</v>
      </c>
      <c r="I30" s="933" t="s">
        <v>2806</v>
      </c>
      <c r="J30" s="937" t="s">
        <v>2820</v>
      </c>
      <c r="K30" s="916" t="s">
        <v>1201</v>
      </c>
      <c r="L30" s="916" t="s">
        <v>2760</v>
      </c>
      <c r="M30" s="917" t="s">
        <v>185</v>
      </c>
      <c r="N30" s="927">
        <v>0</v>
      </c>
      <c r="O30" s="917" t="s">
        <v>89</v>
      </c>
      <c r="P30" s="938">
        <v>11</v>
      </c>
      <c r="Q30" s="917" t="s">
        <v>2821</v>
      </c>
      <c r="R30" s="919"/>
      <c r="S30" s="917" t="s">
        <v>225</v>
      </c>
      <c r="T30" s="914" t="s">
        <v>188</v>
      </c>
      <c r="U30" s="917"/>
      <c r="V30" s="917"/>
      <c r="W30" s="917"/>
      <c r="X30" s="917"/>
      <c r="Y30" s="917"/>
      <c r="Z30" s="917"/>
      <c r="AA30" s="917"/>
      <c r="AB30" s="917"/>
      <c r="AC30" s="917"/>
      <c r="AD30" s="917"/>
      <c r="AE30" s="917"/>
      <c r="AF30" s="917"/>
      <c r="AG30" s="917"/>
      <c r="AH30" s="917"/>
      <c r="AI30" s="917"/>
      <c r="AJ30" s="917"/>
      <c r="AK30" s="917"/>
      <c r="AL30" s="917"/>
      <c r="AM30" s="920"/>
      <c r="AN30" s="920"/>
      <c r="AO30" s="920"/>
      <c r="AP30" s="917"/>
      <c r="AQ30" s="917"/>
    </row>
    <row r="31" spans="1:43" ht="85.15" customHeight="1">
      <c r="A31" s="1515"/>
      <c r="B31" s="1517"/>
      <c r="C31" s="939" t="s">
        <v>2818</v>
      </c>
      <c r="D31" s="936" t="s">
        <v>2822</v>
      </c>
      <c r="E31" s="932" t="s">
        <v>112</v>
      </c>
      <c r="F31" s="933" t="s">
        <v>2803</v>
      </c>
      <c r="G31" s="933" t="s">
        <v>2804</v>
      </c>
      <c r="H31" s="933" t="s">
        <v>2805</v>
      </c>
      <c r="I31" s="933" t="s">
        <v>2806</v>
      </c>
      <c r="J31" s="937" t="s">
        <v>2823</v>
      </c>
      <c r="K31" s="916" t="s">
        <v>1201</v>
      </c>
      <c r="L31" s="916" t="s">
        <v>2760</v>
      </c>
      <c r="M31" s="917" t="s">
        <v>185</v>
      </c>
      <c r="N31" s="927">
        <v>0</v>
      </c>
      <c r="O31" s="917" t="s">
        <v>89</v>
      </c>
      <c r="P31" s="938">
        <v>8</v>
      </c>
      <c r="Q31" s="917" t="s">
        <v>2824</v>
      </c>
      <c r="R31" s="919"/>
      <c r="S31" s="917" t="s">
        <v>225</v>
      </c>
      <c r="T31" s="914" t="s">
        <v>188</v>
      </c>
      <c r="U31" s="917"/>
      <c r="V31" s="917"/>
      <c r="W31" s="917"/>
      <c r="X31" s="917"/>
      <c r="Y31" s="917"/>
      <c r="Z31" s="917"/>
      <c r="AA31" s="917"/>
      <c r="AB31" s="917"/>
      <c r="AC31" s="917"/>
      <c r="AD31" s="917"/>
      <c r="AE31" s="917"/>
      <c r="AF31" s="917"/>
      <c r="AG31" s="917"/>
      <c r="AH31" s="917"/>
      <c r="AI31" s="917"/>
      <c r="AJ31" s="917"/>
      <c r="AK31" s="917"/>
      <c r="AL31" s="917"/>
      <c r="AM31" s="920"/>
      <c r="AN31" s="920"/>
      <c r="AO31" s="920"/>
      <c r="AP31" s="917"/>
      <c r="AQ31" s="917"/>
    </row>
    <row r="32" spans="1:43" ht="85.15" customHeight="1">
      <c r="A32" s="1515"/>
      <c r="B32" s="1517"/>
      <c r="C32" s="939" t="s">
        <v>2818</v>
      </c>
      <c r="D32" s="936" t="s">
        <v>2825</v>
      </c>
      <c r="E32" s="932" t="s">
        <v>112</v>
      </c>
      <c r="F32" s="933" t="s">
        <v>2803</v>
      </c>
      <c r="G32" s="933" t="s">
        <v>2804</v>
      </c>
      <c r="H32" s="933" t="s">
        <v>2805</v>
      </c>
      <c r="I32" s="933" t="s">
        <v>2806</v>
      </c>
      <c r="J32" s="934" t="s">
        <v>2826</v>
      </c>
      <c r="K32" s="916" t="s">
        <v>1201</v>
      </c>
      <c r="L32" s="916" t="s">
        <v>2760</v>
      </c>
      <c r="M32" s="917" t="s">
        <v>185</v>
      </c>
      <c r="N32" s="927">
        <v>0</v>
      </c>
      <c r="O32" s="917" t="s">
        <v>89</v>
      </c>
      <c r="P32" s="938">
        <v>3000</v>
      </c>
      <c r="Q32" s="917" t="s">
        <v>2827</v>
      </c>
      <c r="R32" s="919"/>
      <c r="S32" s="917" t="s">
        <v>225</v>
      </c>
      <c r="T32" s="914" t="s">
        <v>188</v>
      </c>
      <c r="U32" s="917"/>
      <c r="V32" s="917"/>
      <c r="W32" s="917"/>
      <c r="X32" s="917"/>
      <c r="Y32" s="917"/>
      <c r="Z32" s="917"/>
      <c r="AA32" s="917"/>
      <c r="AB32" s="917"/>
      <c r="AC32" s="917"/>
      <c r="AD32" s="917"/>
      <c r="AE32" s="917"/>
      <c r="AF32" s="917"/>
      <c r="AG32" s="917"/>
      <c r="AH32" s="917"/>
      <c r="AI32" s="917"/>
      <c r="AJ32" s="917"/>
      <c r="AK32" s="917"/>
      <c r="AL32" s="917"/>
      <c r="AM32" s="920"/>
      <c r="AN32" s="920"/>
      <c r="AO32" s="920"/>
      <c r="AP32" s="917"/>
      <c r="AQ32" s="917"/>
    </row>
    <row r="33" spans="1:43" ht="85.15" customHeight="1">
      <c r="A33" s="1515"/>
      <c r="B33" s="1517"/>
      <c r="C33" s="935" t="s">
        <v>2828</v>
      </c>
      <c r="D33" s="936" t="s">
        <v>2829</v>
      </c>
      <c r="E33" s="932" t="s">
        <v>112</v>
      </c>
      <c r="F33" s="933" t="s">
        <v>2803</v>
      </c>
      <c r="G33" s="933" t="s">
        <v>2804</v>
      </c>
      <c r="H33" s="933" t="s">
        <v>2805</v>
      </c>
      <c r="I33" s="933" t="s">
        <v>2806</v>
      </c>
      <c r="J33" s="934" t="s">
        <v>2830</v>
      </c>
      <c r="K33" s="916" t="s">
        <v>1201</v>
      </c>
      <c r="L33" s="916" t="s">
        <v>2760</v>
      </c>
      <c r="M33" s="917" t="s">
        <v>185</v>
      </c>
      <c r="N33" s="927">
        <v>0</v>
      </c>
      <c r="O33" s="917" t="s">
        <v>89</v>
      </c>
      <c r="P33" s="938">
        <v>1</v>
      </c>
      <c r="Q33" s="917" t="s">
        <v>2830</v>
      </c>
      <c r="R33" s="919"/>
      <c r="S33" s="917" t="s">
        <v>225</v>
      </c>
      <c r="T33" s="914" t="s">
        <v>188</v>
      </c>
      <c r="U33" s="917"/>
      <c r="V33" s="917"/>
      <c r="W33" s="917"/>
      <c r="X33" s="917"/>
      <c r="Y33" s="917"/>
      <c r="Z33" s="917"/>
      <c r="AA33" s="917"/>
      <c r="AB33" s="917"/>
      <c r="AC33" s="917"/>
      <c r="AD33" s="917"/>
      <c r="AE33" s="917"/>
      <c r="AF33" s="917"/>
      <c r="AG33" s="917"/>
      <c r="AH33" s="917"/>
      <c r="AI33" s="917"/>
      <c r="AJ33" s="917"/>
      <c r="AK33" s="917"/>
      <c r="AL33" s="917"/>
      <c r="AM33" s="920"/>
      <c r="AN33" s="920"/>
      <c r="AO33" s="920"/>
      <c r="AP33" s="917"/>
      <c r="AQ33" s="917"/>
    </row>
    <row r="34" spans="1:43" ht="85.15" customHeight="1">
      <c r="A34" s="1515"/>
      <c r="B34" s="1517"/>
      <c r="C34" s="935" t="s">
        <v>2828</v>
      </c>
      <c r="D34" s="936" t="s">
        <v>2831</v>
      </c>
      <c r="E34" s="932" t="s">
        <v>112</v>
      </c>
      <c r="F34" s="933" t="s">
        <v>2803</v>
      </c>
      <c r="G34" s="933" t="s">
        <v>2804</v>
      </c>
      <c r="H34" s="933" t="s">
        <v>2805</v>
      </c>
      <c r="I34" s="933" t="s">
        <v>2806</v>
      </c>
      <c r="J34" s="937" t="s">
        <v>2832</v>
      </c>
      <c r="K34" s="916" t="s">
        <v>1201</v>
      </c>
      <c r="L34" s="916" t="s">
        <v>2760</v>
      </c>
      <c r="M34" s="917" t="s">
        <v>185</v>
      </c>
      <c r="N34" s="927">
        <v>0</v>
      </c>
      <c r="O34" s="917" t="s">
        <v>89</v>
      </c>
      <c r="P34" s="938">
        <v>1000</v>
      </c>
      <c r="Q34" s="917" t="s">
        <v>2833</v>
      </c>
      <c r="R34" s="919"/>
      <c r="S34" s="917" t="s">
        <v>225</v>
      </c>
      <c r="T34" s="914" t="s">
        <v>188</v>
      </c>
      <c r="U34" s="917"/>
      <c r="V34" s="917"/>
      <c r="W34" s="917"/>
      <c r="X34" s="917"/>
      <c r="Y34" s="917"/>
      <c r="Z34" s="917"/>
      <c r="AA34" s="917"/>
      <c r="AB34" s="917"/>
      <c r="AC34" s="917"/>
      <c r="AD34" s="917"/>
      <c r="AE34" s="917"/>
      <c r="AF34" s="917"/>
      <c r="AG34" s="917"/>
      <c r="AH34" s="917"/>
      <c r="AI34" s="917"/>
      <c r="AJ34" s="917"/>
      <c r="AK34" s="917"/>
      <c r="AL34" s="917"/>
      <c r="AM34" s="920"/>
      <c r="AN34" s="920"/>
      <c r="AO34" s="920"/>
      <c r="AP34" s="917"/>
      <c r="AQ34" s="917"/>
    </row>
    <row r="35" spans="1:43" ht="85.15" customHeight="1">
      <c r="A35" s="1515"/>
      <c r="B35" s="1517"/>
      <c r="C35" s="935" t="s">
        <v>2834</v>
      </c>
      <c r="D35" s="936" t="s">
        <v>2835</v>
      </c>
      <c r="E35" s="932" t="s">
        <v>112</v>
      </c>
      <c r="F35" s="933" t="s">
        <v>2803</v>
      </c>
      <c r="G35" s="933" t="s">
        <v>2804</v>
      </c>
      <c r="H35" s="933" t="s">
        <v>2805</v>
      </c>
      <c r="I35" s="933" t="s">
        <v>2806</v>
      </c>
      <c r="J35" s="934" t="s">
        <v>2807</v>
      </c>
      <c r="K35" s="916" t="s">
        <v>1201</v>
      </c>
      <c r="L35" s="916" t="s">
        <v>2760</v>
      </c>
      <c r="M35" s="917" t="s">
        <v>185</v>
      </c>
      <c r="N35" s="927">
        <v>0</v>
      </c>
      <c r="O35" s="917" t="s">
        <v>89</v>
      </c>
      <c r="P35" s="938">
        <v>1</v>
      </c>
      <c r="Q35" s="917" t="s">
        <v>2836</v>
      </c>
      <c r="R35" s="919"/>
      <c r="S35" s="917" t="s">
        <v>225</v>
      </c>
      <c r="T35" s="914" t="s">
        <v>188</v>
      </c>
      <c r="U35" s="917"/>
      <c r="V35" s="917"/>
      <c r="W35" s="917"/>
      <c r="X35" s="917"/>
      <c r="Y35" s="917"/>
      <c r="Z35" s="917"/>
      <c r="AA35" s="917"/>
      <c r="AB35" s="917"/>
      <c r="AC35" s="917"/>
      <c r="AD35" s="917"/>
      <c r="AE35" s="917"/>
      <c r="AF35" s="917"/>
      <c r="AG35" s="917"/>
      <c r="AH35" s="917"/>
      <c r="AI35" s="917"/>
      <c r="AJ35" s="917"/>
      <c r="AK35" s="917"/>
      <c r="AL35" s="917"/>
      <c r="AM35" s="920"/>
      <c r="AN35" s="920"/>
      <c r="AO35" s="920"/>
      <c r="AP35" s="917"/>
      <c r="AQ35" s="917"/>
    </row>
    <row r="36" spans="1:43" ht="85.15" customHeight="1">
      <c r="A36" s="1515"/>
      <c r="B36" s="1517"/>
      <c r="C36" s="935" t="s">
        <v>2837</v>
      </c>
      <c r="D36" s="936" t="s">
        <v>2838</v>
      </c>
      <c r="E36" s="932" t="s">
        <v>112</v>
      </c>
      <c r="F36" s="933" t="s">
        <v>2803</v>
      </c>
      <c r="G36" s="933" t="s">
        <v>2804</v>
      </c>
      <c r="H36" s="933" t="s">
        <v>2805</v>
      </c>
      <c r="I36" s="933" t="s">
        <v>2806</v>
      </c>
      <c r="J36" s="934" t="s">
        <v>2839</v>
      </c>
      <c r="K36" s="916" t="s">
        <v>436</v>
      </c>
      <c r="L36" s="916" t="s">
        <v>2760</v>
      </c>
      <c r="M36" s="917" t="s">
        <v>185</v>
      </c>
      <c r="N36" s="927">
        <v>0</v>
      </c>
      <c r="O36" s="917" t="s">
        <v>89</v>
      </c>
      <c r="P36" s="938">
        <v>1</v>
      </c>
      <c r="Q36" s="917" t="s">
        <v>2840</v>
      </c>
      <c r="R36" s="919"/>
      <c r="S36" s="917" t="s">
        <v>225</v>
      </c>
      <c r="T36" s="914" t="s">
        <v>188</v>
      </c>
      <c r="U36" s="917"/>
      <c r="V36" s="917"/>
      <c r="W36" s="917"/>
      <c r="X36" s="917"/>
      <c r="Y36" s="917"/>
      <c r="Z36" s="917"/>
      <c r="AA36" s="917"/>
      <c r="AB36" s="917"/>
      <c r="AC36" s="917"/>
      <c r="AD36" s="917"/>
      <c r="AE36" s="917"/>
      <c r="AF36" s="917"/>
      <c r="AG36" s="917"/>
      <c r="AH36" s="917"/>
      <c r="AI36" s="917"/>
      <c r="AJ36" s="917"/>
      <c r="AK36" s="917"/>
      <c r="AL36" s="917"/>
      <c r="AM36" s="920"/>
      <c r="AN36" s="920"/>
      <c r="AO36" s="920"/>
      <c r="AP36" s="917"/>
      <c r="AQ36" s="917"/>
    </row>
    <row r="37" spans="1:43" ht="85.15" customHeight="1">
      <c r="A37" s="1515"/>
      <c r="B37" s="1517"/>
      <c r="C37" s="935" t="s">
        <v>2841</v>
      </c>
      <c r="D37" s="936" t="s">
        <v>2842</v>
      </c>
      <c r="E37" s="932" t="s">
        <v>112</v>
      </c>
      <c r="F37" s="933" t="s">
        <v>2803</v>
      </c>
      <c r="G37" s="933" t="s">
        <v>2804</v>
      </c>
      <c r="H37" s="933" t="s">
        <v>2805</v>
      </c>
      <c r="I37" s="933" t="s">
        <v>2806</v>
      </c>
      <c r="J37" s="940" t="s">
        <v>2843</v>
      </c>
      <c r="K37" s="916" t="s">
        <v>1720</v>
      </c>
      <c r="L37" s="916" t="s">
        <v>2760</v>
      </c>
      <c r="M37" s="917" t="s">
        <v>185</v>
      </c>
      <c r="N37" s="927">
        <v>0</v>
      </c>
      <c r="O37" s="917" t="s">
        <v>89</v>
      </c>
      <c r="P37" s="938">
        <v>1</v>
      </c>
      <c r="Q37" s="917" t="s">
        <v>2844</v>
      </c>
      <c r="R37" s="919"/>
      <c r="S37" s="917" t="s">
        <v>225</v>
      </c>
      <c r="T37" s="914" t="s">
        <v>188</v>
      </c>
      <c r="U37" s="917"/>
      <c r="V37" s="917"/>
      <c r="W37" s="917"/>
      <c r="X37" s="917"/>
      <c r="Y37" s="917"/>
      <c r="Z37" s="917"/>
      <c r="AA37" s="917"/>
      <c r="AB37" s="917"/>
      <c r="AC37" s="917"/>
      <c r="AD37" s="917"/>
      <c r="AE37" s="917"/>
      <c r="AF37" s="917"/>
      <c r="AG37" s="917"/>
      <c r="AH37" s="917"/>
      <c r="AI37" s="917"/>
      <c r="AJ37" s="917"/>
      <c r="AK37" s="917"/>
      <c r="AL37" s="917"/>
      <c r="AM37" s="920"/>
      <c r="AN37" s="920"/>
      <c r="AO37" s="920"/>
      <c r="AP37" s="917"/>
      <c r="AQ37" s="917"/>
    </row>
    <row r="38" spans="1:43" ht="85.15" customHeight="1">
      <c r="A38" s="1515"/>
      <c r="B38" s="1517"/>
      <c r="C38" s="935" t="s">
        <v>2845</v>
      </c>
      <c r="D38" s="936" t="s">
        <v>2846</v>
      </c>
      <c r="E38" s="932" t="s">
        <v>112</v>
      </c>
      <c r="F38" s="933" t="s">
        <v>2803</v>
      </c>
      <c r="G38" s="933" t="s">
        <v>2804</v>
      </c>
      <c r="H38" s="933" t="s">
        <v>2805</v>
      </c>
      <c r="I38" s="933" t="s">
        <v>2806</v>
      </c>
      <c r="J38" s="937" t="s">
        <v>2847</v>
      </c>
      <c r="K38" s="916" t="s">
        <v>1201</v>
      </c>
      <c r="L38" s="916" t="s">
        <v>2760</v>
      </c>
      <c r="M38" s="917" t="s">
        <v>185</v>
      </c>
      <c r="N38" s="927">
        <v>0</v>
      </c>
      <c r="O38" s="917" t="s">
        <v>89</v>
      </c>
      <c r="P38" s="938" t="s">
        <v>2775</v>
      </c>
      <c r="Q38" s="917" t="s">
        <v>2846</v>
      </c>
      <c r="R38" s="919"/>
      <c r="S38" s="917" t="s">
        <v>225</v>
      </c>
      <c r="T38" s="914" t="s">
        <v>188</v>
      </c>
      <c r="U38" s="917"/>
      <c r="V38" s="917"/>
      <c r="W38" s="917"/>
      <c r="X38" s="917"/>
      <c r="Y38" s="917"/>
      <c r="Z38" s="917"/>
      <c r="AA38" s="917"/>
      <c r="AB38" s="917"/>
      <c r="AC38" s="917"/>
      <c r="AD38" s="917"/>
      <c r="AE38" s="917"/>
      <c r="AF38" s="917"/>
      <c r="AG38" s="917"/>
      <c r="AH38" s="917"/>
      <c r="AI38" s="917"/>
      <c r="AJ38" s="917"/>
      <c r="AK38" s="917"/>
      <c r="AL38" s="917"/>
      <c r="AM38" s="920"/>
      <c r="AN38" s="920"/>
      <c r="AO38" s="920"/>
      <c r="AP38" s="917"/>
      <c r="AQ38" s="917"/>
    </row>
    <row r="39" spans="1:43" ht="85.15" customHeight="1">
      <c r="A39" s="1515"/>
      <c r="B39" s="1517"/>
      <c r="C39" s="935" t="s">
        <v>2848</v>
      </c>
      <c r="D39" s="936" t="s">
        <v>2849</v>
      </c>
      <c r="E39" s="932" t="s">
        <v>112</v>
      </c>
      <c r="F39" s="933" t="s">
        <v>2803</v>
      </c>
      <c r="G39" s="933" t="s">
        <v>2804</v>
      </c>
      <c r="H39" s="933" t="s">
        <v>2805</v>
      </c>
      <c r="I39" s="933" t="s">
        <v>2806</v>
      </c>
      <c r="J39" s="941" t="s">
        <v>2850</v>
      </c>
      <c r="K39" s="916" t="s">
        <v>1201</v>
      </c>
      <c r="L39" s="916" t="s">
        <v>2760</v>
      </c>
      <c r="M39" s="917" t="s">
        <v>185</v>
      </c>
      <c r="N39" s="927">
        <v>0</v>
      </c>
      <c r="O39" s="917" t="s">
        <v>89</v>
      </c>
      <c r="P39" s="938" t="s">
        <v>2775</v>
      </c>
      <c r="Q39" s="917" t="s">
        <v>2850</v>
      </c>
      <c r="R39" s="919"/>
      <c r="S39" s="917" t="s">
        <v>225</v>
      </c>
      <c r="T39" s="914" t="s">
        <v>188</v>
      </c>
      <c r="U39" s="917"/>
      <c r="V39" s="917"/>
      <c r="W39" s="917"/>
      <c r="X39" s="917"/>
      <c r="Y39" s="917"/>
      <c r="Z39" s="917"/>
      <c r="AA39" s="917"/>
      <c r="AB39" s="917"/>
      <c r="AC39" s="917"/>
      <c r="AD39" s="917"/>
      <c r="AE39" s="917"/>
      <c r="AF39" s="917"/>
      <c r="AG39" s="917"/>
      <c r="AH39" s="917"/>
      <c r="AI39" s="917"/>
      <c r="AJ39" s="917"/>
      <c r="AK39" s="917"/>
      <c r="AL39" s="917"/>
      <c r="AM39" s="920"/>
      <c r="AN39" s="920"/>
      <c r="AO39" s="920"/>
      <c r="AP39" s="917"/>
      <c r="AQ39" s="917"/>
    </row>
    <row r="40" spans="1:43" ht="85.15" customHeight="1">
      <c r="A40" s="1515"/>
      <c r="B40" s="1517"/>
      <c r="C40" s="935" t="s">
        <v>2851</v>
      </c>
      <c r="D40" s="936" t="s">
        <v>2852</v>
      </c>
      <c r="E40" s="932" t="s">
        <v>112</v>
      </c>
      <c r="F40" s="933" t="s">
        <v>2803</v>
      </c>
      <c r="G40" s="933" t="s">
        <v>2804</v>
      </c>
      <c r="H40" s="933" t="s">
        <v>2853</v>
      </c>
      <c r="I40" s="933" t="s">
        <v>2854</v>
      </c>
      <c r="J40" s="934" t="s">
        <v>2855</v>
      </c>
      <c r="K40" s="916" t="s">
        <v>436</v>
      </c>
      <c r="L40" s="916" t="s">
        <v>2760</v>
      </c>
      <c r="M40" s="917" t="s">
        <v>185</v>
      </c>
      <c r="N40" s="927">
        <f>AVERAGE(N25:N39)</f>
        <v>2.0000000000000004E-2</v>
      </c>
      <c r="O40" s="917" t="s">
        <v>68</v>
      </c>
      <c r="P40" s="938">
        <v>15000</v>
      </c>
      <c r="Q40" s="917" t="s">
        <v>2856</v>
      </c>
      <c r="R40" s="919"/>
      <c r="S40" s="917" t="s">
        <v>225</v>
      </c>
      <c r="T40" s="914" t="s">
        <v>188</v>
      </c>
      <c r="U40" s="917"/>
      <c r="V40" s="917"/>
      <c r="W40" s="917"/>
      <c r="X40" s="917"/>
      <c r="Y40" s="917"/>
      <c r="Z40" s="917"/>
      <c r="AA40" s="917"/>
      <c r="AB40" s="917"/>
      <c r="AC40" s="917"/>
      <c r="AD40" s="917"/>
      <c r="AE40" s="917"/>
      <c r="AF40" s="917"/>
      <c r="AG40" s="917"/>
      <c r="AH40" s="917"/>
      <c r="AI40" s="917"/>
      <c r="AJ40" s="917"/>
      <c r="AK40" s="917"/>
      <c r="AL40" s="917"/>
      <c r="AM40" s="920"/>
      <c r="AN40" s="920"/>
      <c r="AO40" s="920"/>
      <c r="AP40" s="917"/>
      <c r="AQ40" s="917"/>
    </row>
    <row r="41" spans="1:43" ht="85.15" customHeight="1">
      <c r="A41" s="1515"/>
      <c r="B41" s="1517"/>
      <c r="C41" s="935" t="s">
        <v>2851</v>
      </c>
      <c r="D41" s="936" t="s">
        <v>2857</v>
      </c>
      <c r="E41" s="932" t="s">
        <v>112</v>
      </c>
      <c r="F41" s="933" t="s">
        <v>2803</v>
      </c>
      <c r="G41" s="933" t="s">
        <v>2804</v>
      </c>
      <c r="H41" s="933" t="s">
        <v>2853</v>
      </c>
      <c r="I41" s="933" t="s">
        <v>2854</v>
      </c>
      <c r="J41" s="934" t="s">
        <v>2858</v>
      </c>
      <c r="K41" s="916" t="s">
        <v>1201</v>
      </c>
      <c r="L41" s="916" t="s">
        <v>2760</v>
      </c>
      <c r="M41" s="917" t="s">
        <v>185</v>
      </c>
      <c r="N41" s="927">
        <v>0</v>
      </c>
      <c r="O41" s="917" t="s">
        <v>89</v>
      </c>
      <c r="P41" s="938" t="s">
        <v>2775</v>
      </c>
      <c r="Q41" s="917" t="s">
        <v>2859</v>
      </c>
      <c r="R41" s="919"/>
      <c r="S41" s="917" t="s">
        <v>225</v>
      </c>
      <c r="T41" s="914" t="s">
        <v>188</v>
      </c>
      <c r="U41" s="917"/>
      <c r="V41" s="917"/>
      <c r="W41" s="917"/>
      <c r="X41" s="917"/>
      <c r="Y41" s="917"/>
      <c r="Z41" s="917"/>
      <c r="AA41" s="917"/>
      <c r="AB41" s="917"/>
      <c r="AC41" s="917"/>
      <c r="AD41" s="917"/>
      <c r="AE41" s="917"/>
      <c r="AF41" s="917"/>
      <c r="AG41" s="917"/>
      <c r="AH41" s="917"/>
      <c r="AI41" s="917"/>
      <c r="AJ41" s="917"/>
      <c r="AK41" s="917"/>
      <c r="AL41" s="917"/>
      <c r="AM41" s="920"/>
      <c r="AN41" s="920"/>
      <c r="AO41" s="920"/>
      <c r="AP41" s="917"/>
      <c r="AQ41" s="917"/>
    </row>
    <row r="42" spans="1:43" ht="85.15" customHeight="1">
      <c r="A42" s="1515"/>
      <c r="B42" s="1517"/>
      <c r="C42" s="935" t="s">
        <v>2851</v>
      </c>
      <c r="D42" s="936" t="s">
        <v>2860</v>
      </c>
      <c r="E42" s="932" t="s">
        <v>112</v>
      </c>
      <c r="F42" s="933" t="s">
        <v>2803</v>
      </c>
      <c r="G42" s="933" t="s">
        <v>2804</v>
      </c>
      <c r="H42" s="933" t="s">
        <v>2853</v>
      </c>
      <c r="I42" s="933" t="s">
        <v>2854</v>
      </c>
      <c r="J42" s="937" t="s">
        <v>2861</v>
      </c>
      <c r="K42" s="916" t="s">
        <v>2862</v>
      </c>
      <c r="L42" s="916" t="s">
        <v>2760</v>
      </c>
      <c r="M42" s="917" t="s">
        <v>185</v>
      </c>
      <c r="N42" s="927">
        <v>0</v>
      </c>
      <c r="O42" s="917" t="s">
        <v>89</v>
      </c>
      <c r="P42" s="938">
        <v>20</v>
      </c>
      <c r="Q42" s="917" t="s">
        <v>2863</v>
      </c>
      <c r="R42" s="919"/>
      <c r="S42" s="917" t="s">
        <v>225</v>
      </c>
      <c r="T42" s="914" t="s">
        <v>188</v>
      </c>
      <c r="U42" s="917"/>
      <c r="V42" s="917"/>
      <c r="W42" s="917"/>
      <c r="X42" s="917"/>
      <c r="Y42" s="917"/>
      <c r="Z42" s="917"/>
      <c r="AA42" s="917"/>
      <c r="AB42" s="917"/>
      <c r="AC42" s="917"/>
      <c r="AD42" s="917"/>
      <c r="AE42" s="917"/>
      <c r="AF42" s="917"/>
      <c r="AG42" s="917"/>
      <c r="AH42" s="917"/>
      <c r="AI42" s="917"/>
      <c r="AJ42" s="917"/>
      <c r="AK42" s="917"/>
      <c r="AL42" s="917"/>
      <c r="AM42" s="920"/>
      <c r="AN42" s="920"/>
      <c r="AO42" s="920"/>
      <c r="AP42" s="917"/>
      <c r="AQ42" s="917"/>
    </row>
    <row r="43" spans="1:43" ht="85.15" customHeight="1">
      <c r="A43" s="1516"/>
      <c r="B43" s="1518"/>
      <c r="C43" s="935" t="s">
        <v>2864</v>
      </c>
      <c r="D43" s="936" t="s">
        <v>2865</v>
      </c>
      <c r="E43" s="932" t="s">
        <v>112</v>
      </c>
      <c r="F43" s="933" t="s">
        <v>2803</v>
      </c>
      <c r="G43" s="933" t="s">
        <v>2804</v>
      </c>
      <c r="H43" s="933" t="s">
        <v>2866</v>
      </c>
      <c r="I43" s="933" t="s">
        <v>2867</v>
      </c>
      <c r="J43" s="942" t="s">
        <v>134</v>
      </c>
      <c r="K43" s="916" t="s">
        <v>93</v>
      </c>
      <c r="L43" s="916" t="s">
        <v>2760</v>
      </c>
      <c r="M43" s="917" t="s">
        <v>185</v>
      </c>
      <c r="N43" s="927">
        <v>0</v>
      </c>
      <c r="O43" s="917" t="s">
        <v>89</v>
      </c>
      <c r="P43" s="938" t="s">
        <v>2775</v>
      </c>
      <c r="Q43" s="917" t="s">
        <v>2868</v>
      </c>
      <c r="R43" s="919"/>
      <c r="S43" s="917" t="s">
        <v>225</v>
      </c>
      <c r="T43" s="914" t="s">
        <v>188</v>
      </c>
      <c r="U43" s="917"/>
      <c r="V43" s="917"/>
      <c r="W43" s="917"/>
      <c r="X43" s="917"/>
      <c r="Y43" s="917"/>
      <c r="Z43" s="917"/>
      <c r="AA43" s="917"/>
      <c r="AB43" s="917"/>
      <c r="AC43" s="917"/>
      <c r="AD43" s="917"/>
      <c r="AE43" s="917"/>
      <c r="AF43" s="917"/>
      <c r="AG43" s="917"/>
      <c r="AH43" s="917"/>
      <c r="AI43" s="917"/>
      <c r="AJ43" s="917"/>
      <c r="AK43" s="917"/>
      <c r="AL43" s="917"/>
      <c r="AM43" s="920"/>
      <c r="AN43" s="920"/>
      <c r="AO43" s="920"/>
      <c r="AP43" s="917"/>
      <c r="AQ43" s="917"/>
    </row>
    <row r="44" spans="1:43" ht="85.15" customHeight="1">
      <c r="A44" s="1519">
        <v>5</v>
      </c>
      <c r="B44" s="1522" t="s">
        <v>2869</v>
      </c>
      <c r="C44" s="935" t="s">
        <v>2870</v>
      </c>
      <c r="D44" s="936" t="s">
        <v>2871</v>
      </c>
      <c r="E44" s="932" t="s">
        <v>112</v>
      </c>
      <c r="F44" s="943" t="s">
        <v>2872</v>
      </c>
      <c r="G44" s="933" t="s">
        <v>2873</v>
      </c>
      <c r="H44" s="933" t="s">
        <v>2057</v>
      </c>
      <c r="I44" s="933" t="s">
        <v>2874</v>
      </c>
      <c r="J44" s="933" t="s">
        <v>2875</v>
      </c>
      <c r="K44" s="916" t="s">
        <v>815</v>
      </c>
      <c r="L44" s="916" t="s">
        <v>2760</v>
      </c>
      <c r="M44" s="917" t="s">
        <v>185</v>
      </c>
      <c r="N44" s="927">
        <v>0</v>
      </c>
      <c r="O44" s="917" t="s">
        <v>89</v>
      </c>
      <c r="P44" s="938">
        <v>1</v>
      </c>
      <c r="Q44" s="917" t="s">
        <v>2876</v>
      </c>
      <c r="R44" s="919"/>
      <c r="S44" s="917" t="s">
        <v>225</v>
      </c>
      <c r="T44" s="914" t="s">
        <v>188</v>
      </c>
      <c r="U44" s="917"/>
      <c r="V44" s="917"/>
      <c r="W44" s="917"/>
      <c r="X44" s="917"/>
      <c r="Y44" s="917"/>
      <c r="Z44" s="917"/>
      <c r="AA44" s="917"/>
      <c r="AB44" s="917"/>
      <c r="AC44" s="917"/>
      <c r="AD44" s="917"/>
      <c r="AE44" s="917"/>
      <c r="AF44" s="917"/>
      <c r="AG44" s="917"/>
      <c r="AH44" s="917"/>
      <c r="AI44" s="917"/>
      <c r="AJ44" s="917"/>
      <c r="AK44" s="917"/>
      <c r="AL44" s="917"/>
      <c r="AM44" s="920"/>
      <c r="AN44" s="920"/>
      <c r="AO44" s="920"/>
      <c r="AP44" s="917"/>
      <c r="AQ44" s="917"/>
    </row>
    <row r="45" spans="1:43" ht="85.15" customHeight="1">
      <c r="A45" s="1520"/>
      <c r="B45" s="1517"/>
      <c r="C45" s="935" t="s">
        <v>2870</v>
      </c>
      <c r="D45" s="936" t="s">
        <v>2877</v>
      </c>
      <c r="E45" s="932" t="s">
        <v>112</v>
      </c>
      <c r="F45" s="943" t="s">
        <v>2872</v>
      </c>
      <c r="G45" s="933" t="s">
        <v>2873</v>
      </c>
      <c r="H45" s="933" t="s">
        <v>2057</v>
      </c>
      <c r="I45" s="933" t="s">
        <v>2874</v>
      </c>
      <c r="J45" s="933" t="s">
        <v>2878</v>
      </c>
      <c r="K45" s="916" t="s">
        <v>2862</v>
      </c>
      <c r="L45" s="916" t="s">
        <v>2760</v>
      </c>
      <c r="M45" s="917" t="s">
        <v>185</v>
      </c>
      <c r="N45" s="927">
        <v>0</v>
      </c>
      <c r="O45" s="917" t="s">
        <v>89</v>
      </c>
      <c r="P45" s="938" t="s">
        <v>2775</v>
      </c>
      <c r="Q45" s="917" t="s">
        <v>2879</v>
      </c>
      <c r="R45" s="919"/>
      <c r="S45" s="917" t="s">
        <v>225</v>
      </c>
      <c r="T45" s="914" t="s">
        <v>188</v>
      </c>
      <c r="U45" s="917"/>
      <c r="V45" s="917"/>
      <c r="W45" s="917"/>
      <c r="X45" s="917"/>
      <c r="Y45" s="917"/>
      <c r="Z45" s="917"/>
      <c r="AA45" s="917"/>
      <c r="AB45" s="917"/>
      <c r="AC45" s="917"/>
      <c r="AD45" s="917"/>
      <c r="AE45" s="917"/>
      <c r="AF45" s="917"/>
      <c r="AG45" s="917"/>
      <c r="AH45" s="917"/>
      <c r="AI45" s="917"/>
      <c r="AJ45" s="917"/>
      <c r="AK45" s="917"/>
      <c r="AL45" s="917"/>
      <c r="AM45" s="920"/>
      <c r="AN45" s="920"/>
      <c r="AO45" s="920"/>
      <c r="AP45" s="917"/>
      <c r="AQ45" s="917"/>
    </row>
    <row r="46" spans="1:43" ht="85.15" customHeight="1">
      <c r="A46" s="1521"/>
      <c r="B46" s="1523"/>
      <c r="C46" s="935" t="s">
        <v>2870</v>
      </c>
      <c r="D46" s="936" t="s">
        <v>2880</v>
      </c>
      <c r="E46" s="944" t="s">
        <v>112</v>
      </c>
      <c r="F46" s="945" t="s">
        <v>2872</v>
      </c>
      <c r="G46" s="946" t="s">
        <v>2873</v>
      </c>
      <c r="H46" s="933" t="s">
        <v>2057</v>
      </c>
      <c r="I46" s="933" t="s">
        <v>2874</v>
      </c>
      <c r="J46" s="933" t="s">
        <v>2095</v>
      </c>
      <c r="K46" s="916" t="s">
        <v>2881</v>
      </c>
      <c r="L46" s="916" t="s">
        <v>2760</v>
      </c>
      <c r="M46" s="917" t="s">
        <v>185</v>
      </c>
      <c r="N46" s="927">
        <v>0</v>
      </c>
      <c r="O46" s="917" t="s">
        <v>89</v>
      </c>
      <c r="P46" s="938" t="s">
        <v>2775</v>
      </c>
      <c r="Q46" s="917" t="s">
        <v>2882</v>
      </c>
      <c r="R46" s="919"/>
      <c r="S46" s="917" t="s">
        <v>225</v>
      </c>
      <c r="T46" s="914" t="s">
        <v>188</v>
      </c>
      <c r="U46" s="917"/>
      <c r="V46" s="917"/>
      <c r="W46" s="917"/>
      <c r="X46" s="917"/>
      <c r="Y46" s="917"/>
      <c r="Z46" s="917"/>
      <c r="AA46" s="917"/>
      <c r="AB46" s="917"/>
      <c r="AC46" s="917"/>
      <c r="AD46" s="917"/>
      <c r="AE46" s="917"/>
      <c r="AF46" s="917"/>
      <c r="AG46" s="917"/>
      <c r="AH46" s="917"/>
      <c r="AI46" s="917"/>
      <c r="AJ46" s="917"/>
      <c r="AK46" s="917"/>
      <c r="AL46" s="917"/>
      <c r="AM46" s="920"/>
      <c r="AN46" s="920"/>
      <c r="AO46" s="920"/>
      <c r="AP46" s="917"/>
      <c r="AQ46" s="917"/>
    </row>
    <row r="47" spans="1:43" ht="15.75" customHeight="1">
      <c r="A47" s="947"/>
      <c r="B47" s="948"/>
      <c r="C47" s="949"/>
      <c r="D47" s="950"/>
      <c r="P47" s="938"/>
    </row>
  </sheetData>
  <mergeCells count="28">
    <mergeCell ref="A29:A43"/>
    <mergeCell ref="B29:B43"/>
    <mergeCell ref="A44:A46"/>
    <mergeCell ref="B44:B46"/>
    <mergeCell ref="A16:A25"/>
    <mergeCell ref="B16:B25"/>
    <mergeCell ref="C16:C19"/>
    <mergeCell ref="C20:C21"/>
    <mergeCell ref="C22:C23"/>
    <mergeCell ref="A26:A28"/>
    <mergeCell ref="B26:B28"/>
    <mergeCell ref="C26:C28"/>
    <mergeCell ref="U7:AL7"/>
    <mergeCell ref="AN7:AO7"/>
    <mergeCell ref="A9:A15"/>
    <mergeCell ref="B9:B15"/>
    <mergeCell ref="C9:C11"/>
    <mergeCell ref="C12:C14"/>
    <mergeCell ref="A7:B7"/>
    <mergeCell ref="C7:K7"/>
    <mergeCell ref="L7:O7"/>
    <mergeCell ref="P7:R7"/>
    <mergeCell ref="S7:T7"/>
    <mergeCell ref="A1:B4"/>
    <mergeCell ref="C1:AP2"/>
    <mergeCell ref="C3:AP4"/>
    <mergeCell ref="B5:AQ5"/>
    <mergeCell ref="A6:AQ6"/>
  </mergeCells>
  <conditionalFormatting sqref="N9:N46">
    <cfRule type="colorScale" priority="3">
      <colorScale>
        <cfvo type="formula" val="0%"/>
        <cfvo type="formula" val="50%"/>
        <cfvo type="formula" val="100%"/>
        <color rgb="FFF3F3F3"/>
        <color rgb="FF6AA84F"/>
        <color rgb="FF38761D"/>
      </colorScale>
    </cfRule>
  </conditionalFormatting>
  <conditionalFormatting sqref="M9:M46">
    <cfRule type="containsText" dxfId="15" priority="4" operator="containsText" text="En Progreso">
      <formula>NOT(ISERROR(SEARCH(("En Progreso"),(M9))))</formula>
    </cfRule>
  </conditionalFormatting>
  <conditionalFormatting sqref="M9:M46">
    <cfRule type="containsText" dxfId="14" priority="5" operator="containsText" text="Completo">
      <formula>NOT(ISERROR(SEARCH(("Completo"),(M9))))</formula>
    </cfRule>
  </conditionalFormatting>
  <conditionalFormatting sqref="M9:M46">
    <cfRule type="containsText" dxfId="13" priority="6" operator="containsText" text="En espera">
      <formula>NOT(ISERROR(SEARCH(("En espera"),(M9))))</formula>
    </cfRule>
  </conditionalFormatting>
  <conditionalFormatting sqref="M9:M46">
    <cfRule type="containsText" dxfId="12" priority="7" operator="containsText" text="Vencido">
      <formula>NOT(ISERROR(SEARCH(("Vencido"),(M9))))</formula>
    </cfRule>
  </conditionalFormatting>
  <conditionalFormatting sqref="O9:O46">
    <cfRule type="containsText" dxfId="11" priority="8" operator="containsText" text="Bajo">
      <formula>NOT(ISERROR(SEARCH(("Bajo"),(O9))))</formula>
    </cfRule>
  </conditionalFormatting>
  <conditionalFormatting sqref="O9:O46">
    <cfRule type="containsText" dxfId="10" priority="9" operator="containsText" text="Medio">
      <formula>NOT(ISERROR(SEARCH(("Medio"),(O9))))</formula>
    </cfRule>
  </conditionalFormatting>
  <conditionalFormatting sqref="O9:O46">
    <cfRule type="containsText" dxfId="9" priority="10" operator="containsText" text="Alto">
      <formula>NOT(ISERROR(SEARCH(("Alto"),(O9))))</formula>
    </cfRule>
  </conditionalFormatting>
  <conditionalFormatting sqref="E9:E15">
    <cfRule type="colorScale" priority="11">
      <colorScale>
        <cfvo type="min"/>
        <cfvo type="max"/>
        <color rgb="FF57BB8A"/>
        <color rgb="FFFFFFFF"/>
      </colorScale>
    </cfRule>
  </conditionalFormatting>
  <conditionalFormatting sqref="E26:E28">
    <cfRule type="colorScale" priority="2">
      <colorScale>
        <cfvo type="min"/>
        <cfvo type="max"/>
        <color rgb="FF57BB8A"/>
        <color rgb="FFFFFFFF"/>
      </colorScale>
    </cfRule>
  </conditionalFormatting>
  <conditionalFormatting sqref="E46">
    <cfRule type="colorScale" priority="1">
      <colorScale>
        <cfvo type="min"/>
        <cfvo type="max"/>
        <color rgb="FF57BB8A"/>
        <color rgb="FFFFFFFF"/>
      </colorScale>
    </cfRule>
  </conditionalFormatting>
  <conditionalFormatting sqref="E29:E45">
    <cfRule type="colorScale" priority="12">
      <colorScale>
        <cfvo type="min"/>
        <cfvo type="max"/>
        <color rgb="FF57BB8A"/>
        <color rgb="FFFFFFFF"/>
      </colorScale>
    </cfRule>
  </conditionalFormatting>
  <dataValidations count="3">
    <dataValidation type="list" allowBlank="1" sqref="O9:O46">
      <formula1>"Medio,Alto"</formula1>
    </dataValidation>
    <dataValidation type="list" allowBlank="1" sqref="E9:E46">
      <formula1>"Acción de gestión,Acción derivada de un proyecto de inversión"</formula1>
    </dataValidation>
    <dataValidation type="list" allowBlank="1" sqref="M9:M46">
      <formula1>"Completo,En progreso,En espera,Vencido"</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23</vt:i4>
      </vt:variant>
    </vt:vector>
  </HeadingPairs>
  <TitlesOfParts>
    <vt:vector size="23" baseType="lpstr">
      <vt:lpstr>banco del progreso</vt:lpstr>
      <vt:lpstr>control interno de gestión</vt:lpstr>
      <vt:lpstr>control interno disciplinario</vt:lpstr>
      <vt:lpstr>equidad y genero</vt:lpstr>
      <vt:lpstr>imrd</vt:lpstr>
      <vt:lpstr>sisben</vt:lpstr>
      <vt:lpstr>Salud</vt:lpstr>
      <vt:lpstr>vivienda</vt:lpstr>
      <vt:lpstr>Tesoreria</vt:lpstr>
      <vt:lpstr>seguridad ciudadana</vt:lpstr>
      <vt:lpstr>tics</vt:lpstr>
      <vt:lpstr>bienestar </vt:lpstr>
      <vt:lpstr>educación</vt:lpstr>
      <vt:lpstr>contabilidad</vt:lpstr>
      <vt:lpstr>Hoja2</vt:lpstr>
      <vt:lpstr>hacienda</vt:lpstr>
      <vt:lpstr>desarrollo social </vt:lpstr>
      <vt:lpstr>G. Riesgo</vt:lpstr>
      <vt:lpstr>Gobierno</vt:lpstr>
      <vt:lpstr>Transito </vt:lpstr>
      <vt:lpstr>planeación </vt:lpstr>
      <vt:lpstr>valorización</vt:lpstr>
      <vt:lpstr>cultura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CAICEDO</dc:creator>
  <cp:lastModifiedBy>JORGE CAICEDO</cp:lastModifiedBy>
  <dcterms:created xsi:type="dcterms:W3CDTF">2024-01-15T20:45:06Z</dcterms:created>
  <dcterms:modified xsi:type="dcterms:W3CDTF">2024-01-31T12:53:48Z</dcterms:modified>
</cp:coreProperties>
</file>