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D:\ALCALDIA CUCUTA 2025\SEGUIMIENTO Y EVALUACION 2025\MATRIZ DE EVALUACION\"/>
    </mc:Choice>
  </mc:AlternateContent>
  <xr:revisionPtr revIDLastSave="0" documentId="8_{7F23DA2A-6DA4-44F1-88A7-049CBEEBC071}" xr6:coauthVersionLast="47" xr6:coauthVersionMax="47" xr10:uidLastSave="{00000000-0000-0000-0000-000000000000}"/>
  <bookViews>
    <workbookView xWindow="-120" yWindow="-120" windowWidth="20730" windowHeight="11160" xr2:uid="{F1BF92AD-E849-427F-96C2-0764B7E787C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9" i="1" l="1"/>
</calcChain>
</file>

<file path=xl/sharedStrings.xml><?xml version="1.0" encoding="utf-8"?>
<sst xmlns="http://schemas.openxmlformats.org/spreadsheetml/2006/main" count="40" uniqueCount="39">
  <si>
    <t>Cumplimiento por dependencia</t>
  </si>
  <si>
    <t>Cumplimiento 2024</t>
  </si>
  <si>
    <t>NO</t>
  </si>
  <si>
    <t>Nombre de la dependencia</t>
  </si>
  <si>
    <t>Indicadores programados vigencia</t>
  </si>
  <si>
    <t>presupuesto definitivo</t>
  </si>
  <si>
    <t>registro presupuestal</t>
  </si>
  <si>
    <t>definitivas de pago</t>
  </si>
  <si>
    <t>% avance fínanciero sobre registro presupuestal</t>
  </si>
  <si>
    <t>% avance fínanciero sobre definitivas de pago</t>
  </si>
  <si>
    <t>% Cumplimiento del avance físico</t>
  </si>
  <si>
    <t>Departamento Administrativo de Bienestar Social</t>
  </si>
  <si>
    <t>Departamento Administrativo de Planeación Municipal</t>
  </si>
  <si>
    <t>SISBEN</t>
  </si>
  <si>
    <t>Oficina de Tecnologías de la Información y Comunicación</t>
  </si>
  <si>
    <t>SECRETARIA DE CULTURA Y TURISMO</t>
  </si>
  <si>
    <t>Secretaría de Desarrollo Social</t>
  </si>
  <si>
    <t>Secretaría de Educación</t>
  </si>
  <si>
    <t>Secretaría de Gestión del Riesgo</t>
  </si>
  <si>
    <t>Secretaría de Gobierno</t>
  </si>
  <si>
    <t>Secretaria de Hacienda</t>
  </si>
  <si>
    <t>Secretaria de infraestructura</t>
  </si>
  <si>
    <t>Secretaría de Valorización y Plusvalía</t>
  </si>
  <si>
    <t>Secretaría de Posconflicto y cultura de paz</t>
  </si>
  <si>
    <t>SECRETARIA DE PRENSA Y COMUNICACIÓN</t>
  </si>
  <si>
    <t>Secretaría de Seguridad Ciudadana</t>
  </si>
  <si>
    <t>Secretaria de Salud</t>
  </si>
  <si>
    <t>Secretaria de Transito y Transporte</t>
  </si>
  <si>
    <t>Secretaría de Vivienda</t>
  </si>
  <si>
    <t>Banco del Progreso</t>
  </si>
  <si>
    <t>SECRETARIA EQUIDAD DE GENERO</t>
  </si>
  <si>
    <t>Secretaría General</t>
  </si>
  <si>
    <t xml:space="preserve">Centro Tecnológico de Cúcuta </t>
  </si>
  <si>
    <t>CTC</t>
  </si>
  <si>
    <t>Instituto Municipal para la Recreación y el Deporte</t>
  </si>
  <si>
    <t>IMRD CÚCUTA</t>
  </si>
  <si>
    <t>Secretaría Privada</t>
  </si>
  <si>
    <t>NOTA: Esta informacion es tomada de la herramienta de seguimiento interno - Cuadro de Mando de Mando Integral en materia de avance fisico y en avance financiero, se toma la informacion del POAI</t>
  </si>
  <si>
    <t>promedio de ejecucion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</si>
</sst>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€]#,##0"/>
    <numFmt numFmtId="165" formatCode="_-&quot;$&quot;\ * #,##0_-;\-&quot;$&quot;\ * #,##0_-;_-&quot;$&quot;\ * &quot;-&quot;??_-;_-@_-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24"/>
      <color theme="0"/>
      <name val="DM Sans"/>
    </font>
    <font>
      <b/>
      <sz val="11"/>
      <color theme="0"/>
      <name val="DM Sans"/>
    </font>
    <font>
      <sz val="11"/>
      <name val="Calibri"/>
      <family val="2"/>
    </font>
    <font>
      <b/>
      <sz val="11"/>
      <color rgb="FFFFFFFF"/>
      <name val="DM Sans"/>
    </font>
    <font>
      <b/>
      <sz val="12"/>
      <color rgb="FFFFFFFF"/>
      <name val="DM Sans"/>
    </font>
    <font>
      <sz val="11"/>
      <color rgb="FF000000"/>
      <name val="DM Sans"/>
    </font>
    <font>
      <sz val="11"/>
      <name val="DM Sans"/>
    </font>
  </fonts>
  <fills count="7">
    <fill>
      <patternFill patternType="none"/>
    </fill>
    <fill>
      <patternFill patternType="gray125"/>
    </fill>
    <fill>
      <patternFill patternType="solid">
        <fgColor theme="3" tint="4.9989318521683403E-2"/>
        <bgColor rgb="FFFFFFFF"/>
      </patternFill>
    </fill>
    <fill>
      <patternFill patternType="solid">
        <fgColor theme="3" tint="4.9989318521683403E-2"/>
        <bgColor indexed="64"/>
      </patternFill>
    </fill>
    <fill>
      <patternFill patternType="solid">
        <fgColor theme="3" tint="4.9989318521683403E-2"/>
        <bgColor rgb="FF616F7D"/>
      </patternFill>
    </fill>
    <fill>
      <patternFill patternType="solid">
        <fgColor theme="3" tint="4.9989318521683403E-2"/>
        <bgColor rgb="FF334960"/>
      </patternFill>
    </fill>
    <fill>
      <patternFill patternType="solid">
        <fgColor rgb="FFF3F3F3"/>
        <bgColor rgb="FFF3F3F3"/>
      </patternFill>
    </fill>
  </fills>
  <borders count="6">
    <border>
      <left/>
      <right/>
      <top/>
      <bottom/>
      <diagonal/>
    </border>
    <border>
      <left/>
      <right/>
      <top/>
      <bottom style="thin">
        <color rgb="FFE7E6E6"/>
      </bottom>
      <diagonal/>
    </border>
    <border>
      <left/>
      <right style="medium">
        <color rgb="FFB7B7B7"/>
      </right>
      <top/>
      <bottom style="thin">
        <color rgb="FFE7E6E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4" fillId="0" borderId="0"/>
  </cellStyleXfs>
  <cellXfs count="18">
    <xf numFmtId="0" fontId="0" fillId="0" borderId="0" xfId="0"/>
    <xf numFmtId="0" fontId="2" fillId="2" borderId="0" xfId="2" applyFont="1" applyFill="1" applyAlignment="1">
      <alignment horizontal="center" vertical="center"/>
    </xf>
    <xf numFmtId="9" fontId="5" fillId="4" borderId="1" xfId="1" applyFont="1" applyFill="1" applyBorder="1" applyAlignment="1">
      <alignment horizontal="center" vertical="center" wrapText="1"/>
    </xf>
    <xf numFmtId="9" fontId="4" fillId="3" borderId="2" xfId="1" applyFont="1" applyFill="1" applyBorder="1" applyAlignment="1">
      <alignment horizontal="center" vertical="center"/>
    </xf>
    <xf numFmtId="10" fontId="5" fillId="4" borderId="1" xfId="1" applyNumberFormat="1" applyFont="1" applyFill="1" applyBorder="1" applyAlignment="1">
      <alignment horizontal="center" vertical="center" wrapText="1"/>
    </xf>
    <xf numFmtId="164" fontId="6" fillId="5" borderId="0" xfId="2" applyNumberFormat="1" applyFont="1" applyFill="1" applyAlignment="1">
      <alignment horizontal="center" vertical="center" wrapText="1"/>
    </xf>
    <xf numFmtId="10" fontId="8" fillId="0" borderId="3" xfId="1" applyNumberFormat="1" applyFont="1" applyFill="1" applyBorder="1" applyAlignment="1">
      <alignment horizontal="center" vertical="center"/>
    </xf>
    <xf numFmtId="165" fontId="0" fillId="0" borderId="0" xfId="0" applyNumberFormat="1"/>
    <xf numFmtId="164" fontId="6" fillId="5" borderId="4" xfId="2" applyNumberFormat="1" applyFont="1" applyFill="1" applyBorder="1" applyAlignment="1">
      <alignment horizontal="center" vertical="center" wrapText="1"/>
    </xf>
    <xf numFmtId="0" fontId="7" fillId="6" borderId="3" xfId="2" applyFont="1" applyFill="1" applyBorder="1" applyAlignment="1">
      <alignment horizontal="center" vertical="center"/>
    </xf>
    <xf numFmtId="0" fontId="7" fillId="6" borderId="3" xfId="2" applyFont="1" applyFill="1" applyBorder="1" applyAlignment="1">
      <alignment vertical="center"/>
    </xf>
    <xf numFmtId="10" fontId="8" fillId="0" borderId="5" xfId="1" applyNumberFormat="1" applyFont="1" applyFill="1" applyBorder="1" applyAlignment="1">
      <alignment horizontal="center" vertical="center"/>
    </xf>
    <xf numFmtId="165" fontId="0" fillId="0" borderId="3" xfId="0" applyNumberFormat="1" applyBorder="1"/>
    <xf numFmtId="0" fontId="0" fillId="0" borderId="3" xfId="0" applyBorder="1"/>
    <xf numFmtId="3" fontId="0" fillId="0" borderId="3" xfId="0" applyNumberFormat="1" applyBorder="1"/>
    <xf numFmtId="164" fontId="3" fillId="3" borderId="0" xfId="2" applyNumberFormat="1" applyFont="1" applyFill="1" applyAlignment="1">
      <alignment horizontal="center" vertical="center" wrapText="1"/>
    </xf>
    <xf numFmtId="1" fontId="5" fillId="4" borderId="3" xfId="1" applyNumberFormat="1" applyFont="1" applyFill="1" applyBorder="1" applyAlignment="1">
      <alignment horizontal="center" vertical="center" wrapText="1"/>
    </xf>
    <xf numFmtId="9" fontId="5" fillId="4" borderId="3" xfId="1" applyFont="1" applyFill="1" applyBorder="1" applyAlignment="1">
      <alignment horizontal="center" vertical="center" wrapText="1"/>
    </xf>
  </cellXfs>
  <cellStyles count="4">
    <cellStyle name="Normal" xfId="0" builtinId="0"/>
    <cellStyle name="Normal 2" xfId="2" xr:uid="{0EDC5977-0C80-4FFE-900C-68742F779F6A}"/>
    <cellStyle name="Normal 4" xfId="3" xr:uid="{779AC9B8-D56A-433E-9898-C1F999CD974D}"/>
    <cellStyle name="Porcentaje" xfId="1" builtinId="5"/>
  </cellStyles>
  <dxfs count="2636"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rgb="FFFFFFFF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  <dxf>
      <font>
        <b/>
        <i val="0"/>
      </font>
      <fill>
        <gradientFill degree="90">
          <stop position="0">
            <color rgb="FFFFC000"/>
          </stop>
          <stop position="1">
            <color rgb="FFFFC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theme="0"/>
      </font>
      <fill>
        <gradientFill degree="90">
          <stop position="0">
            <color rgb="FFFF0000"/>
          </stop>
          <stop position="1">
            <color rgb="FFFF0000"/>
          </stop>
        </gradient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89967-4CBE-4F94-9842-06163A4F0E48}">
  <dimension ref="A1:L29"/>
  <sheetViews>
    <sheetView tabSelected="1" topLeftCell="A10" workbookViewId="0">
      <selection activeCell="A4" sqref="A4"/>
    </sheetView>
  </sheetViews>
  <sheetFormatPr baseColWidth="10" defaultRowHeight="15" x14ac:dyDescent="0.25"/>
  <cols>
    <col min="2" max="5" width="17.42578125" customWidth="1"/>
    <col min="6" max="6" width="15.85546875" bestFit="1" customWidth="1"/>
    <col min="7" max="7" width="22.28515625" bestFit="1" customWidth="1"/>
    <col min="8" max="8" width="21.42578125" bestFit="1" customWidth="1"/>
    <col min="9" max="9" width="19.140625" bestFit="1" customWidth="1"/>
    <col min="10" max="12" width="22.42578125" customWidth="1"/>
  </cols>
  <sheetData>
    <row r="1" spans="1:12" ht="32.2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30.75" customHeight="1" x14ac:dyDescent="0.25">
      <c r="A2" s="15" t="s">
        <v>37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2" ht="47.25" x14ac:dyDescent="0.25">
      <c r="G3" s="7"/>
      <c r="H3" s="7"/>
      <c r="I3" s="7"/>
      <c r="J3" s="2" t="s">
        <v>1</v>
      </c>
      <c r="K3" s="3"/>
      <c r="L3" s="4" t="s">
        <v>1</v>
      </c>
    </row>
    <row r="4" spans="1:12" ht="66" x14ac:dyDescent="0.25">
      <c r="A4" s="5" t="s">
        <v>2</v>
      </c>
      <c r="B4" s="8" t="s">
        <v>3</v>
      </c>
      <c r="C4" s="8"/>
      <c r="D4" s="8"/>
      <c r="E4" s="8"/>
      <c r="F4" s="5" t="s">
        <v>4</v>
      </c>
      <c r="G4" s="5" t="s">
        <v>5</v>
      </c>
      <c r="H4" s="5" t="s">
        <v>6</v>
      </c>
      <c r="I4" s="5" t="s">
        <v>7</v>
      </c>
      <c r="J4" s="5" t="s">
        <v>8</v>
      </c>
      <c r="K4" s="5" t="s">
        <v>9</v>
      </c>
      <c r="L4" s="5" t="s">
        <v>10</v>
      </c>
    </row>
    <row r="5" spans="1:12" ht="15.75" x14ac:dyDescent="0.25">
      <c r="A5" s="13">
        <v>1</v>
      </c>
      <c r="B5" s="9" t="s">
        <v>11</v>
      </c>
      <c r="C5" s="9"/>
      <c r="D5" s="9"/>
      <c r="E5" s="9"/>
      <c r="F5" s="14">
        <v>10</v>
      </c>
      <c r="G5" s="12">
        <v>24483861419.959999</v>
      </c>
      <c r="H5" s="12">
        <v>14659606226.639999</v>
      </c>
      <c r="I5" s="12">
        <v>12847806152.639999</v>
      </c>
      <c r="J5" s="6">
        <v>0.60678153665534174</v>
      </c>
      <c r="K5" s="6">
        <v>0.53120888074620398</v>
      </c>
      <c r="L5" s="6">
        <v>0.9</v>
      </c>
    </row>
    <row r="6" spans="1:12" ht="15.75" x14ac:dyDescent="0.25">
      <c r="A6" s="13">
        <v>2</v>
      </c>
      <c r="B6" s="9" t="s">
        <v>12</v>
      </c>
      <c r="C6" s="9"/>
      <c r="D6" s="9"/>
      <c r="E6" s="9"/>
      <c r="F6" s="14">
        <v>18</v>
      </c>
      <c r="G6" s="12">
        <v>141146659847.89001</v>
      </c>
      <c r="H6" s="12">
        <v>115003620664.00999</v>
      </c>
      <c r="I6" s="12">
        <v>114708153256.54001</v>
      </c>
      <c r="J6" s="6">
        <v>0.7698598529890337</v>
      </c>
      <c r="K6" s="6">
        <v>0.6882815914636784</v>
      </c>
      <c r="L6" s="6">
        <v>0.87007234880531048</v>
      </c>
    </row>
    <row r="7" spans="1:12" ht="15.75" x14ac:dyDescent="0.25">
      <c r="A7" s="13">
        <v>3</v>
      </c>
      <c r="B7" s="9" t="s">
        <v>13</v>
      </c>
      <c r="C7" s="9"/>
      <c r="D7" s="9"/>
      <c r="E7" s="9"/>
      <c r="F7" s="14">
        <v>7</v>
      </c>
      <c r="G7" s="12">
        <v>2747244741.6599998</v>
      </c>
      <c r="H7" s="12">
        <v>2739752526.6400003</v>
      </c>
      <c r="I7" s="12">
        <v>2629084741.6400003</v>
      </c>
      <c r="J7" s="6">
        <v>0.42775020236593336</v>
      </c>
      <c r="K7" s="6">
        <v>0.28469587239768834</v>
      </c>
      <c r="L7" s="6">
        <v>0.80246763615625893</v>
      </c>
    </row>
    <row r="8" spans="1:12" ht="15.75" x14ac:dyDescent="0.25">
      <c r="A8" s="13">
        <v>4</v>
      </c>
      <c r="B8" s="9" t="s">
        <v>14</v>
      </c>
      <c r="C8" s="9"/>
      <c r="D8" s="9"/>
      <c r="E8" s="9"/>
      <c r="F8" s="14">
        <v>7</v>
      </c>
      <c r="G8" s="12">
        <v>4463135997</v>
      </c>
      <c r="H8" s="12">
        <v>4131436896</v>
      </c>
      <c r="I8" s="12">
        <v>3813135591</v>
      </c>
      <c r="J8" s="6">
        <v>0.98040769719800835</v>
      </c>
      <c r="K8" s="6">
        <v>0.96160678607663164</v>
      </c>
      <c r="L8" s="6">
        <v>0.83333333333333337</v>
      </c>
    </row>
    <row r="9" spans="1:12" ht="15.75" x14ac:dyDescent="0.25">
      <c r="A9" s="13">
        <v>5</v>
      </c>
      <c r="B9" s="9" t="s">
        <v>15</v>
      </c>
      <c r="C9" s="9"/>
      <c r="D9" s="9"/>
      <c r="E9" s="9"/>
      <c r="F9" s="14">
        <v>21</v>
      </c>
      <c r="G9" s="12">
        <v>14655535907.309999</v>
      </c>
      <c r="H9" s="12">
        <v>12603537325.459999</v>
      </c>
      <c r="I9" s="12">
        <v>12239737325.459999</v>
      </c>
      <c r="J9" s="6">
        <v>0.81455186318379891</v>
      </c>
      <c r="K9" s="6">
        <v>0.74113845746129114</v>
      </c>
      <c r="L9" s="6">
        <v>0.84761904761904761</v>
      </c>
    </row>
    <row r="10" spans="1:12" ht="15.75" x14ac:dyDescent="0.25">
      <c r="A10" s="13">
        <v>6</v>
      </c>
      <c r="B10" s="9" t="s">
        <v>16</v>
      </c>
      <c r="C10" s="9"/>
      <c r="D10" s="9"/>
      <c r="E10" s="9"/>
      <c r="F10" s="14">
        <v>12</v>
      </c>
      <c r="G10" s="12">
        <v>3061156315.0299997</v>
      </c>
      <c r="H10" s="12">
        <v>3058229498.8499999</v>
      </c>
      <c r="I10" s="12">
        <v>3055979498.8499999</v>
      </c>
      <c r="J10" s="6">
        <v>0.91579036613342757</v>
      </c>
      <c r="K10" s="6">
        <v>0.9146060731927893</v>
      </c>
      <c r="L10" s="6">
        <v>0.64583333333333337</v>
      </c>
    </row>
    <row r="11" spans="1:12" ht="15.75" x14ac:dyDescent="0.25">
      <c r="A11" s="13">
        <v>7</v>
      </c>
      <c r="B11" s="9" t="s">
        <v>17</v>
      </c>
      <c r="C11" s="9"/>
      <c r="D11" s="9"/>
      <c r="E11" s="9"/>
      <c r="F11" s="14">
        <v>24</v>
      </c>
      <c r="G11" s="12">
        <v>611528314168.14001</v>
      </c>
      <c r="H11" s="12">
        <v>607452501645.98987</v>
      </c>
      <c r="I11" s="12">
        <v>604766652396.20996</v>
      </c>
      <c r="J11" s="6">
        <v>0.77573050770575491</v>
      </c>
      <c r="K11" s="6">
        <v>0.64727778541667569</v>
      </c>
      <c r="L11" s="6">
        <v>0.74173518408217365</v>
      </c>
    </row>
    <row r="12" spans="1:12" ht="15.75" x14ac:dyDescent="0.25">
      <c r="A12" s="13">
        <v>8</v>
      </c>
      <c r="B12" s="9" t="s">
        <v>18</v>
      </c>
      <c r="C12" s="9"/>
      <c r="D12" s="9"/>
      <c r="E12" s="9"/>
      <c r="F12" s="14">
        <v>9</v>
      </c>
      <c r="G12" s="12">
        <v>10242713984.639999</v>
      </c>
      <c r="H12" s="12">
        <v>5340645033.9899998</v>
      </c>
      <c r="I12" s="12">
        <v>5246245033.9899998</v>
      </c>
      <c r="J12" s="6">
        <v>0.77972106531007113</v>
      </c>
      <c r="K12" s="6">
        <v>0.77646618394152389</v>
      </c>
      <c r="L12" s="6">
        <v>0.84724444444444447</v>
      </c>
    </row>
    <row r="13" spans="1:12" ht="15.75" x14ac:dyDescent="0.25">
      <c r="A13" s="13">
        <v>9</v>
      </c>
      <c r="B13" s="9" t="s">
        <v>19</v>
      </c>
      <c r="C13" s="9"/>
      <c r="D13" s="9"/>
      <c r="E13" s="9"/>
      <c r="F13" s="14">
        <v>14</v>
      </c>
      <c r="G13" s="12">
        <v>6190235460.6900005</v>
      </c>
      <c r="H13" s="12">
        <v>4780043554.5999994</v>
      </c>
      <c r="I13" s="12">
        <v>3831601162.3600001</v>
      </c>
      <c r="J13" s="6">
        <v>0.88354990764035557</v>
      </c>
      <c r="K13" s="6">
        <v>0.75508503799596627</v>
      </c>
      <c r="L13" s="6">
        <v>0.66017857142857139</v>
      </c>
    </row>
    <row r="14" spans="1:12" ht="15.75" x14ac:dyDescent="0.25">
      <c r="A14" s="13">
        <v>10</v>
      </c>
      <c r="B14" s="9" t="s">
        <v>20</v>
      </c>
      <c r="C14" s="9"/>
      <c r="D14" s="9"/>
      <c r="E14" s="9"/>
      <c r="F14" s="14">
        <v>3</v>
      </c>
      <c r="G14" s="12">
        <v>17982778399.860001</v>
      </c>
      <c r="H14" s="12">
        <v>17468791377.330002</v>
      </c>
      <c r="I14" s="12">
        <v>14121277378.530001</v>
      </c>
      <c r="J14" s="6">
        <v>0.97001627659974121</v>
      </c>
      <c r="K14" s="6">
        <v>0.79998605382682475</v>
      </c>
      <c r="L14" s="6">
        <v>0.88</v>
      </c>
    </row>
    <row r="15" spans="1:12" ht="15.75" x14ac:dyDescent="0.25">
      <c r="A15" s="13">
        <v>11</v>
      </c>
      <c r="B15" s="9" t="s">
        <v>21</v>
      </c>
      <c r="C15" s="9"/>
      <c r="D15" s="9"/>
      <c r="E15" s="9"/>
      <c r="F15" s="14">
        <v>14</v>
      </c>
      <c r="G15" s="12">
        <v>133918675266.75</v>
      </c>
      <c r="H15" s="12">
        <v>75443237223.789993</v>
      </c>
      <c r="I15" s="12">
        <v>40911739708.590004</v>
      </c>
      <c r="J15" s="6">
        <v>0.66374670178257111</v>
      </c>
      <c r="K15" s="6">
        <v>0.58933708487338976</v>
      </c>
      <c r="L15" s="6">
        <v>0.25</v>
      </c>
    </row>
    <row r="16" spans="1:12" ht="15.75" x14ac:dyDescent="0.25">
      <c r="A16" s="13">
        <v>12</v>
      </c>
      <c r="B16" s="9" t="s">
        <v>22</v>
      </c>
      <c r="C16" s="9"/>
      <c r="D16" s="9"/>
      <c r="E16" s="9"/>
      <c r="F16" s="14">
        <v>2</v>
      </c>
      <c r="G16" s="12">
        <v>2701965073</v>
      </c>
      <c r="H16" s="12">
        <v>1660851202</v>
      </c>
      <c r="I16" s="12">
        <v>1659251202</v>
      </c>
      <c r="J16" s="6">
        <v>0.49352120885453354</v>
      </c>
      <c r="K16" s="6">
        <v>0.49304576955376028</v>
      </c>
      <c r="L16" s="6">
        <v>0.5</v>
      </c>
    </row>
    <row r="17" spans="1:12" ht="15.75" x14ac:dyDescent="0.25">
      <c r="A17" s="13">
        <v>13</v>
      </c>
      <c r="B17" s="9" t="s">
        <v>23</v>
      </c>
      <c r="C17" s="9"/>
      <c r="D17" s="9"/>
      <c r="E17" s="9"/>
      <c r="F17" s="14">
        <v>14</v>
      </c>
      <c r="G17" s="12">
        <v>3921183060</v>
      </c>
      <c r="H17" s="12">
        <v>3898705882.5999999</v>
      </c>
      <c r="I17" s="12">
        <v>3761379528.9499998</v>
      </c>
      <c r="J17" s="6">
        <v>0.98488831359442552</v>
      </c>
      <c r="K17" s="6">
        <v>0.97588453831932598</v>
      </c>
      <c r="L17" s="6">
        <v>0.82451891362605667</v>
      </c>
    </row>
    <row r="18" spans="1:12" ht="15.75" x14ac:dyDescent="0.25">
      <c r="A18" s="13">
        <v>14</v>
      </c>
      <c r="B18" s="9" t="s">
        <v>24</v>
      </c>
      <c r="C18" s="9"/>
      <c r="D18" s="9"/>
      <c r="E18" s="9"/>
      <c r="F18" s="14">
        <v>5</v>
      </c>
      <c r="G18" s="12">
        <v>4399670001.6599998</v>
      </c>
      <c r="H18" s="12">
        <v>4399586666.6499996</v>
      </c>
      <c r="I18" s="12">
        <v>3740386666.6500001</v>
      </c>
      <c r="J18" s="6">
        <v>0.9998864425465136</v>
      </c>
      <c r="K18" s="6">
        <v>0.93713182142274576</v>
      </c>
      <c r="L18" s="6">
        <v>1</v>
      </c>
    </row>
    <row r="19" spans="1:12" ht="15.75" x14ac:dyDescent="0.25">
      <c r="A19" s="13">
        <v>15</v>
      </c>
      <c r="B19" s="9" t="s">
        <v>25</v>
      </c>
      <c r="C19" s="9"/>
      <c r="D19" s="9"/>
      <c r="E19" s="9"/>
      <c r="F19" s="14">
        <v>8</v>
      </c>
      <c r="G19" s="12">
        <v>61125678813.190002</v>
      </c>
      <c r="H19" s="12">
        <v>20534920999.32</v>
      </c>
      <c r="I19" s="12">
        <v>16423814614.889999</v>
      </c>
      <c r="J19" s="6">
        <v>0.69791524548907236</v>
      </c>
      <c r="K19" s="6">
        <v>0.55532285610201104</v>
      </c>
      <c r="L19" s="6">
        <v>0.875</v>
      </c>
    </row>
    <row r="20" spans="1:12" ht="15.75" x14ac:dyDescent="0.25">
      <c r="A20" s="13">
        <v>16</v>
      </c>
      <c r="B20" s="9" t="s">
        <v>26</v>
      </c>
      <c r="C20" s="9"/>
      <c r="D20" s="9"/>
      <c r="E20" s="9"/>
      <c r="F20" s="14">
        <v>28</v>
      </c>
      <c r="G20" s="12">
        <v>995717178941.93994</v>
      </c>
      <c r="H20" s="12">
        <v>992890750988.16003</v>
      </c>
      <c r="I20" s="12">
        <v>992692262525.64014</v>
      </c>
      <c r="J20" s="6">
        <v>0.6616255984317444</v>
      </c>
      <c r="K20" s="6">
        <v>0.65028014074873941</v>
      </c>
      <c r="L20" s="6">
        <v>0.87857142857142834</v>
      </c>
    </row>
    <row r="21" spans="1:12" ht="15.75" x14ac:dyDescent="0.25">
      <c r="A21" s="13">
        <v>17</v>
      </c>
      <c r="B21" s="9" t="s">
        <v>27</v>
      </c>
      <c r="C21" s="9"/>
      <c r="D21" s="9"/>
      <c r="E21" s="9"/>
      <c r="F21" s="14">
        <v>6</v>
      </c>
      <c r="G21" s="12">
        <v>9220756564.5400009</v>
      </c>
      <c r="H21" s="12">
        <v>8902796353.2299995</v>
      </c>
      <c r="I21" s="12">
        <v>8726480340.6100006</v>
      </c>
      <c r="J21" s="6">
        <v>0.88826496460120608</v>
      </c>
      <c r="K21" s="6">
        <v>0.86553704460531888</v>
      </c>
      <c r="L21" s="6">
        <v>0.52222222222222225</v>
      </c>
    </row>
    <row r="22" spans="1:12" ht="15.75" x14ac:dyDescent="0.25">
      <c r="A22" s="13">
        <v>18</v>
      </c>
      <c r="B22" s="9" t="s">
        <v>28</v>
      </c>
      <c r="C22" s="9"/>
      <c r="D22" s="9"/>
      <c r="E22" s="9"/>
      <c r="F22" s="14">
        <v>8</v>
      </c>
      <c r="G22" s="12">
        <v>2373262184.8599997</v>
      </c>
      <c r="H22" s="12">
        <v>2367828851.52</v>
      </c>
      <c r="I22" s="12">
        <v>2143592661.76</v>
      </c>
      <c r="J22" s="6">
        <v>0.62398085479822729</v>
      </c>
      <c r="K22" s="6">
        <v>0.56072179717489656</v>
      </c>
      <c r="L22" s="6">
        <v>0.80312499999999998</v>
      </c>
    </row>
    <row r="23" spans="1:12" ht="15.75" x14ac:dyDescent="0.25">
      <c r="A23" s="13">
        <v>19</v>
      </c>
      <c r="B23" s="9" t="s">
        <v>29</v>
      </c>
      <c r="C23" s="9"/>
      <c r="D23" s="9"/>
      <c r="E23" s="9"/>
      <c r="F23" s="14">
        <v>9</v>
      </c>
      <c r="G23" s="12">
        <v>2520266656</v>
      </c>
      <c r="H23" s="12">
        <v>1299823322.6599998</v>
      </c>
      <c r="I23" s="12">
        <v>1235223322.6599998</v>
      </c>
      <c r="J23" s="6">
        <v>0.89708508677671217</v>
      </c>
      <c r="K23" s="6">
        <v>0.77741719886810634</v>
      </c>
      <c r="L23" s="6">
        <v>0.37222222222222223</v>
      </c>
    </row>
    <row r="24" spans="1:12" ht="15.75" x14ac:dyDescent="0.25">
      <c r="A24" s="13">
        <v>20</v>
      </c>
      <c r="B24" s="9" t="s">
        <v>30</v>
      </c>
      <c r="C24" s="9"/>
      <c r="D24" s="9"/>
      <c r="E24" s="9"/>
      <c r="F24" s="14">
        <v>7</v>
      </c>
      <c r="G24" s="12">
        <v>3496850834.6700001</v>
      </c>
      <c r="H24" s="12">
        <v>3490971600.6599998</v>
      </c>
      <c r="I24" s="12">
        <v>2579572884.1599998</v>
      </c>
      <c r="J24" s="6">
        <v>0.99927099998249624</v>
      </c>
      <c r="K24" s="6">
        <v>0.92717284619526275</v>
      </c>
      <c r="L24" s="6">
        <v>0.6</v>
      </c>
    </row>
    <row r="25" spans="1:12" ht="15.75" x14ac:dyDescent="0.25">
      <c r="A25" s="13">
        <v>21</v>
      </c>
      <c r="B25" s="9" t="s">
        <v>31</v>
      </c>
      <c r="C25" s="9"/>
      <c r="D25" s="9"/>
      <c r="E25" s="9"/>
      <c r="F25" s="14">
        <v>3</v>
      </c>
      <c r="G25" s="12">
        <v>2962553200</v>
      </c>
      <c r="H25" s="12">
        <v>2807889200</v>
      </c>
      <c r="I25" s="12">
        <v>2783389200</v>
      </c>
      <c r="J25" s="6">
        <v>0.88888777777777772</v>
      </c>
      <c r="K25" s="6">
        <v>0.88259882412721213</v>
      </c>
      <c r="L25" s="6">
        <v>0</v>
      </c>
    </row>
    <row r="26" spans="1:12" ht="15.75" x14ac:dyDescent="0.25">
      <c r="A26" s="13">
        <v>22</v>
      </c>
      <c r="B26" s="9" t="s">
        <v>32</v>
      </c>
      <c r="C26" s="9"/>
      <c r="D26" s="9"/>
      <c r="E26" s="10" t="s">
        <v>33</v>
      </c>
      <c r="F26" s="14">
        <v>14</v>
      </c>
      <c r="G26" s="12">
        <v>3427500000.02</v>
      </c>
      <c r="H26" s="12">
        <v>3407500000</v>
      </c>
      <c r="I26" s="12">
        <v>3407500000</v>
      </c>
      <c r="J26" s="6">
        <v>0.92539682538253965</v>
      </c>
      <c r="K26" s="6">
        <v>0.92539682538253965</v>
      </c>
      <c r="L26" s="6">
        <v>0.83062925170068047</v>
      </c>
    </row>
    <row r="27" spans="1:12" ht="15.75" x14ac:dyDescent="0.25">
      <c r="A27" s="13">
        <v>23</v>
      </c>
      <c r="B27" s="9" t="s">
        <v>34</v>
      </c>
      <c r="C27" s="9"/>
      <c r="D27" s="9"/>
      <c r="E27" s="10" t="s">
        <v>35</v>
      </c>
      <c r="F27" s="14">
        <v>10</v>
      </c>
      <c r="G27" s="12">
        <v>26939225957.220001</v>
      </c>
      <c r="H27" s="12">
        <v>10270210088.730001</v>
      </c>
      <c r="I27" s="12">
        <v>10270210088.730001</v>
      </c>
      <c r="J27" s="6">
        <v>0.79084570238087581</v>
      </c>
      <c r="K27" s="6">
        <v>0.79084570238087581</v>
      </c>
      <c r="L27" s="6">
        <v>0.88694666666666677</v>
      </c>
    </row>
    <row r="28" spans="1:12" ht="15.75" x14ac:dyDescent="0.25">
      <c r="A28" s="13">
        <v>24</v>
      </c>
      <c r="B28" s="9" t="s">
        <v>36</v>
      </c>
      <c r="C28" s="9"/>
      <c r="D28" s="9"/>
      <c r="E28" s="9"/>
      <c r="F28" s="14">
        <v>0</v>
      </c>
      <c r="G28" s="12">
        <v>0</v>
      </c>
      <c r="H28" s="12">
        <v>0</v>
      </c>
      <c r="I28" s="12">
        <v>0</v>
      </c>
      <c r="J28" s="6">
        <v>0</v>
      </c>
      <c r="K28" s="6">
        <v>0</v>
      </c>
      <c r="L28" s="6">
        <v>0</v>
      </c>
    </row>
    <row r="29" spans="1:12" ht="15.75" customHeight="1" x14ac:dyDescent="0.25">
      <c r="F29" s="16">
        <f>SUM(F5:F28)</f>
        <v>253</v>
      </c>
      <c r="G29" s="17" t="s">
        <v>38</v>
      </c>
      <c r="H29" s="17"/>
      <c r="I29" s="17"/>
      <c r="J29" s="11">
        <v>0.76831145825750646</v>
      </c>
      <c r="K29" s="11">
        <v>0.7096268821780608</v>
      </c>
      <c r="L29" s="11">
        <v>0.68215498350882298</v>
      </c>
    </row>
  </sheetData>
  <mergeCells count="29">
    <mergeCell ref="B28:E28"/>
    <mergeCell ref="G29:I29"/>
    <mergeCell ref="B23:E23"/>
    <mergeCell ref="B24:E24"/>
    <mergeCell ref="B25:E25"/>
    <mergeCell ref="B26:D26"/>
    <mergeCell ref="B27:D27"/>
    <mergeCell ref="B16:E16"/>
    <mergeCell ref="B18:E18"/>
    <mergeCell ref="B19:E19"/>
    <mergeCell ref="B20:E20"/>
    <mergeCell ref="B21:E21"/>
    <mergeCell ref="B22:E22"/>
    <mergeCell ref="B6:E6"/>
    <mergeCell ref="B7:E7"/>
    <mergeCell ref="B8:E8"/>
    <mergeCell ref="B9:E9"/>
    <mergeCell ref="B10:E10"/>
    <mergeCell ref="B11:E11"/>
    <mergeCell ref="A1:L1"/>
    <mergeCell ref="A2:L2"/>
    <mergeCell ref="J3:K3"/>
    <mergeCell ref="B4:E4"/>
    <mergeCell ref="B5:E5"/>
    <mergeCell ref="B17:E17"/>
    <mergeCell ref="B12:E12"/>
    <mergeCell ref="B13:E13"/>
    <mergeCell ref="B14:E14"/>
    <mergeCell ref="B15:E15"/>
  </mergeCells>
  <conditionalFormatting sqref="J5:L29">
    <cfRule type="expression" dxfId="3" priority="1" stopIfTrue="1">
      <formula>(J5&gt;=0)*(J5&lt;=0.499999999)</formula>
    </cfRule>
    <cfRule type="expression" dxfId="2" priority="2" stopIfTrue="1">
      <formula>(J5&gt;=0.8)</formula>
    </cfRule>
    <cfRule type="expression" dxfId="1" priority="3" stopIfTrue="1">
      <formula>(J5&gt;=0.6)*(J5&lt;=0.7999999)</formula>
    </cfRule>
    <cfRule type="expression" dxfId="0" priority="4" stopIfTrue="1">
      <formula>(J5&gt;=0.5)*(J5&lt;=0.59999999)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Torres</dc:creator>
  <cp:lastModifiedBy>Alexander Torres</cp:lastModifiedBy>
  <dcterms:created xsi:type="dcterms:W3CDTF">2025-03-19T21:58:14Z</dcterms:created>
  <dcterms:modified xsi:type="dcterms:W3CDTF">2025-03-19T22:21:22Z</dcterms:modified>
</cp:coreProperties>
</file>